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0BDB533A-B2E5-C241-84CB-FBB598309907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2" r:id="rId1"/>
    <sheet name="2. Metadata" sheetId="3" r:id="rId2"/>
    <sheet name="2.b Metadata Definitions" sheetId="4" r:id="rId3"/>
    <sheet name=" 3. Changelog" sheetId="5" r:id="rId4"/>
  </sheets>
  <definedNames>
    <definedName name="_xlnm._FilterDatabase" localSheetId="0" hidden="1">'1. Observations'!$H$3259:$H$3504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3" i="2" l="1"/>
  <c r="G365" i="2"/>
  <c r="G367" i="2"/>
  <c r="G369" i="2"/>
  <c r="G371" i="2"/>
  <c r="G373" i="2"/>
  <c r="G375" i="2"/>
  <c r="G377" i="2"/>
  <c r="G379" i="2"/>
  <c r="G381" i="2"/>
  <c r="G383" i="2"/>
  <c r="G385" i="2"/>
  <c r="G387" i="2"/>
  <c r="G389" i="2"/>
  <c r="G391" i="2"/>
  <c r="G393" i="2"/>
  <c r="G395" i="2"/>
  <c r="G397" i="2"/>
  <c r="G399" i="2"/>
  <c r="G401" i="2"/>
  <c r="G403" i="2"/>
  <c r="G405" i="2"/>
  <c r="G407" i="2"/>
  <c r="G409" i="2"/>
  <c r="G411" i="2"/>
  <c r="G413" i="2"/>
  <c r="G415" i="2"/>
  <c r="G417" i="2"/>
  <c r="G419" i="2"/>
  <c r="G421" i="2"/>
  <c r="G423" i="2"/>
  <c r="G425" i="2"/>
  <c r="G427" i="2"/>
  <c r="G429" i="2"/>
  <c r="G431" i="2"/>
  <c r="G433" i="2"/>
  <c r="G435" i="2"/>
  <c r="G437" i="2"/>
  <c r="G439" i="2"/>
  <c r="G441" i="2"/>
  <c r="G443" i="2"/>
  <c r="G445" i="2"/>
  <c r="G447" i="2"/>
  <c r="G449" i="2"/>
  <c r="G451" i="2"/>
  <c r="G453" i="2"/>
  <c r="G455" i="2"/>
  <c r="G457" i="2"/>
  <c r="G459" i="2"/>
  <c r="G461" i="2"/>
  <c r="G463" i="2"/>
  <c r="G465" i="2"/>
  <c r="G467" i="2"/>
  <c r="G469" i="2"/>
  <c r="G471" i="2"/>
  <c r="G473" i="2"/>
  <c r="G475" i="2"/>
  <c r="G477" i="2"/>
  <c r="G479" i="2"/>
  <c r="G481" i="2"/>
  <c r="G483" i="2"/>
  <c r="G485" i="2"/>
  <c r="G487" i="2"/>
  <c r="G489" i="2"/>
  <c r="G491" i="2"/>
  <c r="G493" i="2"/>
  <c r="G495" i="2"/>
  <c r="G497" i="2"/>
  <c r="G499" i="2"/>
  <c r="G501" i="2"/>
  <c r="G503" i="2"/>
  <c r="G505" i="2"/>
  <c r="G507" i="2"/>
  <c r="G509" i="2"/>
  <c r="G511" i="2"/>
  <c r="G513" i="2"/>
  <c r="G515" i="2"/>
  <c r="G517" i="2"/>
  <c r="G519" i="2"/>
  <c r="G521" i="2"/>
  <c r="G523" i="2"/>
  <c r="G525" i="2"/>
  <c r="G527" i="2"/>
  <c r="G529" i="2"/>
  <c r="G531" i="2"/>
  <c r="G533" i="2"/>
  <c r="G535" i="2"/>
  <c r="G537" i="2"/>
  <c r="G539" i="2"/>
  <c r="G541" i="2"/>
  <c r="G543" i="2"/>
  <c r="G545" i="2"/>
  <c r="G547" i="2"/>
  <c r="G549" i="2"/>
  <c r="G551" i="2"/>
  <c r="G553" i="2"/>
  <c r="G555" i="2"/>
  <c r="G557" i="2"/>
  <c r="G559" i="2"/>
  <c r="G561" i="2"/>
  <c r="G563" i="2"/>
  <c r="G565" i="2"/>
  <c r="G567" i="2"/>
  <c r="G569" i="2"/>
  <c r="G571" i="2"/>
  <c r="G573" i="2"/>
  <c r="G575" i="2"/>
  <c r="G577" i="2"/>
  <c r="G579" i="2"/>
  <c r="G581" i="2"/>
  <c r="G583" i="2"/>
  <c r="G585" i="2"/>
  <c r="G587" i="2"/>
  <c r="G589" i="2"/>
  <c r="G591" i="2"/>
  <c r="G593" i="2"/>
  <c r="G595" i="2"/>
  <c r="G597" i="2"/>
  <c r="G599" i="2"/>
  <c r="G601" i="2"/>
  <c r="G603" i="2"/>
  <c r="G605" i="2"/>
  <c r="G607" i="2"/>
  <c r="G609" i="2"/>
  <c r="G611" i="2"/>
  <c r="G613" i="2"/>
  <c r="G615" i="2"/>
  <c r="G617" i="2"/>
  <c r="G619" i="2"/>
  <c r="G621" i="2"/>
  <c r="G623" i="2"/>
  <c r="G625" i="2"/>
  <c r="G627" i="2"/>
  <c r="G629" i="2"/>
  <c r="G631" i="2"/>
  <c r="G633" i="2"/>
  <c r="G635" i="2"/>
  <c r="G637" i="2"/>
  <c r="G639" i="2"/>
  <c r="G641" i="2"/>
  <c r="G643" i="2"/>
  <c r="G645" i="2"/>
  <c r="G647" i="2"/>
  <c r="G649" i="2"/>
  <c r="G651" i="2"/>
  <c r="G653" i="2"/>
  <c r="G655" i="2"/>
  <c r="G657" i="2"/>
  <c r="G659" i="2"/>
  <c r="G661" i="2"/>
  <c r="G663" i="2"/>
  <c r="G665" i="2"/>
  <c r="G667" i="2"/>
  <c r="G669" i="2"/>
  <c r="G671" i="2"/>
  <c r="G673" i="2"/>
  <c r="G675" i="2"/>
  <c r="G677" i="2"/>
  <c r="G679" i="2"/>
  <c r="G681" i="2"/>
  <c r="G683" i="2"/>
  <c r="G685" i="2"/>
  <c r="G687" i="2"/>
  <c r="G689" i="2"/>
  <c r="G691" i="2"/>
  <c r="G693" i="2"/>
  <c r="G695" i="2"/>
  <c r="G697" i="2"/>
  <c r="G699" i="2"/>
  <c r="G701" i="2"/>
  <c r="G703" i="2"/>
  <c r="G705" i="2"/>
  <c r="G707" i="2"/>
  <c r="G709" i="2"/>
  <c r="G711" i="2"/>
  <c r="G713" i="2"/>
  <c r="G715" i="2"/>
  <c r="G717" i="2"/>
  <c r="G719" i="2"/>
  <c r="G721" i="2"/>
  <c r="G723" i="2"/>
  <c r="G725" i="2"/>
  <c r="G727" i="2"/>
  <c r="G729" i="2"/>
  <c r="G731" i="2"/>
  <c r="G733" i="2"/>
  <c r="G735" i="2"/>
  <c r="G737" i="2"/>
  <c r="G739" i="2"/>
  <c r="G741" i="2"/>
  <c r="G743" i="2"/>
  <c r="G745" i="2"/>
  <c r="G747" i="2"/>
  <c r="G749" i="2"/>
  <c r="G751" i="2"/>
  <c r="G753" i="2"/>
  <c r="G755" i="2"/>
  <c r="G757" i="2"/>
  <c r="G759" i="2"/>
  <c r="G761" i="2"/>
  <c r="G763" i="2"/>
  <c r="G765" i="2"/>
  <c r="G767" i="2"/>
  <c r="G769" i="2"/>
  <c r="G771" i="2"/>
  <c r="G773" i="2"/>
  <c r="G775" i="2"/>
  <c r="G777" i="2"/>
  <c r="G779" i="2"/>
  <c r="G781" i="2"/>
  <c r="G783" i="2"/>
  <c r="G785" i="2"/>
  <c r="G787" i="2"/>
  <c r="G789" i="2"/>
  <c r="G791" i="2"/>
  <c r="G793" i="2"/>
  <c r="G795" i="2"/>
  <c r="G797" i="2"/>
  <c r="G799" i="2"/>
  <c r="G801" i="2"/>
  <c r="G803" i="2"/>
  <c r="G805" i="2"/>
  <c r="G807" i="2"/>
  <c r="G809" i="2"/>
  <c r="G811" i="2"/>
  <c r="G813" i="2"/>
  <c r="G815" i="2"/>
  <c r="G817" i="2"/>
  <c r="G819" i="2"/>
  <c r="G821" i="2"/>
  <c r="G823" i="2"/>
  <c r="G825" i="2"/>
  <c r="G827" i="2"/>
  <c r="G829" i="2"/>
  <c r="G831" i="2"/>
  <c r="G833" i="2"/>
  <c r="G835" i="2"/>
  <c r="G837" i="2"/>
  <c r="G839" i="2"/>
  <c r="G841" i="2"/>
  <c r="G843" i="2"/>
  <c r="G850" i="2"/>
  <c r="G852" i="2"/>
  <c r="G854" i="2"/>
  <c r="G856" i="2"/>
  <c r="G858" i="2"/>
  <c r="G860" i="2"/>
  <c r="G862" i="2"/>
  <c r="G864" i="2"/>
  <c r="G866" i="2"/>
  <c r="G868" i="2"/>
  <c r="G870" i="2"/>
  <c r="G872" i="2"/>
  <c r="G874" i="2"/>
  <c r="G876" i="2"/>
  <c r="G878" i="2"/>
  <c r="G880" i="2"/>
  <c r="G882" i="2"/>
  <c r="G884" i="2"/>
  <c r="G886" i="2"/>
  <c r="G888" i="2"/>
  <c r="G890" i="2"/>
  <c r="G892" i="2"/>
  <c r="G894" i="2"/>
  <c r="G896" i="2"/>
  <c r="G898" i="2"/>
  <c r="G900" i="2"/>
  <c r="G902" i="2"/>
  <c r="G904" i="2"/>
  <c r="G906" i="2"/>
  <c r="G908" i="2"/>
  <c r="G910" i="2"/>
  <c r="G912" i="2"/>
  <c r="G914" i="2"/>
  <c r="G916" i="2"/>
  <c r="G918" i="2"/>
  <c r="G920" i="2"/>
  <c r="G922" i="2"/>
  <c r="G924" i="2"/>
  <c r="G926" i="2"/>
  <c r="G928" i="2"/>
  <c r="G930" i="2"/>
  <c r="G932" i="2"/>
  <c r="G934" i="2"/>
  <c r="G936" i="2"/>
  <c r="G938" i="2"/>
  <c r="G940" i="2"/>
  <c r="G942" i="2"/>
  <c r="G944" i="2"/>
  <c r="G946" i="2"/>
  <c r="G948" i="2"/>
  <c r="G950" i="2"/>
  <c r="G952" i="2"/>
  <c r="G954" i="2"/>
  <c r="G956" i="2"/>
  <c r="G958" i="2"/>
  <c r="G960" i="2"/>
  <c r="G962" i="2"/>
  <c r="G964" i="2"/>
  <c r="G966" i="2"/>
  <c r="G968" i="2"/>
  <c r="G970" i="2"/>
  <c r="G972" i="2"/>
  <c r="G974" i="2"/>
  <c r="G976" i="2"/>
  <c r="G978" i="2"/>
  <c r="G980" i="2"/>
  <c r="G982" i="2"/>
  <c r="G984" i="2"/>
  <c r="G986" i="2"/>
  <c r="G988" i="2"/>
  <c r="G990" i="2"/>
  <c r="G992" i="2"/>
  <c r="G994" i="2"/>
  <c r="G996" i="2"/>
  <c r="G998" i="2"/>
  <c r="G1000" i="2"/>
  <c r="G1002" i="2"/>
  <c r="G1004" i="2"/>
  <c r="G1006" i="2"/>
  <c r="G1008" i="2"/>
  <c r="G1010" i="2"/>
  <c r="G1012" i="2"/>
  <c r="G1014" i="2"/>
  <c r="G1016" i="2"/>
  <c r="G1018" i="2"/>
  <c r="G1020" i="2"/>
  <c r="G1022" i="2"/>
  <c r="G1024" i="2"/>
  <c r="G1026" i="2"/>
  <c r="G1028" i="2"/>
  <c r="G1030" i="2"/>
  <c r="G1032" i="2"/>
  <c r="G1054" i="2"/>
  <c r="G1056" i="2"/>
  <c r="G1058" i="2"/>
  <c r="G1060" i="2"/>
  <c r="G1062" i="2"/>
  <c r="G1064" i="2"/>
  <c r="G1066" i="2"/>
  <c r="G1068" i="2"/>
  <c r="G1070" i="2"/>
  <c r="G1072" i="2"/>
  <c r="G1074" i="2"/>
  <c r="G1076" i="2"/>
  <c r="G1078" i="2"/>
  <c r="G1080" i="2"/>
  <c r="G1082" i="2"/>
  <c r="G1084" i="2"/>
  <c r="G1086" i="2"/>
  <c r="G1088" i="2"/>
  <c r="G1090" i="2"/>
  <c r="G1092" i="2"/>
  <c r="G1094" i="2"/>
  <c r="G1096" i="2"/>
  <c r="G1098" i="2"/>
  <c r="G1100" i="2"/>
  <c r="G1102" i="2"/>
  <c r="G1104" i="2"/>
  <c r="G1106" i="2"/>
  <c r="G1108" i="2"/>
  <c r="G1110" i="2"/>
  <c r="G1112" i="2"/>
  <c r="G1114" i="2"/>
  <c r="G1116" i="2"/>
  <c r="G1118" i="2"/>
  <c r="G1120" i="2"/>
  <c r="G1122" i="2"/>
  <c r="G1124" i="2"/>
  <c r="G1126" i="2"/>
  <c r="G1128" i="2"/>
  <c r="G1130" i="2"/>
  <c r="G1132" i="2"/>
  <c r="G1134" i="2"/>
  <c r="G1136" i="2"/>
  <c r="G1138" i="2"/>
  <c r="G1140" i="2"/>
  <c r="G1142" i="2"/>
  <c r="G1144" i="2"/>
  <c r="G1146" i="2"/>
  <c r="G1148" i="2"/>
  <c r="G1150" i="2"/>
  <c r="G1152" i="2"/>
  <c r="G1154" i="2"/>
  <c r="G1156" i="2"/>
  <c r="G1158" i="2"/>
  <c r="G1160" i="2"/>
  <c r="G1162" i="2"/>
  <c r="G1164" i="2"/>
  <c r="G1166" i="2"/>
  <c r="G1168" i="2"/>
  <c r="G1170" i="2"/>
  <c r="G1172" i="2"/>
  <c r="G1174" i="2"/>
  <c r="G1176" i="2"/>
  <c r="G1178" i="2"/>
  <c r="G1180" i="2"/>
  <c r="G1182" i="2"/>
  <c r="G1184" i="2"/>
  <c r="G1186" i="2"/>
  <c r="G1188" i="2"/>
  <c r="G1190" i="2"/>
  <c r="G1192" i="2"/>
  <c r="G1194" i="2"/>
  <c r="G1196" i="2"/>
  <c r="G1198" i="2"/>
  <c r="G1200" i="2"/>
  <c r="G1202" i="2"/>
  <c r="G1204" i="2"/>
  <c r="G1206" i="2"/>
  <c r="G1208" i="2"/>
  <c r="G1210" i="2"/>
  <c r="G1212" i="2"/>
  <c r="G1214" i="2"/>
  <c r="G1216" i="2"/>
  <c r="G1218" i="2"/>
  <c r="G1220" i="2"/>
  <c r="G1222" i="2"/>
  <c r="G1224" i="2"/>
  <c r="G1226" i="2"/>
  <c r="G1228" i="2"/>
  <c r="G1230" i="2"/>
  <c r="G1232" i="2"/>
  <c r="G1234" i="2"/>
  <c r="G1236" i="2"/>
  <c r="G1238" i="2"/>
  <c r="G1240" i="2"/>
  <c r="G1242" i="2"/>
  <c r="G1244" i="2"/>
  <c r="G1246" i="2"/>
  <c r="G1248" i="2"/>
  <c r="G1250" i="2"/>
  <c r="G1252" i="2"/>
  <c r="G1254" i="2"/>
  <c r="G1256" i="2"/>
  <c r="G1258" i="2"/>
  <c r="G1260" i="2"/>
  <c r="G1262" i="2"/>
  <c r="G1264" i="2"/>
  <c r="G1266" i="2"/>
  <c r="G1268" i="2"/>
  <c r="G1270" i="2"/>
  <c r="G1272" i="2"/>
  <c r="G1274" i="2"/>
  <c r="G1276" i="2"/>
  <c r="G1278" i="2"/>
  <c r="G1280" i="2"/>
  <c r="G1282" i="2"/>
  <c r="G1284" i="2"/>
  <c r="G1286" i="2"/>
  <c r="G1288" i="2"/>
  <c r="G1290" i="2"/>
  <c r="G1292" i="2"/>
  <c r="G1294" i="2"/>
  <c r="G1296" i="2"/>
  <c r="G1298" i="2"/>
  <c r="G1300" i="2"/>
  <c r="G1302" i="2"/>
  <c r="G1304" i="2"/>
  <c r="G1306" i="2"/>
  <c r="G1308" i="2"/>
  <c r="G1310" i="2"/>
  <c r="G1312" i="2"/>
  <c r="G1314" i="2"/>
  <c r="G1316" i="2"/>
  <c r="G1318" i="2"/>
  <c r="G1320" i="2"/>
  <c r="G1322" i="2"/>
  <c r="G1324" i="2"/>
  <c r="G1326" i="2"/>
  <c r="G1328" i="2"/>
  <c r="G1330" i="2"/>
  <c r="G1332" i="2"/>
  <c r="G1334" i="2"/>
  <c r="G1336" i="2"/>
  <c r="G1338" i="2"/>
  <c r="G1340" i="2"/>
  <c r="G1342" i="2"/>
  <c r="G1344" i="2"/>
  <c r="G1346" i="2"/>
  <c r="G1348" i="2"/>
  <c r="G1350" i="2"/>
  <c r="G1352" i="2"/>
  <c r="G1354" i="2"/>
  <c r="G1356" i="2"/>
  <c r="G1358" i="2"/>
  <c r="G1360" i="2"/>
  <c r="G1362" i="2"/>
  <c r="G1364" i="2"/>
  <c r="G1366" i="2"/>
  <c r="G1368" i="2"/>
  <c r="G1370" i="2"/>
  <c r="G1372" i="2"/>
  <c r="G1374" i="2"/>
  <c r="G1376" i="2"/>
  <c r="G1378" i="2"/>
  <c r="G1380" i="2"/>
  <c r="G1382" i="2"/>
  <c r="G1384" i="2"/>
  <c r="G1386" i="2"/>
  <c r="G1388" i="2"/>
  <c r="G1390" i="2"/>
  <c r="G1392" i="2"/>
  <c r="G1394" i="2"/>
  <c r="G1396" i="2"/>
  <c r="G1398" i="2"/>
  <c r="G1400" i="2"/>
  <c r="G1402" i="2"/>
  <c r="G1404" i="2"/>
  <c r="G1406" i="2"/>
  <c r="G1408" i="2"/>
  <c r="G1410" i="2"/>
  <c r="G1412" i="2"/>
  <c r="G1414" i="2"/>
  <c r="G1416" i="2"/>
  <c r="G1418" i="2"/>
  <c r="G1420" i="2"/>
  <c r="G1422" i="2"/>
  <c r="G1424" i="2"/>
  <c r="G1426" i="2"/>
  <c r="G1428" i="2"/>
  <c r="G1430" i="2"/>
  <c r="G1432" i="2"/>
  <c r="G1434" i="2"/>
  <c r="G1436" i="2"/>
  <c r="G1438" i="2"/>
  <c r="G1440" i="2"/>
  <c r="G1442" i="2"/>
  <c r="G1444" i="2"/>
  <c r="G1446" i="2"/>
  <c r="G1448" i="2"/>
  <c r="G1450" i="2"/>
  <c r="G1452" i="2"/>
  <c r="G1454" i="2"/>
  <c r="G1456" i="2"/>
  <c r="G1458" i="2"/>
  <c r="G1460" i="2"/>
  <c r="G1462" i="2"/>
  <c r="G1464" i="2"/>
  <c r="G1466" i="2"/>
  <c r="G1468" i="2"/>
  <c r="G1470" i="2"/>
  <c r="G1472" i="2"/>
  <c r="G1474" i="2"/>
  <c r="G1476" i="2"/>
  <c r="G1478" i="2"/>
  <c r="G1480" i="2"/>
  <c r="G1482" i="2"/>
  <c r="G1484" i="2"/>
  <c r="G1486" i="2"/>
  <c r="G1488" i="2"/>
  <c r="G1490" i="2"/>
  <c r="G1492" i="2"/>
  <c r="G1494" i="2"/>
  <c r="G1496" i="2"/>
  <c r="G1498" i="2"/>
  <c r="G1500" i="2"/>
  <c r="G1502" i="2"/>
  <c r="G1504" i="2"/>
  <c r="G1506" i="2"/>
  <c r="G1508" i="2"/>
  <c r="G1510" i="2"/>
  <c r="G1512" i="2"/>
  <c r="G1514" i="2"/>
  <c r="G1516" i="2"/>
  <c r="G1518" i="2"/>
  <c r="G1520" i="2"/>
  <c r="G1522" i="2"/>
  <c r="G1524" i="2"/>
  <c r="G1526" i="2"/>
  <c r="G1528" i="2"/>
  <c r="G1530" i="2"/>
  <c r="G1532" i="2"/>
  <c r="G1534" i="2"/>
  <c r="G1536" i="2"/>
  <c r="G1538" i="2"/>
  <c r="G1540" i="2"/>
  <c r="G1542" i="2"/>
  <c r="G1544" i="2"/>
  <c r="G1546" i="2"/>
  <c r="G1548" i="2"/>
  <c r="G1550" i="2"/>
  <c r="G1552" i="2"/>
  <c r="G1554" i="2"/>
  <c r="G1556" i="2"/>
  <c r="G1558" i="2"/>
  <c r="G1560" i="2"/>
  <c r="G1562" i="2"/>
  <c r="G1564" i="2"/>
  <c r="G1566" i="2"/>
  <c r="G1568" i="2"/>
  <c r="G1570" i="2"/>
  <c r="G1572" i="2"/>
  <c r="G1574" i="2"/>
  <c r="G1576" i="2"/>
  <c r="G1578" i="2"/>
  <c r="G1580" i="2"/>
  <c r="G1582" i="2"/>
  <c r="G1584" i="2"/>
  <c r="G1586" i="2"/>
  <c r="G1588" i="2"/>
  <c r="G1590" i="2"/>
  <c r="G1592" i="2"/>
  <c r="G1594" i="2"/>
  <c r="G1596" i="2"/>
  <c r="G1598" i="2"/>
  <c r="G1600" i="2"/>
  <c r="G1602" i="2"/>
  <c r="G1604" i="2"/>
  <c r="G1606" i="2"/>
  <c r="G1608" i="2"/>
  <c r="G1610" i="2"/>
  <c r="G1612" i="2"/>
  <c r="G1614" i="2"/>
  <c r="G1616" i="2"/>
  <c r="G1618" i="2"/>
  <c r="G1620" i="2"/>
  <c r="G1622" i="2"/>
  <c r="G1624" i="2"/>
  <c r="G1626" i="2"/>
  <c r="G1628" i="2"/>
  <c r="G1630" i="2"/>
  <c r="G1632" i="2"/>
  <c r="G1634" i="2"/>
  <c r="G1636" i="2"/>
  <c r="G1638" i="2"/>
  <c r="G1640" i="2"/>
  <c r="G1642" i="2"/>
  <c r="G1644" i="2"/>
  <c r="G1646" i="2"/>
  <c r="G1648" i="2"/>
  <c r="G1650" i="2"/>
  <c r="G1652" i="2"/>
  <c r="G1654" i="2"/>
  <c r="G1656" i="2"/>
  <c r="G1658" i="2"/>
  <c r="G1660" i="2"/>
  <c r="G1662" i="2"/>
  <c r="G1664" i="2"/>
  <c r="G1666" i="2"/>
  <c r="G1668" i="2"/>
  <c r="G1670" i="2"/>
  <c r="G1672" i="2"/>
  <c r="G1674" i="2"/>
  <c r="G1676" i="2"/>
  <c r="G1678" i="2"/>
  <c r="G1680" i="2"/>
  <c r="G1682" i="2"/>
  <c r="G1684" i="2"/>
  <c r="G1686" i="2"/>
  <c r="G1688" i="2"/>
  <c r="G1690" i="2"/>
  <c r="G1692" i="2"/>
  <c r="G1694" i="2"/>
  <c r="G1696" i="2"/>
  <c r="G1698" i="2"/>
  <c r="G1700" i="2"/>
  <c r="G1702" i="2"/>
  <c r="G1704" i="2"/>
  <c r="G1706" i="2"/>
  <c r="G1708" i="2"/>
  <c r="G1710" i="2"/>
  <c r="G1712" i="2"/>
  <c r="G1714" i="2"/>
  <c r="G1716" i="2"/>
  <c r="G1718" i="2"/>
  <c r="G1720" i="2"/>
  <c r="G1722" i="2"/>
  <c r="G1724" i="2"/>
  <c r="G1726" i="2"/>
  <c r="G1728" i="2"/>
  <c r="G1730" i="2"/>
  <c r="G1732" i="2"/>
  <c r="G1734" i="2"/>
  <c r="G1736" i="2"/>
  <c r="G1738" i="2"/>
  <c r="G1740" i="2"/>
  <c r="G1742" i="2"/>
  <c r="G1744" i="2"/>
  <c r="G1746" i="2"/>
  <c r="G1748" i="2"/>
  <c r="G1750" i="2"/>
  <c r="G1752" i="2"/>
  <c r="G1754" i="2"/>
  <c r="G1756" i="2"/>
  <c r="G1758" i="2"/>
  <c r="G1760" i="2"/>
  <c r="G1762" i="2"/>
  <c r="G1764" i="2"/>
  <c r="G1766" i="2"/>
  <c r="G1768" i="2"/>
  <c r="G1770" i="2"/>
  <c r="G1772" i="2"/>
  <c r="G1774" i="2"/>
  <c r="G1776" i="2"/>
  <c r="G1778" i="2"/>
  <c r="G1780" i="2"/>
  <c r="G1782" i="2"/>
  <c r="G1784" i="2"/>
  <c r="G1786" i="2"/>
  <c r="G1788" i="2"/>
  <c r="G1790" i="2"/>
  <c r="G1792" i="2"/>
  <c r="G1794" i="2"/>
  <c r="G1796" i="2"/>
  <c r="G1798" i="2"/>
  <c r="G1800" i="2"/>
  <c r="G1802" i="2"/>
  <c r="G1804" i="2"/>
  <c r="G1806" i="2"/>
  <c r="G1808" i="2"/>
  <c r="G1810" i="2"/>
  <c r="G1812" i="2"/>
  <c r="G1814" i="2"/>
  <c r="G1816" i="2"/>
  <c r="G1818" i="2"/>
  <c r="G1820" i="2"/>
  <c r="G1822" i="2"/>
  <c r="G1824" i="2"/>
  <c r="G1826" i="2"/>
  <c r="G1828" i="2"/>
  <c r="G1830" i="2"/>
  <c r="G1832" i="2"/>
  <c r="G1834" i="2"/>
  <c r="G1836" i="2"/>
  <c r="G1838" i="2"/>
  <c r="G1840" i="2"/>
  <c r="G1842" i="2"/>
  <c r="G1844" i="2"/>
  <c r="G1846" i="2"/>
  <c r="G1848" i="2"/>
  <c r="G1850" i="2"/>
  <c r="G1852" i="2"/>
  <c r="G1854" i="2"/>
  <c r="G1856" i="2"/>
  <c r="G1858" i="2"/>
  <c r="G1860" i="2"/>
  <c r="G1862" i="2"/>
  <c r="G1864" i="2"/>
  <c r="G1866" i="2"/>
  <c r="G1868" i="2"/>
  <c r="G1870" i="2"/>
  <c r="G1872" i="2"/>
  <c r="G1874" i="2"/>
  <c r="G1876" i="2"/>
  <c r="G1878" i="2"/>
  <c r="G1880" i="2"/>
  <c r="G1882" i="2"/>
  <c r="G1884" i="2"/>
  <c r="G1886" i="2"/>
  <c r="G1888" i="2"/>
  <c r="G1890" i="2"/>
  <c r="G1892" i="2"/>
  <c r="G1894" i="2"/>
  <c r="G1896" i="2"/>
  <c r="G1898" i="2"/>
  <c r="G1900" i="2"/>
  <c r="G1902" i="2"/>
  <c r="G1904" i="2"/>
  <c r="G1906" i="2"/>
  <c r="G1908" i="2"/>
  <c r="G1910" i="2"/>
  <c r="G1912" i="2"/>
  <c r="G1914" i="2"/>
  <c r="G1916" i="2"/>
  <c r="G1918" i="2"/>
  <c r="G1920" i="2"/>
  <c r="G1922" i="2"/>
  <c r="G1924" i="2"/>
  <c r="G1926" i="2"/>
  <c r="G1928" i="2"/>
  <c r="G1930" i="2"/>
  <c r="G1932" i="2"/>
  <c r="G1934" i="2"/>
  <c r="G1936" i="2"/>
  <c r="G1938" i="2"/>
  <c r="G1940" i="2"/>
  <c r="G1942" i="2"/>
  <c r="G1944" i="2"/>
  <c r="G1946" i="2"/>
  <c r="G1948" i="2"/>
  <c r="G1950" i="2"/>
  <c r="G1952" i="2"/>
  <c r="G1954" i="2"/>
  <c r="G1956" i="2"/>
  <c r="G1958" i="2"/>
  <c r="G1960" i="2"/>
  <c r="G1962" i="2"/>
  <c r="G1964" i="2"/>
  <c r="G1966" i="2"/>
  <c r="G1968" i="2"/>
  <c r="G1970" i="2"/>
  <c r="G1972" i="2"/>
  <c r="G1974" i="2"/>
  <c r="G1976" i="2"/>
  <c r="G1978" i="2"/>
  <c r="G1980" i="2"/>
  <c r="G1982" i="2"/>
  <c r="G1984" i="2"/>
  <c r="G1986" i="2"/>
  <c r="G1988" i="2"/>
  <c r="G1990" i="2"/>
  <c r="G1992" i="2"/>
  <c r="G1994" i="2"/>
  <c r="G1996" i="2"/>
  <c r="G1998" i="2"/>
  <c r="G2000" i="2"/>
  <c r="G2002" i="2"/>
  <c r="G2004" i="2"/>
  <c r="G2006" i="2"/>
  <c r="G2008" i="2"/>
  <c r="G2010" i="2"/>
  <c r="G2012" i="2"/>
  <c r="G2014" i="2"/>
  <c r="G2016" i="2"/>
  <c r="G2018" i="2"/>
  <c r="G2020" i="2"/>
  <c r="G2022" i="2"/>
  <c r="G2024" i="2"/>
  <c r="G2026" i="2"/>
  <c r="G2028" i="2"/>
  <c r="G2030" i="2"/>
  <c r="G2032" i="2"/>
  <c r="G2034" i="2"/>
  <c r="G2036" i="2"/>
  <c r="G2038" i="2"/>
  <c r="G2040" i="2"/>
  <c r="G2042" i="2"/>
  <c r="G2044" i="2"/>
  <c r="G2046" i="2"/>
  <c r="G2048" i="2"/>
  <c r="G2050" i="2"/>
  <c r="G2052" i="2"/>
  <c r="G2054" i="2"/>
  <c r="G2056" i="2"/>
  <c r="G2058" i="2"/>
  <c r="G2060" i="2"/>
  <c r="G2062" i="2"/>
  <c r="G2064" i="2"/>
  <c r="G2066" i="2"/>
  <c r="G2068" i="2"/>
  <c r="G2070" i="2"/>
  <c r="G2072" i="2"/>
  <c r="G2074" i="2"/>
  <c r="G2076" i="2"/>
  <c r="G2078" i="2"/>
  <c r="G2080" i="2"/>
  <c r="G2082" i="2"/>
  <c r="G2084" i="2"/>
  <c r="G2086" i="2"/>
  <c r="G2088" i="2"/>
  <c r="G2090" i="2"/>
  <c r="G2092" i="2"/>
  <c r="G2094" i="2"/>
  <c r="G2096" i="2"/>
  <c r="G2098" i="2"/>
  <c r="G2100" i="2"/>
  <c r="G2102" i="2"/>
  <c r="G2104" i="2"/>
  <c r="G2106" i="2"/>
  <c r="G2108" i="2"/>
  <c r="G2110" i="2"/>
  <c r="G2112" i="2"/>
  <c r="G2114" i="2"/>
  <c r="G2116" i="2"/>
  <c r="G2118" i="2"/>
  <c r="G2120" i="2"/>
  <c r="G2122" i="2"/>
  <c r="G2124" i="2"/>
  <c r="G2126" i="2"/>
  <c r="G2128" i="2"/>
  <c r="G2130" i="2"/>
  <c r="G2132" i="2"/>
  <c r="G2134" i="2"/>
  <c r="G2136" i="2"/>
  <c r="G2138" i="2"/>
  <c r="G2140" i="2"/>
  <c r="G2142" i="2"/>
  <c r="G2144" i="2"/>
  <c r="G2146" i="2"/>
  <c r="G2148" i="2"/>
  <c r="G2150" i="2"/>
  <c r="G2152" i="2"/>
  <c r="G2154" i="2"/>
  <c r="G2156" i="2"/>
  <c r="G2158" i="2"/>
  <c r="G2160" i="2"/>
  <c r="G2162" i="2"/>
  <c r="G2164" i="2"/>
  <c r="G2166" i="2"/>
  <c r="G2168" i="2"/>
  <c r="G2170" i="2"/>
  <c r="G2172" i="2"/>
  <c r="G2174" i="2"/>
  <c r="G2176" i="2"/>
  <c r="G2178" i="2"/>
  <c r="G2180" i="2"/>
  <c r="G2182" i="2"/>
  <c r="G2184" i="2"/>
  <c r="G2186" i="2"/>
  <c r="G2188" i="2"/>
  <c r="G2190" i="2"/>
  <c r="G2192" i="2"/>
  <c r="G2194" i="2"/>
  <c r="G2196" i="2"/>
  <c r="G2198" i="2"/>
  <c r="G2200" i="2"/>
  <c r="G2202" i="2"/>
  <c r="G2204" i="2"/>
  <c r="G2206" i="2"/>
  <c r="G2208" i="2"/>
  <c r="G2210" i="2"/>
  <c r="G2212" i="2"/>
  <c r="G2214" i="2"/>
  <c r="G2216" i="2"/>
  <c r="G2218" i="2"/>
  <c r="G2220" i="2"/>
  <c r="G2222" i="2"/>
  <c r="G2224" i="2"/>
  <c r="G2226" i="2"/>
  <c r="G2228" i="2"/>
  <c r="G2230" i="2"/>
  <c r="G2232" i="2"/>
  <c r="G2234" i="2"/>
  <c r="G2236" i="2"/>
  <c r="G2238" i="2"/>
  <c r="G2240" i="2"/>
  <c r="G2242" i="2"/>
  <c r="G2244" i="2"/>
  <c r="G2246" i="2"/>
  <c r="G2248" i="2"/>
  <c r="G2250" i="2"/>
  <c r="G2252" i="2"/>
  <c r="G2254" i="2"/>
  <c r="G2256" i="2"/>
  <c r="G2258" i="2"/>
  <c r="G2260" i="2"/>
  <c r="G2262" i="2"/>
  <c r="G2264" i="2"/>
  <c r="G2266" i="2"/>
  <c r="G2268" i="2"/>
  <c r="G2270" i="2"/>
  <c r="G2272" i="2"/>
  <c r="G2274" i="2"/>
  <c r="G2276" i="2"/>
  <c r="G2278" i="2"/>
  <c r="G2280" i="2"/>
  <c r="G2282" i="2"/>
  <c r="G2284" i="2"/>
  <c r="G2286" i="2"/>
  <c r="G2288" i="2"/>
  <c r="G2290" i="2"/>
  <c r="G2292" i="2"/>
  <c r="G2294" i="2"/>
  <c r="G2296" i="2"/>
  <c r="G2298" i="2"/>
  <c r="G2300" i="2"/>
  <c r="G2302" i="2"/>
  <c r="G2304" i="2"/>
  <c r="G2306" i="2"/>
  <c r="G2308" i="2"/>
  <c r="G2310" i="2"/>
  <c r="G2312" i="2"/>
  <c r="G2314" i="2"/>
  <c r="G2316" i="2"/>
  <c r="G2318" i="2"/>
  <c r="G2320" i="2"/>
  <c r="G2322" i="2"/>
  <c r="G2324" i="2"/>
  <c r="G2326" i="2"/>
  <c r="G2328" i="2"/>
  <c r="G2330" i="2"/>
  <c r="G2332" i="2"/>
  <c r="G2334" i="2"/>
  <c r="G2336" i="2"/>
  <c r="G2338" i="2"/>
  <c r="G2340" i="2"/>
  <c r="G2342" i="2"/>
  <c r="G2344" i="2"/>
  <c r="G2346" i="2"/>
  <c r="G2348" i="2"/>
  <c r="G2350" i="2"/>
  <c r="G2352" i="2"/>
  <c r="G2354" i="2"/>
  <c r="G2356" i="2"/>
  <c r="G2358" i="2"/>
  <c r="G2360" i="2"/>
  <c r="G2362" i="2"/>
  <c r="G2364" i="2"/>
  <c r="G2366" i="2"/>
  <c r="G2368" i="2"/>
  <c r="G2370" i="2"/>
  <c r="G2372" i="2"/>
  <c r="G2374" i="2"/>
  <c r="G2376" i="2"/>
  <c r="G2378" i="2"/>
  <c r="G2380" i="2"/>
  <c r="G2382" i="2"/>
  <c r="G2384" i="2"/>
  <c r="G2386" i="2"/>
  <c r="G2388" i="2"/>
  <c r="G2390" i="2"/>
  <c r="G2392" i="2"/>
  <c r="G2394" i="2"/>
  <c r="G2396" i="2"/>
  <c r="G2398" i="2"/>
  <c r="G2400" i="2"/>
  <c r="G2402" i="2"/>
  <c r="G2404" i="2"/>
  <c r="G2406" i="2"/>
  <c r="G2408" i="2"/>
  <c r="G2410" i="2"/>
  <c r="G2412" i="2"/>
  <c r="G2414" i="2"/>
  <c r="G2416" i="2"/>
  <c r="G2418" i="2"/>
  <c r="G2420" i="2"/>
  <c r="G2422" i="2"/>
  <c r="G2424" i="2"/>
  <c r="G2426" i="2"/>
  <c r="G2428" i="2"/>
  <c r="G2430" i="2"/>
  <c r="G2432" i="2"/>
  <c r="G2434" i="2"/>
  <c r="G2436" i="2"/>
  <c r="G2438" i="2"/>
  <c r="G2440" i="2"/>
  <c r="G2442" i="2"/>
  <c r="G2444" i="2"/>
  <c r="G2446" i="2"/>
  <c r="G2448" i="2"/>
  <c r="G2450" i="2"/>
  <c r="G2452" i="2"/>
  <c r="G2454" i="2"/>
  <c r="G2456" i="2"/>
  <c r="G2458" i="2"/>
  <c r="G2460" i="2"/>
  <c r="G2462" i="2"/>
  <c r="G2464" i="2"/>
  <c r="G2466" i="2"/>
  <c r="G2468" i="2"/>
  <c r="G2470" i="2"/>
  <c r="G2472" i="2"/>
  <c r="G2474" i="2"/>
  <c r="G2476" i="2"/>
  <c r="G2478" i="2"/>
  <c r="G2480" i="2"/>
  <c r="G2482" i="2"/>
  <c r="G2484" i="2"/>
  <c r="G2486" i="2"/>
  <c r="G2488" i="2"/>
  <c r="G2490" i="2"/>
  <c r="G2492" i="2"/>
  <c r="G2494" i="2"/>
  <c r="G2496" i="2"/>
  <c r="G2498" i="2"/>
  <c r="G2500" i="2"/>
  <c r="G2502" i="2"/>
  <c r="G2504" i="2"/>
  <c r="G2506" i="2"/>
  <c r="G2508" i="2"/>
  <c r="G2510" i="2"/>
  <c r="G2512" i="2"/>
  <c r="G2514" i="2"/>
  <c r="G2516" i="2"/>
  <c r="G2518" i="2"/>
  <c r="G2520" i="2"/>
  <c r="G2522" i="2"/>
  <c r="G2524" i="2"/>
  <c r="G2526" i="2"/>
  <c r="G2528" i="2"/>
  <c r="G3255" i="2"/>
  <c r="G3257" i="2"/>
  <c r="G3259" i="2"/>
  <c r="G3261" i="2"/>
  <c r="G3263" i="2"/>
  <c r="G3265" i="2"/>
  <c r="G3267" i="2"/>
  <c r="G3269" i="2"/>
  <c r="G3271" i="2"/>
  <c r="G3273" i="2"/>
  <c r="G3275" i="2"/>
  <c r="G3277" i="2"/>
  <c r="G3279" i="2"/>
  <c r="G3281" i="2"/>
  <c r="G3283" i="2"/>
  <c r="G3285" i="2"/>
  <c r="G3287" i="2"/>
  <c r="G3289" i="2"/>
  <c r="G3291" i="2"/>
  <c r="G3293" i="2"/>
  <c r="G3295" i="2"/>
  <c r="G3297" i="2"/>
  <c r="G3299" i="2"/>
  <c r="G3301" i="2"/>
  <c r="G3303" i="2"/>
  <c r="G3305" i="2"/>
  <c r="G3307" i="2"/>
  <c r="G3309" i="2"/>
  <c r="G3311" i="2"/>
  <c r="G3313" i="2"/>
  <c r="G3315" i="2"/>
  <c r="G3317" i="2"/>
  <c r="G3319" i="2"/>
  <c r="G3321" i="2"/>
  <c r="G3323" i="2"/>
  <c r="G3325" i="2"/>
  <c r="G3327" i="2"/>
  <c r="G3329" i="2"/>
  <c r="G3331" i="2"/>
  <c r="G3333" i="2"/>
  <c r="G3335" i="2"/>
  <c r="G3337" i="2"/>
  <c r="G3339" i="2"/>
  <c r="G3341" i="2"/>
  <c r="G3343" i="2"/>
  <c r="G3345" i="2"/>
  <c r="G3347" i="2"/>
  <c r="G3349" i="2"/>
  <c r="G3351" i="2"/>
  <c r="G3353" i="2"/>
  <c r="G3355" i="2"/>
  <c r="G3357" i="2"/>
  <c r="G3359" i="2"/>
  <c r="G3361" i="2"/>
  <c r="G3363" i="2"/>
  <c r="G3365" i="2"/>
  <c r="G3367" i="2"/>
  <c r="G3369" i="2"/>
  <c r="G3371" i="2"/>
  <c r="G3373" i="2"/>
  <c r="G3375" i="2"/>
  <c r="G3377" i="2"/>
  <c r="G3379" i="2"/>
  <c r="G3381" i="2"/>
  <c r="G3383" i="2"/>
  <c r="G3385" i="2"/>
  <c r="G3387" i="2"/>
  <c r="G3389" i="2"/>
  <c r="G3391" i="2"/>
  <c r="G3393" i="2"/>
  <c r="G3395" i="2"/>
  <c r="G3397" i="2"/>
  <c r="G3399" i="2"/>
  <c r="G3401" i="2"/>
  <c r="G3403" i="2"/>
  <c r="G3405" i="2"/>
  <c r="G3407" i="2"/>
  <c r="G3409" i="2"/>
  <c r="G3411" i="2"/>
  <c r="G3413" i="2"/>
  <c r="G3415" i="2"/>
  <c r="G3417" i="2"/>
  <c r="G3419" i="2"/>
  <c r="G3421" i="2"/>
  <c r="G3423" i="2"/>
  <c r="G3425" i="2"/>
  <c r="G3427" i="2"/>
  <c r="G3429" i="2"/>
  <c r="G3431" i="2"/>
  <c r="G3433" i="2"/>
  <c r="G3435" i="2"/>
  <c r="G3437" i="2"/>
  <c r="G3439" i="2"/>
  <c r="G3441" i="2"/>
  <c r="G3443" i="2"/>
  <c r="G3445" i="2"/>
  <c r="G3447" i="2"/>
  <c r="G3449" i="2"/>
  <c r="G3451" i="2"/>
  <c r="G3453" i="2"/>
  <c r="G3455" i="2"/>
  <c r="G3457" i="2"/>
  <c r="G3459" i="2"/>
  <c r="G3461" i="2"/>
  <c r="G3463" i="2"/>
  <c r="G3465" i="2"/>
  <c r="G3467" i="2"/>
  <c r="G3469" i="2"/>
  <c r="G3471" i="2"/>
  <c r="G3473" i="2"/>
  <c r="G3475" i="2"/>
  <c r="G3477" i="2"/>
  <c r="G3479" i="2"/>
  <c r="G3481" i="2"/>
  <c r="G3483" i="2"/>
  <c r="G3485" i="2"/>
  <c r="G3494" i="2"/>
  <c r="G3496" i="2"/>
  <c r="G3498" i="2"/>
  <c r="G3500" i="2"/>
  <c r="G3502" i="2"/>
  <c r="G3504" i="2"/>
  <c r="G3506" i="2"/>
  <c r="G3508" i="2"/>
  <c r="G3510" i="2"/>
  <c r="G3512" i="2"/>
  <c r="G3514" i="2"/>
  <c r="G3516" i="2"/>
  <c r="G3518" i="2"/>
  <c r="G3520" i="2"/>
  <c r="G3522" i="2"/>
  <c r="G3524" i="2"/>
  <c r="G3526" i="2"/>
  <c r="G3528" i="2"/>
  <c r="G3530" i="2"/>
  <c r="G3532" i="2"/>
  <c r="G3534" i="2"/>
  <c r="G3536" i="2"/>
  <c r="G3538" i="2"/>
  <c r="G3540" i="2"/>
  <c r="G3542" i="2"/>
  <c r="G3544" i="2"/>
  <c r="G3546" i="2"/>
  <c r="G3548" i="2"/>
  <c r="G3550" i="2"/>
  <c r="G3552" i="2"/>
  <c r="G3554" i="2"/>
  <c r="G3556" i="2"/>
  <c r="G3558" i="2"/>
  <c r="G3560" i="2"/>
  <c r="G3562" i="2"/>
  <c r="G3564" i="2"/>
  <c r="G3566" i="2"/>
  <c r="G3568" i="2"/>
  <c r="G3570" i="2"/>
  <c r="G3572" i="2"/>
  <c r="G3574" i="2"/>
  <c r="G3576" i="2"/>
  <c r="G3578" i="2"/>
  <c r="G3580" i="2"/>
  <c r="G3582" i="2"/>
  <c r="G3584" i="2"/>
  <c r="G3586" i="2"/>
  <c r="G3588" i="2"/>
  <c r="G3590" i="2"/>
  <c r="G3592" i="2"/>
  <c r="G3594" i="2"/>
  <c r="G3596" i="2"/>
  <c r="G3598" i="2"/>
  <c r="G3600" i="2"/>
  <c r="G3602" i="2"/>
  <c r="G3604" i="2"/>
  <c r="G3606" i="2"/>
  <c r="G3608" i="2"/>
  <c r="G3610" i="2"/>
  <c r="G3612" i="2"/>
  <c r="G3614" i="2"/>
  <c r="G3616" i="2"/>
  <c r="G3618" i="2"/>
  <c r="G3620" i="2"/>
  <c r="G3622" i="2"/>
  <c r="G3624" i="2"/>
  <c r="G3626" i="2"/>
  <c r="G3628" i="2"/>
  <c r="G3630" i="2"/>
  <c r="G3632" i="2"/>
  <c r="G3634" i="2"/>
  <c r="G3636" i="2"/>
  <c r="G3638" i="2"/>
  <c r="G3640" i="2"/>
  <c r="G3642" i="2"/>
  <c r="G3644" i="2"/>
  <c r="G3646" i="2"/>
  <c r="G3648" i="2"/>
  <c r="G3650" i="2"/>
  <c r="G3652" i="2"/>
  <c r="G3654" i="2"/>
  <c r="G3656" i="2"/>
  <c r="G3658" i="2"/>
  <c r="G3660" i="2"/>
  <c r="G3662" i="2"/>
  <c r="G3664" i="2"/>
  <c r="G3666" i="2"/>
  <c r="G3668" i="2"/>
  <c r="G3670" i="2"/>
  <c r="G3672" i="2"/>
  <c r="G3674" i="2"/>
  <c r="G3676" i="2"/>
  <c r="G3678" i="2"/>
  <c r="G3680" i="2"/>
  <c r="G3682" i="2"/>
  <c r="G3684" i="2"/>
  <c r="G3686" i="2"/>
  <c r="G3688" i="2"/>
  <c r="G3690" i="2"/>
  <c r="G3692" i="2"/>
  <c r="G3694" i="2"/>
  <c r="G3696" i="2"/>
  <c r="G3698" i="2"/>
  <c r="G3700" i="2"/>
  <c r="G3702" i="2"/>
  <c r="G3704" i="2"/>
  <c r="G3706" i="2"/>
  <c r="G3708" i="2"/>
  <c r="G3710" i="2"/>
  <c r="G3726" i="2"/>
  <c r="G3728" i="2"/>
  <c r="G3730" i="2"/>
  <c r="G3732" i="2"/>
  <c r="G3734" i="2"/>
  <c r="G3736" i="2"/>
  <c r="G3738" i="2"/>
  <c r="G3740" i="2"/>
  <c r="G3742" i="2"/>
  <c r="G3744" i="2"/>
  <c r="G3746" i="2"/>
  <c r="G3748" i="2"/>
  <c r="G3750" i="2"/>
  <c r="G3752" i="2"/>
  <c r="G3754" i="2"/>
  <c r="G3756" i="2"/>
  <c r="G3758" i="2"/>
  <c r="G3760" i="2"/>
  <c r="G3762" i="2"/>
  <c r="G3764" i="2"/>
  <c r="G3766" i="2"/>
  <c r="G3768" i="2"/>
  <c r="G3770" i="2"/>
  <c r="G3772" i="2"/>
  <c r="G3774" i="2"/>
  <c r="G3776" i="2"/>
  <c r="G3778" i="2"/>
  <c r="G3780" i="2"/>
  <c r="G3782" i="2"/>
  <c r="G3784" i="2"/>
  <c r="G3786" i="2"/>
  <c r="G3788" i="2"/>
  <c r="G3790" i="2"/>
  <c r="G3792" i="2"/>
  <c r="G3794" i="2"/>
  <c r="G3796" i="2"/>
  <c r="G3798" i="2"/>
  <c r="G3800" i="2"/>
  <c r="G3802" i="2"/>
  <c r="G3804" i="2"/>
  <c r="G3806" i="2"/>
  <c r="G3808" i="2"/>
  <c r="G3810" i="2"/>
  <c r="G3812" i="2"/>
  <c r="G3814" i="2"/>
  <c r="G3816" i="2"/>
  <c r="G3818" i="2"/>
  <c r="G3820" i="2"/>
  <c r="G3822" i="2"/>
  <c r="G3824" i="2"/>
  <c r="G3826" i="2"/>
  <c r="G3828" i="2"/>
  <c r="G3830" i="2"/>
  <c r="G3832" i="2"/>
  <c r="G3834" i="2"/>
  <c r="G3836" i="2"/>
  <c r="G3838" i="2"/>
  <c r="G3840" i="2"/>
  <c r="G3842" i="2"/>
  <c r="G3844" i="2"/>
  <c r="G3846" i="2"/>
  <c r="G3848" i="2"/>
  <c r="G3850" i="2"/>
  <c r="D25" i="2"/>
  <c r="D27" i="2"/>
  <c r="D29" i="2"/>
  <c r="D31" i="2"/>
  <c r="D33" i="2"/>
  <c r="D35" i="2"/>
  <c r="D37" i="2"/>
  <c r="D39" i="2"/>
  <c r="D41" i="2"/>
  <c r="D43" i="2"/>
  <c r="D45" i="2"/>
  <c r="D47" i="2"/>
  <c r="D49" i="2"/>
  <c r="D51" i="2"/>
  <c r="D53" i="2"/>
  <c r="D55" i="2"/>
  <c r="D57" i="2"/>
  <c r="D59" i="2"/>
  <c r="D61" i="2"/>
  <c r="D63" i="2"/>
  <c r="D65" i="2"/>
  <c r="D67" i="2"/>
  <c r="D69" i="2"/>
  <c r="D71" i="2"/>
  <c r="D73" i="2"/>
  <c r="D75" i="2"/>
  <c r="D77" i="2"/>
  <c r="D79" i="2"/>
  <c r="D81" i="2"/>
  <c r="D83" i="2"/>
  <c r="D85" i="2"/>
  <c r="D87" i="2"/>
  <c r="D89" i="2"/>
  <c r="D91" i="2"/>
  <c r="D93" i="2"/>
  <c r="D95" i="2"/>
  <c r="D97" i="2"/>
  <c r="D99" i="2"/>
  <c r="D101" i="2"/>
  <c r="D103" i="2"/>
  <c r="D105" i="2"/>
  <c r="D107" i="2"/>
  <c r="D109" i="2"/>
  <c r="D111" i="2"/>
  <c r="D113" i="2"/>
  <c r="D115" i="2"/>
  <c r="D117" i="2"/>
  <c r="D119" i="2"/>
  <c r="D121" i="2"/>
  <c r="D123" i="2"/>
  <c r="D125" i="2"/>
  <c r="D127" i="2"/>
  <c r="D129" i="2"/>
  <c r="D131" i="2"/>
  <c r="D133" i="2"/>
  <c r="D135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67" i="2"/>
  <c r="D169" i="2"/>
  <c r="D171" i="2"/>
  <c r="D173" i="2"/>
  <c r="D175" i="2"/>
  <c r="D177" i="2"/>
  <c r="D179" i="2"/>
  <c r="D181" i="2"/>
  <c r="D183" i="2"/>
  <c r="D185" i="2"/>
  <c r="D187" i="2"/>
  <c r="D189" i="2"/>
  <c r="D191" i="2"/>
  <c r="D193" i="2"/>
  <c r="D195" i="2"/>
  <c r="D197" i="2"/>
  <c r="D199" i="2"/>
  <c r="D201" i="2"/>
  <c r="D203" i="2"/>
  <c r="D205" i="2"/>
  <c r="D207" i="2"/>
  <c r="D209" i="2"/>
  <c r="D211" i="2"/>
  <c r="D213" i="2"/>
  <c r="D215" i="2"/>
  <c r="D217" i="2"/>
  <c r="D219" i="2"/>
  <c r="D221" i="2"/>
  <c r="D223" i="2"/>
  <c r="D225" i="2"/>
  <c r="D227" i="2"/>
  <c r="D229" i="2"/>
  <c r="D231" i="2"/>
  <c r="D233" i="2"/>
  <c r="D235" i="2"/>
  <c r="D237" i="2"/>
  <c r="D239" i="2"/>
  <c r="D241" i="2"/>
  <c r="D243" i="2"/>
  <c r="D245" i="2"/>
  <c r="D247" i="2"/>
  <c r="D249" i="2"/>
  <c r="D251" i="2"/>
  <c r="D253" i="2"/>
  <c r="D255" i="2"/>
  <c r="D257" i="2"/>
  <c r="D259" i="2"/>
  <c r="D261" i="2"/>
  <c r="D263" i="2"/>
  <c r="D265" i="2"/>
  <c r="D267" i="2"/>
  <c r="D269" i="2"/>
  <c r="D271" i="2"/>
  <c r="D273" i="2"/>
  <c r="D275" i="2"/>
  <c r="D277" i="2"/>
  <c r="D279" i="2"/>
  <c r="D281" i="2"/>
  <c r="D283" i="2"/>
  <c r="D285" i="2"/>
  <c r="D287" i="2"/>
  <c r="D289" i="2"/>
  <c r="D291" i="2"/>
  <c r="D293" i="2"/>
  <c r="D295" i="2"/>
  <c r="D297" i="2"/>
  <c r="D299" i="2"/>
  <c r="D301" i="2"/>
  <c r="D303" i="2"/>
  <c r="D305" i="2"/>
  <c r="D307" i="2"/>
  <c r="D309" i="2"/>
  <c r="D311" i="2"/>
  <c r="D313" i="2"/>
  <c r="D315" i="2"/>
  <c r="D317" i="2"/>
  <c r="D319" i="2"/>
  <c r="D321" i="2"/>
  <c r="D323" i="2"/>
  <c r="D325" i="2"/>
  <c r="D327" i="2"/>
  <c r="D329" i="2"/>
  <c r="D331" i="2"/>
  <c r="D333" i="2"/>
  <c r="D335" i="2"/>
  <c r="D363" i="2"/>
  <c r="D365" i="2"/>
  <c r="D367" i="2"/>
  <c r="D369" i="2"/>
  <c r="D371" i="2"/>
  <c r="D373" i="2"/>
  <c r="D375" i="2"/>
  <c r="D377" i="2"/>
  <c r="D379" i="2"/>
  <c r="D381" i="2"/>
  <c r="D383" i="2"/>
  <c r="D385" i="2"/>
  <c r="D387" i="2"/>
  <c r="D389" i="2"/>
  <c r="D391" i="2"/>
  <c r="D393" i="2"/>
  <c r="D395" i="2"/>
  <c r="D397" i="2"/>
  <c r="D399" i="2"/>
  <c r="D401" i="2"/>
  <c r="D403" i="2"/>
  <c r="D405" i="2"/>
  <c r="D407" i="2"/>
  <c r="D409" i="2"/>
  <c r="D411" i="2"/>
  <c r="D413" i="2"/>
  <c r="D415" i="2"/>
  <c r="D417" i="2"/>
  <c r="D419" i="2"/>
  <c r="D421" i="2"/>
  <c r="D423" i="2"/>
  <c r="D425" i="2"/>
  <c r="D427" i="2"/>
  <c r="D429" i="2"/>
  <c r="D431" i="2"/>
  <c r="D433" i="2"/>
  <c r="D435" i="2"/>
  <c r="D437" i="2"/>
  <c r="D439" i="2"/>
  <c r="D441" i="2"/>
  <c r="D443" i="2"/>
  <c r="D445" i="2"/>
  <c r="D447" i="2"/>
  <c r="D449" i="2"/>
  <c r="D451" i="2"/>
  <c r="D453" i="2"/>
  <c r="D455" i="2"/>
  <c r="D457" i="2"/>
  <c r="D459" i="2"/>
  <c r="D461" i="2"/>
  <c r="D463" i="2"/>
  <c r="D465" i="2"/>
  <c r="D467" i="2"/>
  <c r="D469" i="2"/>
  <c r="D471" i="2"/>
  <c r="D473" i="2"/>
  <c r="D475" i="2"/>
  <c r="D477" i="2"/>
  <c r="D479" i="2"/>
  <c r="D481" i="2"/>
  <c r="D483" i="2"/>
  <c r="D485" i="2"/>
  <c r="D487" i="2"/>
  <c r="D489" i="2"/>
  <c r="D491" i="2"/>
  <c r="D493" i="2"/>
  <c r="D495" i="2"/>
  <c r="D497" i="2"/>
  <c r="D499" i="2"/>
  <c r="D501" i="2"/>
  <c r="D503" i="2"/>
  <c r="D505" i="2"/>
  <c r="D507" i="2"/>
  <c r="D509" i="2"/>
  <c r="D511" i="2"/>
  <c r="D513" i="2"/>
  <c r="D515" i="2"/>
  <c r="D517" i="2"/>
  <c r="D519" i="2"/>
  <c r="D521" i="2"/>
  <c r="D523" i="2"/>
  <c r="D525" i="2"/>
  <c r="D527" i="2"/>
  <c r="D529" i="2"/>
  <c r="D531" i="2"/>
  <c r="D533" i="2"/>
  <c r="D535" i="2"/>
  <c r="D537" i="2"/>
  <c r="D539" i="2"/>
  <c r="D541" i="2"/>
  <c r="D543" i="2"/>
  <c r="D545" i="2"/>
  <c r="D547" i="2"/>
  <c r="D549" i="2"/>
  <c r="D551" i="2"/>
  <c r="D553" i="2"/>
  <c r="D555" i="2"/>
  <c r="D557" i="2"/>
  <c r="D559" i="2"/>
  <c r="D561" i="2"/>
  <c r="D563" i="2"/>
  <c r="D565" i="2"/>
  <c r="D567" i="2"/>
  <c r="D569" i="2"/>
  <c r="D571" i="2"/>
  <c r="D573" i="2"/>
  <c r="D575" i="2"/>
  <c r="D577" i="2"/>
  <c r="D579" i="2"/>
  <c r="D581" i="2"/>
  <c r="D583" i="2"/>
  <c r="D585" i="2"/>
  <c r="D587" i="2"/>
  <c r="D589" i="2"/>
  <c r="D591" i="2"/>
  <c r="D593" i="2"/>
  <c r="D595" i="2"/>
  <c r="D597" i="2"/>
  <c r="D599" i="2"/>
  <c r="D601" i="2"/>
  <c r="D603" i="2"/>
  <c r="D605" i="2"/>
  <c r="D607" i="2"/>
  <c r="D609" i="2"/>
  <c r="D611" i="2"/>
  <c r="D613" i="2"/>
  <c r="D615" i="2"/>
  <c r="D617" i="2"/>
  <c r="D619" i="2"/>
  <c r="D621" i="2"/>
  <c r="D623" i="2"/>
  <c r="D625" i="2"/>
  <c r="D627" i="2"/>
  <c r="D629" i="2"/>
  <c r="D631" i="2"/>
  <c r="D633" i="2"/>
  <c r="D635" i="2"/>
  <c r="D637" i="2"/>
  <c r="D639" i="2"/>
  <c r="D641" i="2"/>
  <c r="D643" i="2"/>
  <c r="D645" i="2"/>
  <c r="D647" i="2"/>
  <c r="D649" i="2"/>
  <c r="D651" i="2"/>
  <c r="D653" i="2"/>
  <c r="D655" i="2"/>
  <c r="D657" i="2"/>
  <c r="D659" i="2"/>
  <c r="D661" i="2"/>
  <c r="D663" i="2"/>
  <c r="D665" i="2"/>
  <c r="D667" i="2"/>
  <c r="D669" i="2"/>
  <c r="D671" i="2"/>
  <c r="D673" i="2"/>
  <c r="D675" i="2"/>
  <c r="D677" i="2"/>
  <c r="D679" i="2"/>
  <c r="D681" i="2"/>
  <c r="D683" i="2"/>
  <c r="D685" i="2"/>
  <c r="D687" i="2"/>
  <c r="D689" i="2"/>
  <c r="D691" i="2"/>
  <c r="D693" i="2"/>
  <c r="D695" i="2"/>
  <c r="D697" i="2"/>
  <c r="D699" i="2"/>
  <c r="D701" i="2"/>
  <c r="D703" i="2"/>
  <c r="D705" i="2"/>
  <c r="D707" i="2"/>
  <c r="D709" i="2"/>
  <c r="D711" i="2"/>
  <c r="D713" i="2"/>
  <c r="D715" i="2"/>
  <c r="D717" i="2"/>
  <c r="D719" i="2"/>
  <c r="D721" i="2"/>
  <c r="D723" i="2"/>
  <c r="D725" i="2"/>
  <c r="D727" i="2"/>
  <c r="D729" i="2"/>
  <c r="D731" i="2"/>
  <c r="D733" i="2"/>
  <c r="D735" i="2"/>
  <c r="D737" i="2"/>
  <c r="D739" i="2"/>
  <c r="D741" i="2"/>
  <c r="D743" i="2"/>
  <c r="D745" i="2"/>
  <c r="D747" i="2"/>
  <c r="D749" i="2"/>
  <c r="D751" i="2"/>
  <c r="D753" i="2"/>
  <c r="D755" i="2"/>
  <c r="D757" i="2"/>
  <c r="D759" i="2"/>
  <c r="D761" i="2"/>
  <c r="D763" i="2"/>
  <c r="D765" i="2"/>
  <c r="D767" i="2"/>
  <c r="D769" i="2"/>
  <c r="D771" i="2"/>
  <c r="D773" i="2"/>
  <c r="D775" i="2"/>
  <c r="D777" i="2"/>
  <c r="D779" i="2"/>
  <c r="D781" i="2"/>
  <c r="D783" i="2"/>
  <c r="D785" i="2"/>
  <c r="D787" i="2"/>
  <c r="D789" i="2"/>
  <c r="D791" i="2"/>
  <c r="D793" i="2"/>
  <c r="D795" i="2"/>
  <c r="D797" i="2"/>
  <c r="D799" i="2"/>
  <c r="D801" i="2"/>
  <c r="D803" i="2"/>
  <c r="D805" i="2"/>
  <c r="D807" i="2"/>
  <c r="D809" i="2"/>
  <c r="D811" i="2"/>
  <c r="D813" i="2"/>
  <c r="D815" i="2"/>
  <c r="D817" i="2"/>
  <c r="D819" i="2"/>
  <c r="D821" i="2"/>
  <c r="D823" i="2"/>
  <c r="D825" i="2"/>
  <c r="D827" i="2"/>
  <c r="D829" i="2"/>
  <c r="D831" i="2"/>
  <c r="D833" i="2"/>
  <c r="D835" i="2"/>
  <c r="D837" i="2"/>
  <c r="D839" i="2"/>
  <c r="D841" i="2"/>
  <c r="D843" i="2"/>
  <c r="D850" i="2"/>
  <c r="D852" i="2"/>
  <c r="D854" i="2"/>
  <c r="D856" i="2"/>
  <c r="D858" i="2"/>
  <c r="D860" i="2"/>
  <c r="D862" i="2"/>
  <c r="D864" i="2"/>
  <c r="D866" i="2"/>
  <c r="D868" i="2"/>
  <c r="D870" i="2"/>
  <c r="D872" i="2"/>
  <c r="D874" i="2"/>
  <c r="D876" i="2"/>
  <c r="D878" i="2"/>
  <c r="D880" i="2"/>
  <c r="D882" i="2"/>
  <c r="D884" i="2"/>
  <c r="D886" i="2"/>
  <c r="D888" i="2"/>
  <c r="D890" i="2"/>
  <c r="D892" i="2"/>
  <c r="D894" i="2"/>
  <c r="D896" i="2"/>
  <c r="D898" i="2"/>
  <c r="D900" i="2"/>
  <c r="D902" i="2"/>
  <c r="D904" i="2"/>
  <c r="D906" i="2"/>
  <c r="D908" i="2"/>
  <c r="D910" i="2"/>
  <c r="D912" i="2"/>
  <c r="D914" i="2"/>
  <c r="D916" i="2"/>
  <c r="D918" i="2"/>
  <c r="D920" i="2"/>
  <c r="D922" i="2"/>
  <c r="D924" i="2"/>
  <c r="D926" i="2"/>
  <c r="D928" i="2"/>
  <c r="D930" i="2"/>
  <c r="D932" i="2"/>
  <c r="D934" i="2"/>
  <c r="D936" i="2"/>
  <c r="D938" i="2"/>
  <c r="D940" i="2"/>
  <c r="D942" i="2"/>
  <c r="D944" i="2"/>
  <c r="D946" i="2"/>
  <c r="D948" i="2"/>
  <c r="D950" i="2"/>
  <c r="D952" i="2"/>
  <c r="D954" i="2"/>
  <c r="D956" i="2"/>
  <c r="D958" i="2"/>
  <c r="D960" i="2"/>
  <c r="D962" i="2"/>
  <c r="D964" i="2"/>
  <c r="D966" i="2"/>
  <c r="D968" i="2"/>
  <c r="D970" i="2"/>
  <c r="D972" i="2"/>
  <c r="D974" i="2"/>
  <c r="D976" i="2"/>
  <c r="D978" i="2"/>
  <c r="D980" i="2"/>
  <c r="D982" i="2"/>
  <c r="D984" i="2"/>
  <c r="D986" i="2"/>
  <c r="D988" i="2"/>
  <c r="D990" i="2"/>
  <c r="D992" i="2"/>
  <c r="D994" i="2"/>
  <c r="D996" i="2"/>
  <c r="D998" i="2"/>
  <c r="D1000" i="2"/>
  <c r="D1002" i="2"/>
  <c r="D1004" i="2"/>
  <c r="D1006" i="2"/>
  <c r="D1008" i="2"/>
  <c r="D1010" i="2"/>
  <c r="D1012" i="2"/>
  <c r="D1014" i="2"/>
  <c r="D1016" i="2"/>
  <c r="D1018" i="2"/>
  <c r="D1020" i="2"/>
  <c r="D1022" i="2"/>
  <c r="D1024" i="2"/>
  <c r="D1026" i="2"/>
  <c r="D1028" i="2"/>
  <c r="D1030" i="2"/>
  <c r="D1032" i="2"/>
  <c r="D1054" i="2"/>
  <c r="D1056" i="2"/>
  <c r="D1058" i="2"/>
  <c r="D1060" i="2"/>
  <c r="D1062" i="2"/>
  <c r="D1064" i="2"/>
  <c r="D1066" i="2"/>
  <c r="D1068" i="2"/>
  <c r="D1070" i="2"/>
  <c r="D1072" i="2"/>
  <c r="D1074" i="2"/>
  <c r="D1076" i="2"/>
  <c r="D1078" i="2"/>
  <c r="D1080" i="2"/>
  <c r="D1082" i="2"/>
  <c r="D1084" i="2"/>
  <c r="D1086" i="2"/>
  <c r="D1088" i="2"/>
  <c r="D1090" i="2"/>
  <c r="D1092" i="2"/>
  <c r="D1094" i="2"/>
  <c r="D1096" i="2"/>
  <c r="D1098" i="2"/>
  <c r="D1100" i="2"/>
  <c r="D1102" i="2"/>
  <c r="D1104" i="2"/>
  <c r="D1106" i="2"/>
  <c r="D1108" i="2"/>
  <c r="D1110" i="2"/>
  <c r="D1112" i="2"/>
  <c r="D1114" i="2"/>
  <c r="D1116" i="2"/>
  <c r="D1118" i="2"/>
  <c r="D1120" i="2"/>
  <c r="D1122" i="2"/>
  <c r="D1124" i="2"/>
  <c r="D1126" i="2"/>
  <c r="D1128" i="2"/>
  <c r="D1130" i="2"/>
  <c r="D1132" i="2"/>
  <c r="D1134" i="2"/>
  <c r="D1136" i="2"/>
  <c r="D1138" i="2"/>
  <c r="D1140" i="2"/>
  <c r="D1142" i="2"/>
  <c r="D1144" i="2"/>
  <c r="D1146" i="2"/>
  <c r="D1148" i="2"/>
  <c r="D1150" i="2"/>
  <c r="D1152" i="2"/>
  <c r="D1154" i="2"/>
  <c r="D1156" i="2"/>
  <c r="D1158" i="2"/>
  <c r="D1160" i="2"/>
  <c r="D1162" i="2"/>
  <c r="D1164" i="2"/>
  <c r="D1166" i="2"/>
  <c r="D1168" i="2"/>
  <c r="D1170" i="2"/>
  <c r="D1172" i="2"/>
  <c r="D1174" i="2"/>
  <c r="D1176" i="2"/>
  <c r="D1178" i="2"/>
  <c r="D1180" i="2"/>
  <c r="D1182" i="2"/>
  <c r="D1184" i="2"/>
  <c r="D1186" i="2"/>
  <c r="D1188" i="2"/>
  <c r="D1190" i="2"/>
  <c r="D1192" i="2"/>
  <c r="D1194" i="2"/>
  <c r="D1196" i="2"/>
  <c r="D1198" i="2"/>
  <c r="D1200" i="2"/>
  <c r="D1202" i="2"/>
  <c r="D1204" i="2"/>
  <c r="D1206" i="2"/>
  <c r="D1208" i="2"/>
  <c r="D1210" i="2"/>
  <c r="D1212" i="2"/>
  <c r="D1214" i="2"/>
  <c r="D1216" i="2"/>
  <c r="D1218" i="2"/>
  <c r="D1220" i="2"/>
  <c r="D1222" i="2"/>
  <c r="D1224" i="2"/>
  <c r="D1226" i="2"/>
  <c r="D1228" i="2"/>
  <c r="D1230" i="2"/>
  <c r="D1232" i="2"/>
  <c r="D1234" i="2"/>
  <c r="D1236" i="2"/>
  <c r="D1238" i="2"/>
  <c r="D1240" i="2"/>
  <c r="D1242" i="2"/>
  <c r="D1244" i="2"/>
  <c r="D1246" i="2"/>
  <c r="D1248" i="2"/>
  <c r="D1250" i="2"/>
  <c r="D1252" i="2"/>
  <c r="D1254" i="2"/>
  <c r="D1256" i="2"/>
  <c r="D1258" i="2"/>
  <c r="D1260" i="2"/>
  <c r="D1262" i="2"/>
  <c r="D1264" i="2"/>
  <c r="D1266" i="2"/>
  <c r="D1268" i="2"/>
  <c r="D1270" i="2"/>
  <c r="D1272" i="2"/>
  <c r="D1274" i="2"/>
  <c r="D1276" i="2"/>
  <c r="D1278" i="2"/>
  <c r="D1280" i="2"/>
  <c r="D1282" i="2"/>
  <c r="D1284" i="2"/>
  <c r="D1286" i="2"/>
  <c r="D1288" i="2"/>
  <c r="D1290" i="2"/>
  <c r="D1292" i="2"/>
  <c r="D1294" i="2"/>
  <c r="D1296" i="2"/>
  <c r="D1298" i="2"/>
  <c r="D1300" i="2"/>
  <c r="D1302" i="2"/>
  <c r="D1304" i="2"/>
  <c r="D1306" i="2"/>
  <c r="D1308" i="2"/>
  <c r="D1310" i="2"/>
  <c r="D1312" i="2"/>
  <c r="D1314" i="2"/>
  <c r="D1316" i="2"/>
  <c r="D1318" i="2"/>
  <c r="D1320" i="2"/>
  <c r="D1322" i="2"/>
  <c r="D1324" i="2"/>
  <c r="D1326" i="2"/>
  <c r="D1328" i="2"/>
  <c r="D1330" i="2"/>
  <c r="D1332" i="2"/>
  <c r="D1334" i="2"/>
  <c r="D1336" i="2"/>
  <c r="D1338" i="2"/>
  <c r="D1340" i="2"/>
  <c r="D1342" i="2"/>
  <c r="D1344" i="2"/>
  <c r="D1346" i="2"/>
  <c r="D1348" i="2"/>
  <c r="D1350" i="2"/>
  <c r="D1352" i="2"/>
  <c r="D1354" i="2"/>
  <c r="D1356" i="2"/>
  <c r="D1358" i="2"/>
  <c r="D1360" i="2"/>
  <c r="D1362" i="2"/>
  <c r="D1364" i="2"/>
  <c r="D1366" i="2"/>
  <c r="D1368" i="2"/>
  <c r="D1370" i="2"/>
  <c r="D1372" i="2"/>
  <c r="D1374" i="2"/>
  <c r="D1376" i="2"/>
  <c r="D1378" i="2"/>
  <c r="D1380" i="2"/>
  <c r="D1382" i="2"/>
  <c r="D1384" i="2"/>
  <c r="D1386" i="2"/>
  <c r="D1388" i="2"/>
  <c r="D1390" i="2"/>
  <c r="D1392" i="2"/>
  <c r="D1394" i="2"/>
  <c r="D1396" i="2"/>
  <c r="D1398" i="2"/>
  <c r="D1400" i="2"/>
  <c r="D1402" i="2"/>
  <c r="D1404" i="2"/>
  <c r="D1406" i="2"/>
  <c r="D1408" i="2"/>
  <c r="D1410" i="2"/>
  <c r="D1412" i="2"/>
  <c r="D1414" i="2"/>
  <c r="D1416" i="2"/>
  <c r="D1418" i="2"/>
  <c r="D1420" i="2"/>
  <c r="D1422" i="2"/>
  <c r="D1424" i="2"/>
  <c r="D1426" i="2"/>
  <c r="D1428" i="2"/>
  <c r="D1430" i="2"/>
  <c r="D1432" i="2"/>
  <c r="D1434" i="2"/>
  <c r="D1436" i="2"/>
  <c r="D1438" i="2"/>
  <c r="D1440" i="2"/>
  <c r="D1442" i="2"/>
  <c r="D1444" i="2"/>
  <c r="D1446" i="2"/>
  <c r="D1448" i="2"/>
  <c r="D1450" i="2"/>
  <c r="D1452" i="2"/>
  <c r="D1454" i="2"/>
  <c r="D1456" i="2"/>
  <c r="D1458" i="2"/>
  <c r="D1460" i="2"/>
  <c r="D1462" i="2"/>
  <c r="D1464" i="2"/>
  <c r="D1466" i="2"/>
  <c r="D1468" i="2"/>
  <c r="D1470" i="2"/>
  <c r="D1472" i="2"/>
  <c r="D1474" i="2"/>
  <c r="D1476" i="2"/>
  <c r="D1478" i="2"/>
  <c r="D1480" i="2"/>
  <c r="D1482" i="2"/>
  <c r="D1484" i="2"/>
  <c r="D1486" i="2"/>
  <c r="D1488" i="2"/>
  <c r="D1490" i="2"/>
  <c r="D1492" i="2"/>
  <c r="D1494" i="2"/>
  <c r="D1496" i="2"/>
  <c r="D1498" i="2"/>
  <c r="D1500" i="2"/>
  <c r="D1502" i="2"/>
  <c r="D1504" i="2"/>
  <c r="D1506" i="2"/>
  <c r="D1508" i="2"/>
  <c r="D1510" i="2"/>
  <c r="D1512" i="2"/>
  <c r="D1514" i="2"/>
  <c r="D1516" i="2"/>
  <c r="D1518" i="2"/>
  <c r="D1520" i="2"/>
  <c r="D1522" i="2"/>
  <c r="D1524" i="2"/>
  <c r="D1526" i="2"/>
  <c r="D1528" i="2"/>
  <c r="D1530" i="2"/>
  <c r="D1532" i="2"/>
  <c r="D1534" i="2"/>
  <c r="D1536" i="2"/>
  <c r="D1538" i="2"/>
  <c r="D1540" i="2"/>
  <c r="D1542" i="2"/>
  <c r="D1544" i="2"/>
  <c r="D1546" i="2"/>
  <c r="D1548" i="2"/>
  <c r="D1550" i="2"/>
  <c r="D1552" i="2"/>
  <c r="D1554" i="2"/>
  <c r="D1556" i="2"/>
  <c r="D1558" i="2"/>
  <c r="D1560" i="2"/>
  <c r="D1562" i="2"/>
  <c r="D1564" i="2"/>
  <c r="D1566" i="2"/>
  <c r="D1568" i="2"/>
  <c r="D1570" i="2"/>
  <c r="D1572" i="2"/>
  <c r="D1574" i="2"/>
  <c r="D1576" i="2"/>
  <c r="D1578" i="2"/>
  <c r="D1580" i="2"/>
  <c r="D1582" i="2"/>
  <c r="D1584" i="2"/>
  <c r="D1586" i="2"/>
  <c r="D1588" i="2"/>
  <c r="D1590" i="2"/>
  <c r="D1592" i="2"/>
  <c r="D1594" i="2"/>
  <c r="D1596" i="2"/>
  <c r="D1598" i="2"/>
  <c r="D1600" i="2"/>
  <c r="D1602" i="2"/>
  <c r="D1604" i="2"/>
  <c r="D1606" i="2"/>
  <c r="D1608" i="2"/>
  <c r="D1610" i="2"/>
  <c r="D1612" i="2"/>
  <c r="D1614" i="2"/>
  <c r="D1616" i="2"/>
  <c r="D1618" i="2"/>
  <c r="D1620" i="2"/>
  <c r="D1622" i="2"/>
  <c r="D1624" i="2"/>
  <c r="D1626" i="2"/>
  <c r="D1628" i="2"/>
  <c r="D1630" i="2"/>
  <c r="D1632" i="2"/>
  <c r="D1634" i="2"/>
  <c r="D1636" i="2"/>
  <c r="D1638" i="2"/>
  <c r="D1640" i="2"/>
  <c r="D1642" i="2"/>
  <c r="D1644" i="2"/>
  <c r="D1646" i="2"/>
  <c r="D1648" i="2"/>
  <c r="D1650" i="2"/>
  <c r="D1652" i="2"/>
  <c r="D1654" i="2"/>
  <c r="D1656" i="2"/>
  <c r="D1658" i="2"/>
  <c r="D1660" i="2"/>
  <c r="D1662" i="2"/>
  <c r="D1664" i="2"/>
  <c r="D1666" i="2"/>
  <c r="D1668" i="2"/>
  <c r="D1670" i="2"/>
  <c r="D1672" i="2"/>
  <c r="D1674" i="2"/>
  <c r="D1676" i="2"/>
  <c r="D1678" i="2"/>
  <c r="D1680" i="2"/>
  <c r="D1682" i="2"/>
  <c r="D1684" i="2"/>
  <c r="D1686" i="2"/>
  <c r="D1688" i="2"/>
  <c r="D1690" i="2"/>
  <c r="D1692" i="2"/>
  <c r="D1694" i="2"/>
  <c r="D1696" i="2"/>
  <c r="D1698" i="2"/>
  <c r="D1700" i="2"/>
  <c r="D1702" i="2"/>
  <c r="D1704" i="2"/>
  <c r="D1706" i="2"/>
  <c r="D1708" i="2"/>
  <c r="D1710" i="2"/>
  <c r="D1712" i="2"/>
  <c r="D1714" i="2"/>
  <c r="D1716" i="2"/>
  <c r="D1718" i="2"/>
  <c r="D1720" i="2"/>
  <c r="D1722" i="2"/>
  <c r="D1724" i="2"/>
  <c r="D1726" i="2"/>
  <c r="D1728" i="2"/>
  <c r="D1730" i="2"/>
  <c r="D1732" i="2"/>
  <c r="D1734" i="2"/>
  <c r="D1736" i="2"/>
  <c r="D1738" i="2"/>
  <c r="D1740" i="2"/>
  <c r="D1742" i="2"/>
  <c r="D1744" i="2"/>
  <c r="D1746" i="2"/>
  <c r="D1748" i="2"/>
  <c r="D1750" i="2"/>
  <c r="D1752" i="2"/>
  <c r="D1754" i="2"/>
  <c r="D1756" i="2"/>
  <c r="D1758" i="2"/>
  <c r="D1760" i="2"/>
  <c r="D1762" i="2"/>
  <c r="D1764" i="2"/>
  <c r="D1766" i="2"/>
  <c r="D1768" i="2"/>
  <c r="D1770" i="2"/>
  <c r="D1772" i="2"/>
  <c r="D1774" i="2"/>
  <c r="D1776" i="2"/>
  <c r="D1778" i="2"/>
  <c r="D1780" i="2"/>
  <c r="D1782" i="2"/>
  <c r="D1784" i="2"/>
  <c r="D1786" i="2"/>
  <c r="D1788" i="2"/>
  <c r="D1790" i="2"/>
  <c r="D1792" i="2"/>
  <c r="D1794" i="2"/>
  <c r="D1796" i="2"/>
  <c r="D1798" i="2"/>
  <c r="D1800" i="2"/>
  <c r="D1802" i="2"/>
  <c r="D1804" i="2"/>
  <c r="D1806" i="2"/>
  <c r="D1808" i="2"/>
  <c r="D1810" i="2"/>
  <c r="D1812" i="2"/>
  <c r="D1814" i="2"/>
  <c r="D1816" i="2"/>
  <c r="D1818" i="2"/>
  <c r="D1820" i="2"/>
  <c r="D1822" i="2"/>
  <c r="D1824" i="2"/>
  <c r="D1826" i="2"/>
  <c r="D1828" i="2"/>
  <c r="D1830" i="2"/>
  <c r="D1832" i="2"/>
  <c r="D1834" i="2"/>
  <c r="D1836" i="2"/>
  <c r="D1838" i="2"/>
  <c r="D1840" i="2"/>
  <c r="D1842" i="2"/>
  <c r="D1844" i="2"/>
  <c r="D1846" i="2"/>
  <c r="D1848" i="2"/>
  <c r="D1850" i="2"/>
  <c r="D1852" i="2"/>
  <c r="D1854" i="2"/>
  <c r="D1856" i="2"/>
  <c r="D1858" i="2"/>
  <c r="D1860" i="2"/>
  <c r="D1862" i="2"/>
  <c r="D1864" i="2"/>
  <c r="D1866" i="2"/>
  <c r="D1868" i="2"/>
  <c r="D1870" i="2"/>
  <c r="D1872" i="2"/>
  <c r="D1874" i="2"/>
  <c r="D1876" i="2"/>
  <c r="D1878" i="2"/>
  <c r="D1880" i="2"/>
  <c r="D1882" i="2"/>
  <c r="D1884" i="2"/>
  <c r="D1886" i="2"/>
  <c r="D1888" i="2"/>
  <c r="D1890" i="2"/>
  <c r="D1892" i="2"/>
  <c r="D1894" i="2"/>
  <c r="D1896" i="2"/>
  <c r="D1898" i="2"/>
  <c r="D1900" i="2"/>
  <c r="D1902" i="2"/>
  <c r="D1904" i="2"/>
  <c r="D1906" i="2"/>
  <c r="D1908" i="2"/>
  <c r="D1910" i="2"/>
  <c r="D1912" i="2"/>
  <c r="D1914" i="2"/>
  <c r="D1916" i="2"/>
  <c r="D1918" i="2"/>
  <c r="D1920" i="2"/>
  <c r="D1922" i="2"/>
  <c r="D1924" i="2"/>
  <c r="D1926" i="2"/>
  <c r="D1928" i="2"/>
  <c r="D1930" i="2"/>
  <c r="D1932" i="2"/>
  <c r="D1934" i="2"/>
  <c r="D1936" i="2"/>
  <c r="D1938" i="2"/>
  <c r="D1940" i="2"/>
  <c r="D1942" i="2"/>
  <c r="D1944" i="2"/>
  <c r="D1946" i="2"/>
  <c r="D1948" i="2"/>
  <c r="D1950" i="2"/>
  <c r="D1952" i="2"/>
  <c r="D1954" i="2"/>
  <c r="D1956" i="2"/>
  <c r="D1958" i="2"/>
  <c r="D1960" i="2"/>
  <c r="D1962" i="2"/>
  <c r="D1964" i="2"/>
  <c r="D1966" i="2"/>
  <c r="D1968" i="2"/>
  <c r="D1970" i="2"/>
  <c r="D1972" i="2"/>
  <c r="D1974" i="2"/>
  <c r="D1976" i="2"/>
  <c r="D1978" i="2"/>
  <c r="D1980" i="2"/>
  <c r="D1982" i="2"/>
  <c r="D1984" i="2"/>
  <c r="D1986" i="2"/>
  <c r="D1988" i="2"/>
  <c r="D1990" i="2"/>
  <c r="D1992" i="2"/>
  <c r="D1994" i="2"/>
  <c r="D1996" i="2"/>
  <c r="D1998" i="2"/>
  <c r="D2000" i="2"/>
  <c r="D2002" i="2"/>
  <c r="D2004" i="2"/>
  <c r="D2006" i="2"/>
  <c r="D2008" i="2"/>
  <c r="D2010" i="2"/>
  <c r="D2012" i="2"/>
  <c r="D2014" i="2"/>
  <c r="D2016" i="2"/>
  <c r="D2018" i="2"/>
  <c r="D2020" i="2"/>
  <c r="D2022" i="2"/>
  <c r="D2024" i="2"/>
  <c r="D2026" i="2"/>
  <c r="D2028" i="2"/>
  <c r="D2030" i="2"/>
  <c r="D2032" i="2"/>
  <c r="D2034" i="2"/>
  <c r="D2036" i="2"/>
  <c r="D2038" i="2"/>
  <c r="D2040" i="2"/>
  <c r="D2042" i="2"/>
  <c r="D2044" i="2"/>
  <c r="D2046" i="2"/>
  <c r="D2048" i="2"/>
  <c r="D2050" i="2"/>
  <c r="D2052" i="2"/>
  <c r="D2054" i="2"/>
  <c r="D2056" i="2"/>
  <c r="D2058" i="2"/>
  <c r="D2060" i="2"/>
  <c r="D2062" i="2"/>
  <c r="D2064" i="2"/>
  <c r="D2066" i="2"/>
  <c r="D2068" i="2"/>
  <c r="D2070" i="2"/>
  <c r="D2072" i="2"/>
  <c r="D2074" i="2"/>
  <c r="D2076" i="2"/>
  <c r="D2078" i="2"/>
  <c r="D2080" i="2"/>
  <c r="D2082" i="2"/>
  <c r="D2084" i="2"/>
  <c r="D2086" i="2"/>
  <c r="D2088" i="2"/>
  <c r="D2090" i="2"/>
  <c r="D2092" i="2"/>
  <c r="D2094" i="2"/>
  <c r="D2096" i="2"/>
  <c r="D2098" i="2"/>
  <c r="D2100" i="2"/>
  <c r="D2102" i="2"/>
  <c r="D2104" i="2"/>
  <c r="D2106" i="2"/>
  <c r="D2108" i="2"/>
  <c r="D2110" i="2"/>
  <c r="D2112" i="2"/>
  <c r="D2114" i="2"/>
  <c r="D2116" i="2"/>
  <c r="D2118" i="2"/>
  <c r="D2120" i="2"/>
  <c r="D2122" i="2"/>
  <c r="D2124" i="2"/>
  <c r="D2126" i="2"/>
  <c r="D2128" i="2"/>
  <c r="D2130" i="2"/>
  <c r="D2132" i="2"/>
  <c r="D2134" i="2"/>
  <c r="D2136" i="2"/>
  <c r="D2138" i="2"/>
  <c r="D2140" i="2"/>
  <c r="D2142" i="2"/>
  <c r="D2144" i="2"/>
  <c r="D2146" i="2"/>
  <c r="D2148" i="2"/>
  <c r="D2150" i="2"/>
  <c r="D2152" i="2"/>
  <c r="D2154" i="2"/>
  <c r="D2156" i="2"/>
  <c r="D2158" i="2"/>
  <c r="D2160" i="2"/>
  <c r="D2162" i="2"/>
  <c r="D2164" i="2"/>
  <c r="D2166" i="2"/>
  <c r="D2168" i="2"/>
  <c r="D2170" i="2"/>
  <c r="D2172" i="2"/>
  <c r="D2174" i="2"/>
  <c r="D2176" i="2"/>
  <c r="D2178" i="2"/>
  <c r="D2180" i="2"/>
  <c r="D2182" i="2"/>
  <c r="D2184" i="2"/>
  <c r="D2186" i="2"/>
  <c r="D2188" i="2"/>
  <c r="D2190" i="2"/>
  <c r="D2192" i="2"/>
  <c r="D2194" i="2"/>
  <c r="D2196" i="2"/>
  <c r="D2198" i="2"/>
  <c r="D2200" i="2"/>
  <c r="D2202" i="2"/>
  <c r="D2204" i="2"/>
  <c r="D2206" i="2"/>
  <c r="D2208" i="2"/>
  <c r="D2210" i="2"/>
  <c r="D2212" i="2"/>
  <c r="D2214" i="2"/>
  <c r="D2216" i="2"/>
  <c r="D2218" i="2"/>
  <c r="D2220" i="2"/>
  <c r="D2222" i="2"/>
  <c r="D2224" i="2"/>
  <c r="D2226" i="2"/>
  <c r="D2228" i="2"/>
  <c r="D2230" i="2"/>
  <c r="D2232" i="2"/>
  <c r="D2234" i="2"/>
  <c r="D2236" i="2"/>
  <c r="D2238" i="2"/>
  <c r="D2240" i="2"/>
  <c r="D2242" i="2"/>
  <c r="D2244" i="2"/>
  <c r="D2246" i="2"/>
  <c r="D2248" i="2"/>
  <c r="D2250" i="2"/>
  <c r="D2252" i="2"/>
  <c r="D2254" i="2"/>
  <c r="D2256" i="2"/>
  <c r="D2258" i="2"/>
  <c r="D2260" i="2"/>
  <c r="D2262" i="2"/>
  <c r="D2264" i="2"/>
  <c r="D2266" i="2"/>
  <c r="D2268" i="2"/>
  <c r="D2270" i="2"/>
  <c r="D2272" i="2"/>
  <c r="D2274" i="2"/>
  <c r="D2276" i="2"/>
  <c r="D2278" i="2"/>
  <c r="D2280" i="2"/>
  <c r="D2282" i="2"/>
  <c r="D2284" i="2"/>
  <c r="D2286" i="2"/>
  <c r="D2288" i="2"/>
  <c r="D2290" i="2"/>
  <c r="D2292" i="2"/>
  <c r="D2294" i="2"/>
  <c r="D2296" i="2"/>
  <c r="D2298" i="2"/>
  <c r="D2300" i="2"/>
  <c r="D2302" i="2"/>
  <c r="D2304" i="2"/>
  <c r="D2306" i="2"/>
  <c r="D2308" i="2"/>
  <c r="D2310" i="2"/>
  <c r="D2312" i="2"/>
  <c r="D2314" i="2"/>
  <c r="D2316" i="2"/>
  <c r="D2318" i="2"/>
  <c r="D2320" i="2"/>
  <c r="D2322" i="2"/>
  <c r="D2324" i="2"/>
  <c r="D2326" i="2"/>
  <c r="D2328" i="2"/>
  <c r="D2330" i="2"/>
  <c r="D2332" i="2"/>
  <c r="D2334" i="2"/>
  <c r="D2336" i="2"/>
  <c r="D2338" i="2"/>
  <c r="D2340" i="2"/>
  <c r="D2342" i="2"/>
  <c r="D2344" i="2"/>
  <c r="D2346" i="2"/>
  <c r="D2348" i="2"/>
  <c r="D2350" i="2"/>
  <c r="D2352" i="2"/>
  <c r="D2354" i="2"/>
  <c r="D2356" i="2"/>
  <c r="D2358" i="2"/>
  <c r="D2360" i="2"/>
  <c r="D2362" i="2"/>
  <c r="D2364" i="2"/>
  <c r="D2366" i="2"/>
  <c r="D2368" i="2"/>
  <c r="D2370" i="2"/>
  <c r="D2372" i="2"/>
  <c r="D2374" i="2"/>
  <c r="D2376" i="2"/>
  <c r="D2378" i="2"/>
  <c r="D2380" i="2"/>
  <c r="D2382" i="2"/>
  <c r="D2384" i="2"/>
  <c r="D2386" i="2"/>
  <c r="D2388" i="2"/>
  <c r="D2390" i="2"/>
  <c r="D2392" i="2"/>
  <c r="D2394" i="2"/>
  <c r="D2396" i="2"/>
  <c r="D2398" i="2"/>
  <c r="D2400" i="2"/>
  <c r="D2402" i="2"/>
  <c r="D2404" i="2"/>
  <c r="D2406" i="2"/>
  <c r="D2408" i="2"/>
  <c r="D2410" i="2"/>
  <c r="D2412" i="2"/>
  <c r="D2414" i="2"/>
  <c r="D2416" i="2"/>
  <c r="D2418" i="2"/>
  <c r="D2420" i="2"/>
  <c r="D2422" i="2"/>
  <c r="D2424" i="2"/>
  <c r="D2426" i="2"/>
  <c r="D2428" i="2"/>
  <c r="D2430" i="2"/>
  <c r="D2432" i="2"/>
  <c r="D2434" i="2"/>
  <c r="D2436" i="2"/>
  <c r="D2438" i="2"/>
  <c r="D2440" i="2"/>
  <c r="D2442" i="2"/>
  <c r="D2444" i="2"/>
  <c r="D2446" i="2"/>
  <c r="D2448" i="2"/>
  <c r="D2450" i="2"/>
  <c r="D2452" i="2"/>
  <c r="D2454" i="2"/>
  <c r="D2456" i="2"/>
  <c r="D2458" i="2"/>
  <c r="D2460" i="2"/>
  <c r="D2462" i="2"/>
  <c r="D2464" i="2"/>
  <c r="D2466" i="2"/>
  <c r="D2468" i="2"/>
  <c r="D2470" i="2"/>
  <c r="D2472" i="2"/>
  <c r="D2474" i="2"/>
  <c r="D2476" i="2"/>
  <c r="D2478" i="2"/>
  <c r="D2480" i="2"/>
  <c r="D2482" i="2"/>
  <c r="D2484" i="2"/>
  <c r="D2486" i="2"/>
  <c r="D2488" i="2"/>
  <c r="D2490" i="2"/>
  <c r="D2492" i="2"/>
  <c r="D2494" i="2"/>
  <c r="D2496" i="2"/>
  <c r="D2498" i="2"/>
  <c r="D2500" i="2"/>
  <c r="D2502" i="2"/>
  <c r="D2504" i="2"/>
  <c r="D2506" i="2"/>
  <c r="D2508" i="2"/>
  <c r="D2510" i="2"/>
  <c r="D2512" i="2"/>
  <c r="D2514" i="2"/>
  <c r="D2516" i="2"/>
  <c r="D2518" i="2"/>
  <c r="D2520" i="2"/>
  <c r="D2522" i="2"/>
  <c r="D2524" i="2"/>
  <c r="D2526" i="2"/>
  <c r="D2528" i="2"/>
  <c r="D3255" i="2"/>
  <c r="D3257" i="2"/>
  <c r="D3259" i="2"/>
  <c r="D3261" i="2"/>
  <c r="D3263" i="2"/>
  <c r="D3265" i="2"/>
  <c r="D3267" i="2"/>
  <c r="D3269" i="2"/>
  <c r="D3271" i="2"/>
  <c r="D3273" i="2"/>
  <c r="D3275" i="2"/>
  <c r="D3277" i="2"/>
  <c r="D3279" i="2"/>
  <c r="D3281" i="2"/>
  <c r="D3283" i="2"/>
  <c r="D3285" i="2"/>
  <c r="D3287" i="2"/>
  <c r="D3289" i="2"/>
  <c r="D3291" i="2"/>
  <c r="D3293" i="2"/>
  <c r="D3295" i="2"/>
  <c r="D3297" i="2"/>
  <c r="D3299" i="2"/>
  <c r="D3301" i="2"/>
  <c r="D3303" i="2"/>
  <c r="D3305" i="2"/>
  <c r="D3307" i="2"/>
  <c r="D3309" i="2"/>
  <c r="D3311" i="2"/>
  <c r="D3313" i="2"/>
  <c r="D3315" i="2"/>
  <c r="D3317" i="2"/>
  <c r="D3319" i="2"/>
  <c r="D3321" i="2"/>
  <c r="D3323" i="2"/>
  <c r="D3325" i="2"/>
  <c r="D3327" i="2"/>
  <c r="D3329" i="2"/>
  <c r="D3331" i="2"/>
  <c r="D3333" i="2"/>
  <c r="D3335" i="2"/>
  <c r="D3337" i="2"/>
  <c r="D3339" i="2"/>
  <c r="D3341" i="2"/>
  <c r="D3343" i="2"/>
  <c r="D3345" i="2"/>
  <c r="D3347" i="2"/>
  <c r="D3349" i="2"/>
  <c r="D3351" i="2"/>
  <c r="D3353" i="2"/>
  <c r="D3355" i="2"/>
  <c r="D3357" i="2"/>
  <c r="D3359" i="2"/>
  <c r="D3361" i="2"/>
  <c r="D3363" i="2"/>
  <c r="D3365" i="2"/>
  <c r="D3367" i="2"/>
  <c r="D3369" i="2"/>
  <c r="D3371" i="2"/>
  <c r="D3373" i="2"/>
  <c r="D3375" i="2"/>
  <c r="D3377" i="2"/>
  <c r="D3379" i="2"/>
  <c r="D3381" i="2"/>
  <c r="D3383" i="2"/>
  <c r="D3385" i="2"/>
  <c r="D3387" i="2"/>
  <c r="D3389" i="2"/>
  <c r="D3391" i="2"/>
  <c r="D3393" i="2"/>
  <c r="D3395" i="2"/>
  <c r="D3397" i="2"/>
  <c r="D3399" i="2"/>
  <c r="D3401" i="2"/>
  <c r="D3403" i="2"/>
  <c r="D3405" i="2"/>
  <c r="D3407" i="2"/>
  <c r="D3409" i="2"/>
  <c r="D3411" i="2"/>
  <c r="D3413" i="2"/>
  <c r="D3415" i="2"/>
  <c r="D3417" i="2"/>
  <c r="D3419" i="2"/>
  <c r="D3421" i="2"/>
  <c r="D3423" i="2"/>
  <c r="D3425" i="2"/>
  <c r="D3427" i="2"/>
  <c r="D3429" i="2"/>
  <c r="D3431" i="2"/>
  <c r="D3433" i="2"/>
  <c r="D3435" i="2"/>
  <c r="D3437" i="2"/>
  <c r="D3439" i="2"/>
  <c r="D3441" i="2"/>
  <c r="D3443" i="2"/>
  <c r="D3445" i="2"/>
  <c r="D3447" i="2"/>
  <c r="D3449" i="2"/>
  <c r="D3451" i="2"/>
  <c r="D3453" i="2"/>
  <c r="D3455" i="2"/>
  <c r="D3457" i="2"/>
  <c r="D3459" i="2"/>
  <c r="D3461" i="2"/>
  <c r="D3463" i="2"/>
  <c r="D3465" i="2"/>
  <c r="D3467" i="2"/>
  <c r="D3469" i="2"/>
  <c r="D3471" i="2"/>
  <c r="D3473" i="2"/>
  <c r="D3475" i="2"/>
  <c r="D3477" i="2"/>
  <c r="D3479" i="2"/>
  <c r="D3481" i="2"/>
  <c r="D3483" i="2"/>
  <c r="D3485" i="2"/>
  <c r="D3494" i="2"/>
  <c r="D3496" i="2"/>
  <c r="D3498" i="2"/>
  <c r="D3500" i="2"/>
  <c r="D3502" i="2"/>
  <c r="D3504" i="2"/>
  <c r="D3506" i="2"/>
  <c r="D3508" i="2"/>
  <c r="D3510" i="2"/>
  <c r="D3512" i="2"/>
  <c r="D3514" i="2"/>
  <c r="D3516" i="2"/>
  <c r="D3518" i="2"/>
  <c r="D3520" i="2"/>
  <c r="D3522" i="2"/>
  <c r="D3524" i="2"/>
  <c r="D3526" i="2"/>
  <c r="D3528" i="2"/>
  <c r="D3530" i="2"/>
  <c r="D3532" i="2"/>
  <c r="D3534" i="2"/>
  <c r="D3536" i="2"/>
  <c r="D3538" i="2"/>
  <c r="D3540" i="2"/>
  <c r="D3542" i="2"/>
  <c r="D3544" i="2"/>
  <c r="D3546" i="2"/>
  <c r="D3548" i="2"/>
  <c r="D3550" i="2"/>
  <c r="D3552" i="2"/>
  <c r="D3554" i="2"/>
  <c r="D3556" i="2"/>
  <c r="D3558" i="2"/>
  <c r="D3560" i="2"/>
  <c r="D3562" i="2"/>
  <c r="D3564" i="2"/>
  <c r="D3566" i="2"/>
  <c r="D3568" i="2"/>
  <c r="D3570" i="2"/>
  <c r="D3572" i="2"/>
  <c r="D3574" i="2"/>
  <c r="D3576" i="2"/>
  <c r="D3578" i="2"/>
  <c r="D3580" i="2"/>
  <c r="D3582" i="2"/>
  <c r="D3584" i="2"/>
  <c r="D3586" i="2"/>
  <c r="D3588" i="2"/>
  <c r="D3590" i="2"/>
  <c r="D3592" i="2"/>
  <c r="D3594" i="2"/>
  <c r="D3596" i="2"/>
  <c r="D3598" i="2"/>
  <c r="D3600" i="2"/>
  <c r="D3602" i="2"/>
  <c r="D3604" i="2"/>
  <c r="D3606" i="2"/>
  <c r="D3608" i="2"/>
  <c r="D3610" i="2"/>
  <c r="D3612" i="2"/>
  <c r="D3614" i="2"/>
  <c r="D3616" i="2"/>
  <c r="D3618" i="2"/>
  <c r="D3620" i="2"/>
  <c r="D3622" i="2"/>
  <c r="D3624" i="2"/>
  <c r="D3626" i="2"/>
  <c r="D3628" i="2"/>
  <c r="D3630" i="2"/>
  <c r="D3632" i="2"/>
  <c r="D3634" i="2"/>
  <c r="D3636" i="2"/>
  <c r="D3638" i="2"/>
  <c r="D3640" i="2"/>
  <c r="D3642" i="2"/>
  <c r="D3644" i="2"/>
  <c r="D3646" i="2"/>
  <c r="D3648" i="2"/>
  <c r="D3650" i="2"/>
  <c r="D3652" i="2"/>
  <c r="D3654" i="2"/>
  <c r="D3656" i="2"/>
  <c r="D3658" i="2"/>
  <c r="D3660" i="2"/>
  <c r="D3662" i="2"/>
  <c r="D3664" i="2"/>
  <c r="D3666" i="2"/>
  <c r="D3668" i="2"/>
  <c r="D3670" i="2"/>
  <c r="D3672" i="2"/>
  <c r="D3674" i="2"/>
  <c r="D3676" i="2"/>
  <c r="D3678" i="2"/>
  <c r="D3680" i="2"/>
  <c r="D3682" i="2"/>
  <c r="D3684" i="2"/>
  <c r="D3686" i="2"/>
  <c r="D3688" i="2"/>
  <c r="D3690" i="2"/>
  <c r="D3692" i="2"/>
  <c r="D3694" i="2"/>
  <c r="D3696" i="2"/>
  <c r="D3698" i="2"/>
  <c r="D3700" i="2"/>
  <c r="D3702" i="2"/>
  <c r="D3704" i="2"/>
  <c r="D3706" i="2"/>
  <c r="D3708" i="2"/>
  <c r="D3710" i="2"/>
  <c r="D3726" i="2"/>
  <c r="D3728" i="2"/>
  <c r="D3730" i="2"/>
  <c r="D3732" i="2"/>
  <c r="D3734" i="2"/>
  <c r="D3736" i="2"/>
  <c r="D3738" i="2"/>
  <c r="D3740" i="2"/>
  <c r="D3742" i="2"/>
  <c r="D3744" i="2"/>
  <c r="D3746" i="2"/>
  <c r="D3748" i="2"/>
  <c r="D3750" i="2"/>
  <c r="D3752" i="2"/>
  <c r="D3754" i="2"/>
  <c r="D3756" i="2"/>
  <c r="D3758" i="2"/>
  <c r="D3760" i="2"/>
  <c r="D3762" i="2"/>
  <c r="D3764" i="2"/>
  <c r="D3766" i="2"/>
  <c r="D3768" i="2"/>
  <c r="D3770" i="2"/>
  <c r="D3772" i="2"/>
  <c r="D3774" i="2"/>
  <c r="D3776" i="2"/>
  <c r="D3778" i="2"/>
  <c r="D3780" i="2"/>
  <c r="D3782" i="2"/>
  <c r="D3784" i="2"/>
  <c r="D3786" i="2"/>
  <c r="D3788" i="2"/>
  <c r="D3790" i="2"/>
  <c r="D3792" i="2"/>
  <c r="D3794" i="2"/>
  <c r="D3796" i="2"/>
  <c r="D3798" i="2"/>
  <c r="D3800" i="2"/>
  <c r="D3802" i="2"/>
  <c r="D3804" i="2"/>
  <c r="D3806" i="2"/>
  <c r="D3808" i="2"/>
  <c r="D3810" i="2"/>
  <c r="D3812" i="2"/>
  <c r="D3814" i="2"/>
  <c r="D3816" i="2"/>
  <c r="D3818" i="2"/>
  <c r="D3820" i="2"/>
  <c r="D3822" i="2"/>
  <c r="D3824" i="2"/>
  <c r="D3826" i="2"/>
  <c r="D3828" i="2"/>
  <c r="D3830" i="2"/>
  <c r="D3832" i="2"/>
  <c r="D3834" i="2"/>
  <c r="D3836" i="2"/>
  <c r="D3838" i="2"/>
  <c r="D3840" i="2"/>
  <c r="D3842" i="2"/>
  <c r="D3844" i="2"/>
  <c r="D3846" i="2"/>
  <c r="D3848" i="2"/>
  <c r="D3850" i="2"/>
  <c r="C25" i="2"/>
  <c r="C27" i="2"/>
  <c r="C29" i="2"/>
  <c r="C31" i="2"/>
  <c r="C33" i="2"/>
  <c r="C35" i="2"/>
  <c r="C37" i="2"/>
  <c r="C39" i="2"/>
  <c r="C41" i="2"/>
  <c r="C43" i="2"/>
  <c r="C45" i="2"/>
  <c r="C47" i="2"/>
  <c r="C49" i="2"/>
  <c r="C51" i="2"/>
  <c r="C53" i="2"/>
  <c r="C55" i="2"/>
  <c r="C57" i="2"/>
  <c r="C59" i="2"/>
  <c r="C61" i="2"/>
  <c r="C63" i="2"/>
  <c r="C65" i="2"/>
  <c r="C67" i="2"/>
  <c r="C69" i="2"/>
  <c r="C71" i="2"/>
  <c r="C73" i="2"/>
  <c r="C75" i="2"/>
  <c r="C77" i="2"/>
  <c r="C79" i="2"/>
  <c r="C81" i="2"/>
  <c r="C83" i="2"/>
  <c r="C85" i="2"/>
  <c r="C87" i="2"/>
  <c r="C89" i="2"/>
  <c r="C91" i="2"/>
  <c r="C93" i="2"/>
  <c r="C95" i="2"/>
  <c r="C97" i="2"/>
  <c r="C99" i="2"/>
  <c r="C101" i="2"/>
  <c r="C103" i="2"/>
  <c r="C105" i="2"/>
  <c r="C107" i="2"/>
  <c r="C109" i="2"/>
  <c r="C111" i="2"/>
  <c r="C113" i="2"/>
  <c r="C115" i="2"/>
  <c r="C117" i="2"/>
  <c r="C119" i="2"/>
  <c r="C121" i="2"/>
  <c r="C123" i="2"/>
  <c r="C125" i="2"/>
  <c r="C127" i="2"/>
  <c r="C129" i="2"/>
  <c r="C131" i="2"/>
  <c r="C133" i="2"/>
  <c r="C135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67" i="2"/>
  <c r="C169" i="2"/>
  <c r="C171" i="2"/>
  <c r="C173" i="2"/>
  <c r="C175" i="2"/>
  <c r="C177" i="2"/>
  <c r="C179" i="2"/>
  <c r="C181" i="2"/>
  <c r="C183" i="2"/>
  <c r="C185" i="2"/>
  <c r="C187" i="2"/>
  <c r="C189" i="2"/>
  <c r="C191" i="2"/>
  <c r="C193" i="2"/>
  <c r="C195" i="2"/>
  <c r="C197" i="2"/>
  <c r="C199" i="2"/>
  <c r="C201" i="2"/>
  <c r="C203" i="2"/>
  <c r="C205" i="2"/>
  <c r="C207" i="2"/>
  <c r="C209" i="2"/>
  <c r="C211" i="2"/>
  <c r="C213" i="2"/>
  <c r="C215" i="2"/>
  <c r="C217" i="2"/>
  <c r="C219" i="2"/>
  <c r="C221" i="2"/>
  <c r="C223" i="2"/>
  <c r="C225" i="2"/>
  <c r="C227" i="2"/>
  <c r="C229" i="2"/>
  <c r="C231" i="2"/>
  <c r="C233" i="2"/>
  <c r="C235" i="2"/>
  <c r="C237" i="2"/>
  <c r="C239" i="2"/>
  <c r="C241" i="2"/>
  <c r="C243" i="2"/>
  <c r="C245" i="2"/>
  <c r="C247" i="2"/>
  <c r="C249" i="2"/>
  <c r="C251" i="2"/>
  <c r="C253" i="2"/>
  <c r="C255" i="2"/>
  <c r="C257" i="2"/>
  <c r="C259" i="2"/>
  <c r="C261" i="2"/>
  <c r="C263" i="2"/>
  <c r="C265" i="2"/>
  <c r="C267" i="2"/>
  <c r="C269" i="2"/>
  <c r="C271" i="2"/>
  <c r="C273" i="2"/>
  <c r="C275" i="2"/>
  <c r="C277" i="2"/>
  <c r="C279" i="2"/>
  <c r="C281" i="2"/>
  <c r="C283" i="2"/>
  <c r="C285" i="2"/>
  <c r="C287" i="2"/>
  <c r="C289" i="2"/>
  <c r="C291" i="2"/>
  <c r="C293" i="2"/>
  <c r="C295" i="2"/>
  <c r="C297" i="2"/>
  <c r="C299" i="2"/>
  <c r="C301" i="2"/>
  <c r="C303" i="2"/>
  <c r="C305" i="2"/>
  <c r="C307" i="2"/>
  <c r="C309" i="2"/>
  <c r="C311" i="2"/>
  <c r="C313" i="2"/>
  <c r="C315" i="2"/>
  <c r="C317" i="2"/>
  <c r="C319" i="2"/>
  <c r="C321" i="2"/>
  <c r="C323" i="2"/>
  <c r="C325" i="2"/>
  <c r="C327" i="2"/>
  <c r="C329" i="2"/>
  <c r="C331" i="2"/>
  <c r="C333" i="2"/>
  <c r="C335" i="2"/>
  <c r="C363" i="2"/>
  <c r="C365" i="2"/>
  <c r="C367" i="2"/>
  <c r="C369" i="2"/>
  <c r="C371" i="2"/>
  <c r="C373" i="2"/>
  <c r="C375" i="2"/>
  <c r="C377" i="2"/>
  <c r="C379" i="2"/>
  <c r="C381" i="2"/>
  <c r="C383" i="2"/>
  <c r="C385" i="2"/>
  <c r="C387" i="2"/>
  <c r="C389" i="2"/>
  <c r="C391" i="2"/>
  <c r="C393" i="2"/>
  <c r="C395" i="2"/>
  <c r="C397" i="2"/>
  <c r="C399" i="2"/>
  <c r="C401" i="2"/>
  <c r="C403" i="2"/>
  <c r="C405" i="2"/>
  <c r="C407" i="2"/>
  <c r="C409" i="2"/>
  <c r="C411" i="2"/>
  <c r="C413" i="2"/>
  <c r="C415" i="2"/>
  <c r="C417" i="2"/>
  <c r="C419" i="2"/>
  <c r="C421" i="2"/>
  <c r="C423" i="2"/>
  <c r="C425" i="2"/>
  <c r="C427" i="2"/>
  <c r="C429" i="2"/>
  <c r="C431" i="2"/>
  <c r="C433" i="2"/>
  <c r="C435" i="2"/>
  <c r="C437" i="2"/>
  <c r="C439" i="2"/>
  <c r="C441" i="2"/>
  <c r="C443" i="2"/>
  <c r="C445" i="2"/>
  <c r="C447" i="2"/>
  <c r="C449" i="2"/>
  <c r="C451" i="2"/>
  <c r="C453" i="2"/>
  <c r="C455" i="2"/>
  <c r="C457" i="2"/>
  <c r="C459" i="2"/>
  <c r="C461" i="2"/>
  <c r="C463" i="2"/>
  <c r="C465" i="2"/>
  <c r="C467" i="2"/>
  <c r="C469" i="2"/>
  <c r="C471" i="2"/>
  <c r="C473" i="2"/>
  <c r="C475" i="2"/>
  <c r="C477" i="2"/>
  <c r="C479" i="2"/>
  <c r="C481" i="2"/>
  <c r="C483" i="2"/>
  <c r="C485" i="2"/>
  <c r="C487" i="2"/>
  <c r="C489" i="2"/>
  <c r="C491" i="2"/>
  <c r="C493" i="2"/>
  <c r="C495" i="2"/>
  <c r="C497" i="2"/>
  <c r="C499" i="2"/>
  <c r="C501" i="2"/>
  <c r="C503" i="2"/>
  <c r="C505" i="2"/>
  <c r="C507" i="2"/>
  <c r="C509" i="2"/>
  <c r="C511" i="2"/>
  <c r="C513" i="2"/>
  <c r="C515" i="2"/>
  <c r="C517" i="2"/>
  <c r="C519" i="2"/>
  <c r="C521" i="2"/>
  <c r="C523" i="2"/>
  <c r="C525" i="2"/>
  <c r="C527" i="2"/>
  <c r="C529" i="2"/>
  <c r="C531" i="2"/>
  <c r="C533" i="2"/>
  <c r="C535" i="2"/>
  <c r="C537" i="2"/>
  <c r="C539" i="2"/>
  <c r="C541" i="2"/>
  <c r="C543" i="2"/>
  <c r="C545" i="2"/>
  <c r="C547" i="2"/>
  <c r="C549" i="2"/>
  <c r="C551" i="2"/>
  <c r="C553" i="2"/>
  <c r="C555" i="2"/>
  <c r="C557" i="2"/>
  <c r="C559" i="2"/>
  <c r="C561" i="2"/>
  <c r="C563" i="2"/>
  <c r="C565" i="2"/>
  <c r="C567" i="2"/>
  <c r="C569" i="2"/>
  <c r="C571" i="2"/>
  <c r="C573" i="2"/>
  <c r="C575" i="2"/>
  <c r="C577" i="2"/>
  <c r="C579" i="2"/>
  <c r="C581" i="2"/>
  <c r="C583" i="2"/>
  <c r="C585" i="2"/>
  <c r="C587" i="2"/>
  <c r="C589" i="2"/>
  <c r="C591" i="2"/>
  <c r="C593" i="2"/>
  <c r="C595" i="2"/>
  <c r="C597" i="2"/>
  <c r="C599" i="2"/>
  <c r="C601" i="2"/>
  <c r="C603" i="2"/>
  <c r="C605" i="2"/>
  <c r="C607" i="2"/>
  <c r="C609" i="2"/>
  <c r="C611" i="2"/>
  <c r="C613" i="2"/>
  <c r="C615" i="2"/>
  <c r="C617" i="2"/>
  <c r="C619" i="2"/>
  <c r="C621" i="2"/>
  <c r="C623" i="2"/>
  <c r="C625" i="2"/>
  <c r="C627" i="2"/>
  <c r="C629" i="2"/>
  <c r="C631" i="2"/>
  <c r="C633" i="2"/>
  <c r="C635" i="2"/>
  <c r="C637" i="2"/>
  <c r="C639" i="2"/>
  <c r="C641" i="2"/>
  <c r="C643" i="2"/>
  <c r="C645" i="2"/>
  <c r="C647" i="2"/>
  <c r="C649" i="2"/>
  <c r="C651" i="2"/>
  <c r="C653" i="2"/>
  <c r="C655" i="2"/>
  <c r="C657" i="2"/>
  <c r="C659" i="2"/>
  <c r="C661" i="2"/>
  <c r="C663" i="2"/>
  <c r="C665" i="2"/>
  <c r="C667" i="2"/>
  <c r="C669" i="2"/>
  <c r="C671" i="2"/>
  <c r="C673" i="2"/>
  <c r="C675" i="2"/>
  <c r="C677" i="2"/>
  <c r="C679" i="2"/>
  <c r="C681" i="2"/>
  <c r="C683" i="2"/>
  <c r="C685" i="2"/>
  <c r="C687" i="2"/>
  <c r="C689" i="2"/>
  <c r="C691" i="2"/>
  <c r="C693" i="2"/>
  <c r="C695" i="2"/>
  <c r="C697" i="2"/>
  <c r="C699" i="2"/>
  <c r="C701" i="2"/>
  <c r="C703" i="2"/>
  <c r="C705" i="2"/>
  <c r="C707" i="2"/>
  <c r="C709" i="2"/>
  <c r="C711" i="2"/>
  <c r="C713" i="2"/>
  <c r="C715" i="2"/>
  <c r="C717" i="2"/>
  <c r="C719" i="2"/>
  <c r="C721" i="2"/>
  <c r="C723" i="2"/>
  <c r="C725" i="2"/>
  <c r="C727" i="2"/>
  <c r="C729" i="2"/>
  <c r="C731" i="2"/>
  <c r="C733" i="2"/>
  <c r="C735" i="2"/>
  <c r="C737" i="2"/>
  <c r="C739" i="2"/>
  <c r="C741" i="2"/>
  <c r="C743" i="2"/>
  <c r="C745" i="2"/>
  <c r="C747" i="2"/>
  <c r="C749" i="2"/>
  <c r="C751" i="2"/>
  <c r="C753" i="2"/>
  <c r="C755" i="2"/>
  <c r="C757" i="2"/>
  <c r="C759" i="2"/>
  <c r="C761" i="2"/>
  <c r="C763" i="2"/>
  <c r="C765" i="2"/>
  <c r="C767" i="2"/>
  <c r="C769" i="2"/>
  <c r="C771" i="2"/>
  <c r="C773" i="2"/>
  <c r="C775" i="2"/>
  <c r="C777" i="2"/>
  <c r="C779" i="2"/>
  <c r="C781" i="2"/>
  <c r="C783" i="2"/>
  <c r="C785" i="2"/>
  <c r="C787" i="2"/>
  <c r="C789" i="2"/>
  <c r="C791" i="2"/>
  <c r="C793" i="2"/>
  <c r="C795" i="2"/>
  <c r="C797" i="2"/>
  <c r="C799" i="2"/>
  <c r="C801" i="2"/>
  <c r="C803" i="2"/>
  <c r="C805" i="2"/>
  <c r="C807" i="2"/>
  <c r="C809" i="2"/>
  <c r="C811" i="2"/>
  <c r="C813" i="2"/>
  <c r="C815" i="2"/>
  <c r="C817" i="2"/>
  <c r="C819" i="2"/>
  <c r="C821" i="2"/>
  <c r="C823" i="2"/>
  <c r="C825" i="2"/>
  <c r="C827" i="2"/>
  <c r="C829" i="2"/>
  <c r="C831" i="2"/>
  <c r="C833" i="2"/>
  <c r="C835" i="2"/>
  <c r="C837" i="2"/>
  <c r="C839" i="2"/>
  <c r="C841" i="2"/>
  <c r="C843" i="2"/>
  <c r="C850" i="2"/>
  <c r="C852" i="2"/>
  <c r="C854" i="2"/>
  <c r="C856" i="2"/>
  <c r="C858" i="2"/>
  <c r="C860" i="2"/>
  <c r="C862" i="2"/>
  <c r="C864" i="2"/>
  <c r="C866" i="2"/>
  <c r="C868" i="2"/>
  <c r="C870" i="2"/>
  <c r="C872" i="2"/>
  <c r="C874" i="2"/>
  <c r="C876" i="2"/>
  <c r="C878" i="2"/>
  <c r="C880" i="2"/>
  <c r="C882" i="2"/>
  <c r="C884" i="2"/>
  <c r="C886" i="2"/>
  <c r="C888" i="2"/>
  <c r="C890" i="2"/>
  <c r="C892" i="2"/>
  <c r="C894" i="2"/>
  <c r="C896" i="2"/>
  <c r="C898" i="2"/>
  <c r="C900" i="2"/>
  <c r="C902" i="2"/>
  <c r="C904" i="2"/>
  <c r="C906" i="2"/>
  <c r="C908" i="2"/>
  <c r="C910" i="2"/>
  <c r="C912" i="2"/>
  <c r="C914" i="2"/>
  <c r="C916" i="2"/>
  <c r="C918" i="2"/>
  <c r="C920" i="2"/>
  <c r="C922" i="2"/>
  <c r="C924" i="2"/>
  <c r="C926" i="2"/>
  <c r="C928" i="2"/>
  <c r="C930" i="2"/>
  <c r="C932" i="2"/>
  <c r="C934" i="2"/>
  <c r="C936" i="2"/>
  <c r="C938" i="2"/>
  <c r="C940" i="2"/>
  <c r="C942" i="2"/>
  <c r="C944" i="2"/>
  <c r="C946" i="2"/>
  <c r="C948" i="2"/>
  <c r="C950" i="2"/>
  <c r="C952" i="2"/>
  <c r="C954" i="2"/>
  <c r="C956" i="2"/>
  <c r="C958" i="2"/>
  <c r="C960" i="2"/>
  <c r="C962" i="2"/>
  <c r="C964" i="2"/>
  <c r="C966" i="2"/>
  <c r="C968" i="2"/>
  <c r="C970" i="2"/>
  <c r="C972" i="2"/>
  <c r="C974" i="2"/>
  <c r="C976" i="2"/>
  <c r="C978" i="2"/>
  <c r="C980" i="2"/>
  <c r="C982" i="2"/>
  <c r="C984" i="2"/>
  <c r="C986" i="2"/>
  <c r="C988" i="2"/>
  <c r="C990" i="2"/>
  <c r="C992" i="2"/>
  <c r="C994" i="2"/>
  <c r="C996" i="2"/>
  <c r="C998" i="2"/>
  <c r="C1000" i="2"/>
  <c r="C1002" i="2"/>
  <c r="C1004" i="2"/>
  <c r="C1006" i="2"/>
  <c r="C1008" i="2"/>
  <c r="C1010" i="2"/>
  <c r="C1012" i="2"/>
  <c r="C1014" i="2"/>
  <c r="C1016" i="2"/>
  <c r="C1018" i="2"/>
  <c r="C1020" i="2"/>
  <c r="C1022" i="2"/>
  <c r="C1024" i="2"/>
  <c r="C1026" i="2"/>
  <c r="C1028" i="2"/>
  <c r="C1030" i="2"/>
  <c r="C1032" i="2"/>
  <c r="C1054" i="2"/>
  <c r="C1056" i="2"/>
  <c r="C1058" i="2"/>
  <c r="C1060" i="2"/>
  <c r="C1062" i="2"/>
  <c r="C1064" i="2"/>
  <c r="C1066" i="2"/>
  <c r="C1068" i="2"/>
  <c r="C1070" i="2"/>
  <c r="C1072" i="2"/>
  <c r="C1074" i="2"/>
  <c r="C1076" i="2"/>
  <c r="C1078" i="2"/>
  <c r="C1080" i="2"/>
  <c r="C1082" i="2"/>
  <c r="C1084" i="2"/>
  <c r="C1086" i="2"/>
  <c r="C1088" i="2"/>
  <c r="C1090" i="2"/>
  <c r="C1092" i="2"/>
  <c r="C1094" i="2"/>
  <c r="C1096" i="2"/>
  <c r="C1098" i="2"/>
  <c r="C1100" i="2"/>
  <c r="C1102" i="2"/>
  <c r="C1104" i="2"/>
  <c r="C1106" i="2"/>
  <c r="C1108" i="2"/>
  <c r="C1110" i="2"/>
  <c r="C1112" i="2"/>
  <c r="C1114" i="2"/>
  <c r="C1116" i="2"/>
  <c r="C1118" i="2"/>
  <c r="C1120" i="2"/>
  <c r="C1122" i="2"/>
  <c r="C1124" i="2"/>
  <c r="C1126" i="2"/>
  <c r="C1128" i="2"/>
  <c r="C1130" i="2"/>
  <c r="C1132" i="2"/>
  <c r="C1134" i="2"/>
  <c r="C1136" i="2"/>
  <c r="C1138" i="2"/>
  <c r="C1140" i="2"/>
  <c r="C1142" i="2"/>
  <c r="C1144" i="2"/>
  <c r="C1146" i="2"/>
  <c r="C1148" i="2"/>
  <c r="C1150" i="2"/>
  <c r="C1152" i="2"/>
  <c r="C1154" i="2"/>
  <c r="C1156" i="2"/>
  <c r="C1158" i="2"/>
  <c r="C1160" i="2"/>
  <c r="C1162" i="2"/>
  <c r="C1164" i="2"/>
  <c r="C1166" i="2"/>
  <c r="C1168" i="2"/>
  <c r="C1170" i="2"/>
  <c r="C1172" i="2"/>
  <c r="C1174" i="2"/>
  <c r="C1176" i="2"/>
  <c r="C1178" i="2"/>
  <c r="C1180" i="2"/>
  <c r="C1182" i="2"/>
  <c r="C1184" i="2"/>
  <c r="C1186" i="2"/>
  <c r="C1188" i="2"/>
  <c r="C1190" i="2"/>
  <c r="C1192" i="2"/>
  <c r="C1194" i="2"/>
  <c r="C1196" i="2"/>
  <c r="C1198" i="2"/>
  <c r="C1200" i="2"/>
  <c r="C1202" i="2"/>
  <c r="C1204" i="2"/>
  <c r="C1206" i="2"/>
  <c r="C1208" i="2"/>
  <c r="C1210" i="2"/>
  <c r="C1212" i="2"/>
  <c r="C1214" i="2"/>
  <c r="C1216" i="2"/>
  <c r="C1218" i="2"/>
  <c r="C1220" i="2"/>
  <c r="C1222" i="2"/>
  <c r="C1224" i="2"/>
  <c r="C1226" i="2"/>
  <c r="C1228" i="2"/>
  <c r="C1230" i="2"/>
  <c r="C1232" i="2"/>
  <c r="C1234" i="2"/>
  <c r="C1236" i="2"/>
  <c r="C1238" i="2"/>
  <c r="C1240" i="2"/>
  <c r="C1242" i="2"/>
  <c r="C1244" i="2"/>
  <c r="C1246" i="2"/>
  <c r="C1248" i="2"/>
  <c r="C1250" i="2"/>
  <c r="C1252" i="2"/>
  <c r="C1254" i="2"/>
  <c r="C1256" i="2"/>
  <c r="C1258" i="2"/>
  <c r="C1260" i="2"/>
  <c r="C1262" i="2"/>
  <c r="C1264" i="2"/>
  <c r="C1266" i="2"/>
  <c r="C1268" i="2"/>
  <c r="C1270" i="2"/>
  <c r="C1272" i="2"/>
  <c r="C1274" i="2"/>
  <c r="C1276" i="2"/>
  <c r="C1278" i="2"/>
  <c r="C1280" i="2"/>
  <c r="C1282" i="2"/>
  <c r="C1284" i="2"/>
  <c r="C1286" i="2"/>
  <c r="C1288" i="2"/>
  <c r="C1290" i="2"/>
  <c r="C1292" i="2"/>
  <c r="C1294" i="2"/>
  <c r="C1296" i="2"/>
  <c r="C1298" i="2"/>
  <c r="C1300" i="2"/>
  <c r="C1302" i="2"/>
  <c r="C1304" i="2"/>
  <c r="C1306" i="2"/>
  <c r="C1308" i="2"/>
  <c r="C1310" i="2"/>
  <c r="C1312" i="2"/>
  <c r="C1314" i="2"/>
  <c r="C1316" i="2"/>
  <c r="C1318" i="2"/>
  <c r="C1320" i="2"/>
  <c r="C1322" i="2"/>
  <c r="C1324" i="2"/>
  <c r="C1326" i="2"/>
  <c r="C1328" i="2"/>
  <c r="C1330" i="2"/>
  <c r="C1332" i="2"/>
  <c r="C1334" i="2"/>
  <c r="C1336" i="2"/>
  <c r="C1338" i="2"/>
  <c r="C1340" i="2"/>
  <c r="C1342" i="2"/>
  <c r="C1344" i="2"/>
  <c r="C1346" i="2"/>
  <c r="C1348" i="2"/>
  <c r="C1350" i="2"/>
  <c r="C1352" i="2"/>
  <c r="C1354" i="2"/>
  <c r="C1356" i="2"/>
  <c r="C1358" i="2"/>
  <c r="C1360" i="2"/>
  <c r="C1362" i="2"/>
  <c r="C1364" i="2"/>
  <c r="C1366" i="2"/>
  <c r="C1368" i="2"/>
  <c r="C1370" i="2"/>
  <c r="C1372" i="2"/>
  <c r="C1374" i="2"/>
  <c r="C1376" i="2"/>
  <c r="C1378" i="2"/>
  <c r="C1380" i="2"/>
  <c r="C1382" i="2"/>
  <c r="C1384" i="2"/>
  <c r="C1386" i="2"/>
  <c r="C1388" i="2"/>
  <c r="C1390" i="2"/>
  <c r="C1392" i="2"/>
  <c r="C1394" i="2"/>
  <c r="C1396" i="2"/>
  <c r="C1398" i="2"/>
  <c r="C1400" i="2"/>
  <c r="C1402" i="2"/>
  <c r="C1404" i="2"/>
  <c r="C1406" i="2"/>
  <c r="C1408" i="2"/>
  <c r="C1410" i="2"/>
  <c r="C1412" i="2"/>
  <c r="C1414" i="2"/>
  <c r="C1416" i="2"/>
  <c r="C1418" i="2"/>
  <c r="C1420" i="2"/>
  <c r="C1422" i="2"/>
  <c r="C1424" i="2"/>
  <c r="C1426" i="2"/>
  <c r="C1428" i="2"/>
  <c r="C1430" i="2"/>
  <c r="C1432" i="2"/>
  <c r="C1434" i="2"/>
  <c r="C1436" i="2"/>
  <c r="C1438" i="2"/>
  <c r="C1440" i="2"/>
  <c r="C1442" i="2"/>
  <c r="C1444" i="2"/>
  <c r="C1446" i="2"/>
  <c r="C1448" i="2"/>
  <c r="C1450" i="2"/>
  <c r="C1452" i="2"/>
  <c r="C1454" i="2"/>
  <c r="C1456" i="2"/>
  <c r="C1458" i="2"/>
  <c r="C1460" i="2"/>
  <c r="C1462" i="2"/>
  <c r="C1464" i="2"/>
  <c r="C1466" i="2"/>
  <c r="C1468" i="2"/>
  <c r="C1470" i="2"/>
  <c r="C1472" i="2"/>
  <c r="C1474" i="2"/>
  <c r="C1476" i="2"/>
  <c r="C1478" i="2"/>
  <c r="C1480" i="2"/>
  <c r="C1482" i="2"/>
  <c r="C1484" i="2"/>
  <c r="C1486" i="2"/>
  <c r="C1488" i="2"/>
  <c r="C1490" i="2"/>
  <c r="C1492" i="2"/>
  <c r="C1494" i="2"/>
  <c r="C1496" i="2"/>
  <c r="C1498" i="2"/>
  <c r="C1500" i="2"/>
  <c r="C1502" i="2"/>
  <c r="C1504" i="2"/>
  <c r="C1506" i="2"/>
  <c r="C1508" i="2"/>
  <c r="C1510" i="2"/>
  <c r="C1512" i="2"/>
  <c r="C1514" i="2"/>
  <c r="C1516" i="2"/>
  <c r="C1518" i="2"/>
  <c r="C1520" i="2"/>
  <c r="C1522" i="2"/>
  <c r="C1524" i="2"/>
  <c r="C1526" i="2"/>
  <c r="C1528" i="2"/>
  <c r="C1530" i="2"/>
  <c r="C1532" i="2"/>
  <c r="C1534" i="2"/>
  <c r="C1536" i="2"/>
  <c r="C1538" i="2"/>
  <c r="C1540" i="2"/>
  <c r="C1542" i="2"/>
  <c r="C1544" i="2"/>
  <c r="C1546" i="2"/>
  <c r="C1548" i="2"/>
  <c r="C1550" i="2"/>
  <c r="C1552" i="2"/>
  <c r="C1554" i="2"/>
  <c r="C1556" i="2"/>
  <c r="C1558" i="2"/>
  <c r="C1560" i="2"/>
  <c r="C1562" i="2"/>
  <c r="C1564" i="2"/>
  <c r="C1566" i="2"/>
  <c r="C1568" i="2"/>
  <c r="C1570" i="2"/>
  <c r="C1572" i="2"/>
  <c r="C1574" i="2"/>
  <c r="C1576" i="2"/>
  <c r="C1578" i="2"/>
  <c r="C1580" i="2"/>
  <c r="C1582" i="2"/>
  <c r="C1584" i="2"/>
  <c r="C1586" i="2"/>
  <c r="C1588" i="2"/>
  <c r="C1590" i="2"/>
  <c r="C1592" i="2"/>
  <c r="C1594" i="2"/>
  <c r="C1596" i="2"/>
  <c r="C1598" i="2"/>
  <c r="C1600" i="2"/>
  <c r="C1602" i="2"/>
  <c r="C1604" i="2"/>
  <c r="C1606" i="2"/>
  <c r="C1608" i="2"/>
  <c r="C1610" i="2"/>
  <c r="C1612" i="2"/>
  <c r="C1614" i="2"/>
  <c r="C1616" i="2"/>
  <c r="C1618" i="2"/>
  <c r="C1620" i="2"/>
  <c r="C1622" i="2"/>
  <c r="C1624" i="2"/>
  <c r="C1626" i="2"/>
  <c r="C1628" i="2"/>
  <c r="C1630" i="2"/>
  <c r="C1632" i="2"/>
  <c r="C1634" i="2"/>
  <c r="C1636" i="2"/>
  <c r="C1638" i="2"/>
  <c r="C1640" i="2"/>
  <c r="C1642" i="2"/>
  <c r="C1644" i="2"/>
  <c r="C1646" i="2"/>
  <c r="C1648" i="2"/>
  <c r="C1650" i="2"/>
  <c r="C1652" i="2"/>
  <c r="C1654" i="2"/>
  <c r="C1656" i="2"/>
  <c r="C1658" i="2"/>
  <c r="C1660" i="2"/>
  <c r="C1662" i="2"/>
  <c r="C1664" i="2"/>
  <c r="C1666" i="2"/>
  <c r="C1668" i="2"/>
  <c r="C1670" i="2"/>
  <c r="C1672" i="2"/>
  <c r="C1674" i="2"/>
  <c r="C1676" i="2"/>
  <c r="C1678" i="2"/>
  <c r="C1680" i="2"/>
  <c r="C1682" i="2"/>
  <c r="C1684" i="2"/>
  <c r="C1686" i="2"/>
  <c r="C1688" i="2"/>
  <c r="C1690" i="2"/>
  <c r="C1692" i="2"/>
  <c r="C1694" i="2"/>
  <c r="C1696" i="2"/>
  <c r="C1698" i="2"/>
  <c r="C1700" i="2"/>
  <c r="C1702" i="2"/>
  <c r="C1704" i="2"/>
  <c r="C1706" i="2"/>
  <c r="C1708" i="2"/>
  <c r="C1710" i="2"/>
  <c r="C1712" i="2"/>
  <c r="C1714" i="2"/>
  <c r="C1716" i="2"/>
  <c r="C1718" i="2"/>
  <c r="C1720" i="2"/>
  <c r="C1722" i="2"/>
  <c r="C1724" i="2"/>
  <c r="C1726" i="2"/>
  <c r="C1728" i="2"/>
  <c r="C1730" i="2"/>
  <c r="C1732" i="2"/>
  <c r="C1734" i="2"/>
  <c r="C1736" i="2"/>
  <c r="C1738" i="2"/>
  <c r="C1740" i="2"/>
  <c r="C1742" i="2"/>
  <c r="C1744" i="2"/>
  <c r="C1746" i="2"/>
  <c r="C1748" i="2"/>
  <c r="C1750" i="2"/>
  <c r="C1752" i="2"/>
  <c r="C1754" i="2"/>
  <c r="C1756" i="2"/>
  <c r="C1758" i="2"/>
  <c r="C1760" i="2"/>
  <c r="C1762" i="2"/>
  <c r="C1764" i="2"/>
  <c r="C1766" i="2"/>
  <c r="C1768" i="2"/>
  <c r="C1770" i="2"/>
  <c r="C1772" i="2"/>
  <c r="C1774" i="2"/>
  <c r="C1776" i="2"/>
  <c r="C1778" i="2"/>
  <c r="C1780" i="2"/>
  <c r="C1782" i="2"/>
  <c r="C1784" i="2"/>
  <c r="C1786" i="2"/>
  <c r="C1788" i="2"/>
  <c r="C1790" i="2"/>
  <c r="C1792" i="2"/>
  <c r="C1794" i="2"/>
  <c r="C1796" i="2"/>
  <c r="C1798" i="2"/>
  <c r="C1800" i="2"/>
  <c r="C1802" i="2"/>
  <c r="C1804" i="2"/>
  <c r="C1806" i="2"/>
  <c r="C1808" i="2"/>
  <c r="C1810" i="2"/>
  <c r="C1812" i="2"/>
  <c r="C1814" i="2"/>
  <c r="C1816" i="2"/>
  <c r="C1818" i="2"/>
  <c r="C1820" i="2"/>
  <c r="C1822" i="2"/>
  <c r="C1824" i="2"/>
  <c r="C1826" i="2"/>
  <c r="C1828" i="2"/>
  <c r="C1830" i="2"/>
  <c r="C1832" i="2"/>
  <c r="C1834" i="2"/>
  <c r="C1836" i="2"/>
  <c r="C1838" i="2"/>
  <c r="C1840" i="2"/>
  <c r="C1842" i="2"/>
  <c r="C1844" i="2"/>
  <c r="C1846" i="2"/>
  <c r="C1848" i="2"/>
  <c r="C1850" i="2"/>
  <c r="C1852" i="2"/>
  <c r="C1854" i="2"/>
  <c r="C1856" i="2"/>
  <c r="C1858" i="2"/>
  <c r="C1860" i="2"/>
  <c r="C1862" i="2"/>
  <c r="C1864" i="2"/>
  <c r="C1866" i="2"/>
  <c r="C1868" i="2"/>
  <c r="C1870" i="2"/>
  <c r="C1872" i="2"/>
  <c r="C1874" i="2"/>
  <c r="C1876" i="2"/>
  <c r="C1878" i="2"/>
  <c r="C1880" i="2"/>
  <c r="C1882" i="2"/>
  <c r="C1884" i="2"/>
  <c r="C1886" i="2"/>
  <c r="C1888" i="2"/>
  <c r="C1890" i="2"/>
  <c r="C1892" i="2"/>
  <c r="C1894" i="2"/>
  <c r="C1896" i="2"/>
  <c r="C1898" i="2"/>
  <c r="C1900" i="2"/>
  <c r="C1902" i="2"/>
  <c r="C1904" i="2"/>
  <c r="C1906" i="2"/>
  <c r="C1908" i="2"/>
  <c r="C1910" i="2"/>
  <c r="C1912" i="2"/>
  <c r="C1914" i="2"/>
  <c r="C1916" i="2"/>
  <c r="C1918" i="2"/>
  <c r="C1920" i="2"/>
  <c r="C1922" i="2"/>
  <c r="C1924" i="2"/>
  <c r="C1926" i="2"/>
  <c r="C1928" i="2"/>
  <c r="C1930" i="2"/>
  <c r="C1932" i="2"/>
  <c r="C1934" i="2"/>
  <c r="C1936" i="2"/>
  <c r="C1938" i="2"/>
  <c r="C1940" i="2"/>
  <c r="C1942" i="2"/>
  <c r="C1944" i="2"/>
  <c r="C1946" i="2"/>
  <c r="C1948" i="2"/>
  <c r="C1950" i="2"/>
  <c r="C1952" i="2"/>
  <c r="C1954" i="2"/>
  <c r="C1956" i="2"/>
  <c r="C1958" i="2"/>
  <c r="C1960" i="2"/>
  <c r="C1962" i="2"/>
  <c r="C1964" i="2"/>
  <c r="C1966" i="2"/>
  <c r="C1968" i="2"/>
  <c r="C1970" i="2"/>
  <c r="C1972" i="2"/>
  <c r="C1974" i="2"/>
  <c r="C1976" i="2"/>
  <c r="C1978" i="2"/>
  <c r="C1980" i="2"/>
  <c r="C1982" i="2"/>
  <c r="C1984" i="2"/>
  <c r="C1986" i="2"/>
  <c r="C1988" i="2"/>
  <c r="C1990" i="2"/>
  <c r="C1992" i="2"/>
  <c r="C1994" i="2"/>
  <c r="C1996" i="2"/>
  <c r="C1998" i="2"/>
  <c r="C2000" i="2"/>
  <c r="C2002" i="2"/>
  <c r="C2004" i="2"/>
  <c r="C2006" i="2"/>
  <c r="C2008" i="2"/>
  <c r="C2010" i="2"/>
  <c r="C2012" i="2"/>
  <c r="C2014" i="2"/>
  <c r="C2016" i="2"/>
  <c r="C2018" i="2"/>
  <c r="C2020" i="2"/>
  <c r="C2022" i="2"/>
  <c r="C2024" i="2"/>
  <c r="C2026" i="2"/>
  <c r="C2028" i="2"/>
  <c r="C2030" i="2"/>
  <c r="C2032" i="2"/>
  <c r="C2034" i="2"/>
  <c r="C2036" i="2"/>
  <c r="C2038" i="2"/>
  <c r="C2040" i="2"/>
  <c r="C2042" i="2"/>
  <c r="C2044" i="2"/>
  <c r="C2046" i="2"/>
  <c r="C2048" i="2"/>
  <c r="C2050" i="2"/>
  <c r="C2052" i="2"/>
  <c r="C2054" i="2"/>
  <c r="C2056" i="2"/>
  <c r="C2058" i="2"/>
  <c r="C2060" i="2"/>
  <c r="C2062" i="2"/>
  <c r="C2064" i="2"/>
  <c r="C2066" i="2"/>
  <c r="C2068" i="2"/>
  <c r="C2070" i="2"/>
  <c r="C2072" i="2"/>
  <c r="C2074" i="2"/>
  <c r="C2076" i="2"/>
  <c r="C2078" i="2"/>
  <c r="C2080" i="2"/>
  <c r="C2082" i="2"/>
  <c r="C2084" i="2"/>
  <c r="C2086" i="2"/>
  <c r="C2088" i="2"/>
  <c r="C2090" i="2"/>
  <c r="C2092" i="2"/>
  <c r="C2094" i="2"/>
  <c r="C2096" i="2"/>
  <c r="C2098" i="2"/>
  <c r="C2100" i="2"/>
  <c r="C2102" i="2"/>
  <c r="C2104" i="2"/>
  <c r="C2106" i="2"/>
  <c r="C2108" i="2"/>
  <c r="C2110" i="2"/>
  <c r="C2112" i="2"/>
  <c r="C2114" i="2"/>
  <c r="C2116" i="2"/>
  <c r="C2118" i="2"/>
  <c r="C2120" i="2"/>
  <c r="C2122" i="2"/>
  <c r="C2124" i="2"/>
  <c r="C2126" i="2"/>
  <c r="C2128" i="2"/>
  <c r="C2130" i="2"/>
  <c r="C2132" i="2"/>
  <c r="C2134" i="2"/>
  <c r="C2136" i="2"/>
  <c r="C2138" i="2"/>
  <c r="C2140" i="2"/>
  <c r="C2142" i="2"/>
  <c r="C2144" i="2"/>
  <c r="C2146" i="2"/>
  <c r="C2148" i="2"/>
  <c r="C2150" i="2"/>
  <c r="C2152" i="2"/>
  <c r="C2154" i="2"/>
  <c r="C2156" i="2"/>
  <c r="C2158" i="2"/>
  <c r="C2160" i="2"/>
  <c r="C2162" i="2"/>
  <c r="C2164" i="2"/>
  <c r="C2166" i="2"/>
  <c r="C2168" i="2"/>
  <c r="C2170" i="2"/>
  <c r="C2172" i="2"/>
  <c r="C2174" i="2"/>
  <c r="C2176" i="2"/>
  <c r="C2178" i="2"/>
  <c r="C2180" i="2"/>
  <c r="C2182" i="2"/>
  <c r="C2184" i="2"/>
  <c r="C2186" i="2"/>
  <c r="C2188" i="2"/>
  <c r="C2190" i="2"/>
  <c r="C2192" i="2"/>
  <c r="C2194" i="2"/>
  <c r="C2196" i="2"/>
  <c r="C2198" i="2"/>
  <c r="C2200" i="2"/>
  <c r="C2202" i="2"/>
  <c r="C2204" i="2"/>
  <c r="C2206" i="2"/>
  <c r="C2208" i="2"/>
  <c r="C2210" i="2"/>
  <c r="C2212" i="2"/>
  <c r="C2214" i="2"/>
  <c r="C2216" i="2"/>
  <c r="C2218" i="2"/>
  <c r="C2220" i="2"/>
  <c r="C2222" i="2"/>
  <c r="C2224" i="2"/>
  <c r="C2226" i="2"/>
  <c r="C2228" i="2"/>
  <c r="C2230" i="2"/>
  <c r="C2232" i="2"/>
  <c r="C2234" i="2"/>
  <c r="C2236" i="2"/>
  <c r="C2238" i="2"/>
  <c r="C2240" i="2"/>
  <c r="C2242" i="2"/>
  <c r="C2244" i="2"/>
  <c r="C2246" i="2"/>
  <c r="C2248" i="2"/>
  <c r="C2250" i="2"/>
  <c r="C2252" i="2"/>
  <c r="C2254" i="2"/>
  <c r="C2256" i="2"/>
  <c r="C2258" i="2"/>
  <c r="C2260" i="2"/>
  <c r="C2262" i="2"/>
  <c r="C2264" i="2"/>
  <c r="C2266" i="2"/>
  <c r="C2268" i="2"/>
  <c r="C2270" i="2"/>
  <c r="C2272" i="2"/>
  <c r="C2274" i="2"/>
  <c r="C2276" i="2"/>
  <c r="C2278" i="2"/>
  <c r="C2280" i="2"/>
  <c r="C2282" i="2"/>
  <c r="C2284" i="2"/>
  <c r="C2286" i="2"/>
  <c r="C2288" i="2"/>
  <c r="C2290" i="2"/>
  <c r="C2292" i="2"/>
  <c r="C2294" i="2"/>
  <c r="C2296" i="2"/>
  <c r="C2298" i="2"/>
  <c r="C2300" i="2"/>
  <c r="C2302" i="2"/>
  <c r="C2304" i="2"/>
  <c r="C2306" i="2"/>
  <c r="C2308" i="2"/>
  <c r="C2310" i="2"/>
  <c r="C2312" i="2"/>
  <c r="C2314" i="2"/>
  <c r="C2316" i="2"/>
  <c r="C2318" i="2"/>
  <c r="C2320" i="2"/>
  <c r="C2322" i="2"/>
  <c r="C2324" i="2"/>
  <c r="C2326" i="2"/>
  <c r="C2328" i="2"/>
  <c r="C2330" i="2"/>
  <c r="C2332" i="2"/>
  <c r="C2334" i="2"/>
  <c r="C2336" i="2"/>
  <c r="C2338" i="2"/>
  <c r="C2340" i="2"/>
  <c r="C2342" i="2"/>
  <c r="C2344" i="2"/>
  <c r="C2346" i="2"/>
  <c r="C2348" i="2"/>
  <c r="C2350" i="2"/>
  <c r="C2352" i="2"/>
  <c r="C2354" i="2"/>
  <c r="C2356" i="2"/>
  <c r="C2358" i="2"/>
  <c r="C2360" i="2"/>
  <c r="C2362" i="2"/>
  <c r="C2364" i="2"/>
  <c r="C2366" i="2"/>
  <c r="C2368" i="2"/>
  <c r="C2370" i="2"/>
  <c r="C2372" i="2"/>
  <c r="C2374" i="2"/>
  <c r="C2376" i="2"/>
  <c r="C2378" i="2"/>
  <c r="C2380" i="2"/>
  <c r="C2382" i="2"/>
  <c r="C2384" i="2"/>
  <c r="C2386" i="2"/>
  <c r="C2388" i="2"/>
  <c r="C2390" i="2"/>
  <c r="C2392" i="2"/>
  <c r="C2394" i="2"/>
  <c r="C2396" i="2"/>
  <c r="C2398" i="2"/>
  <c r="C2400" i="2"/>
  <c r="C2402" i="2"/>
  <c r="C2404" i="2"/>
  <c r="C2406" i="2"/>
  <c r="C2408" i="2"/>
  <c r="C2410" i="2"/>
  <c r="C2412" i="2"/>
  <c r="C2414" i="2"/>
  <c r="C2416" i="2"/>
  <c r="C2418" i="2"/>
  <c r="C2420" i="2"/>
  <c r="C2422" i="2"/>
  <c r="C2424" i="2"/>
  <c r="C2426" i="2"/>
  <c r="C2428" i="2"/>
  <c r="C2430" i="2"/>
  <c r="C2432" i="2"/>
  <c r="C2434" i="2"/>
  <c r="C2436" i="2"/>
  <c r="C2438" i="2"/>
  <c r="C2440" i="2"/>
  <c r="C2442" i="2"/>
  <c r="C2444" i="2"/>
  <c r="C2446" i="2"/>
  <c r="C2448" i="2"/>
  <c r="C2450" i="2"/>
  <c r="C2452" i="2"/>
  <c r="C2454" i="2"/>
  <c r="C2456" i="2"/>
  <c r="C2458" i="2"/>
  <c r="C2460" i="2"/>
  <c r="C2462" i="2"/>
  <c r="C2464" i="2"/>
  <c r="C2466" i="2"/>
  <c r="C2468" i="2"/>
  <c r="C2470" i="2"/>
  <c r="C2472" i="2"/>
  <c r="C2474" i="2"/>
  <c r="C2476" i="2"/>
  <c r="C2478" i="2"/>
  <c r="C2480" i="2"/>
  <c r="C2482" i="2"/>
  <c r="C2484" i="2"/>
  <c r="C2486" i="2"/>
  <c r="C2488" i="2"/>
  <c r="C2490" i="2"/>
  <c r="C2492" i="2"/>
  <c r="C2494" i="2"/>
  <c r="C2496" i="2"/>
  <c r="C2498" i="2"/>
  <c r="C2500" i="2"/>
  <c r="C2502" i="2"/>
  <c r="C2504" i="2"/>
  <c r="C2506" i="2"/>
  <c r="C2508" i="2"/>
  <c r="C2510" i="2"/>
  <c r="C2512" i="2"/>
  <c r="C2514" i="2"/>
  <c r="C2516" i="2"/>
  <c r="C2518" i="2"/>
  <c r="C2520" i="2"/>
  <c r="C2522" i="2"/>
  <c r="C2524" i="2"/>
  <c r="C2526" i="2"/>
  <c r="C2528" i="2"/>
  <c r="C3255" i="2"/>
  <c r="C3257" i="2"/>
  <c r="C3259" i="2"/>
  <c r="C3261" i="2"/>
  <c r="C3263" i="2"/>
  <c r="C3265" i="2"/>
  <c r="C3267" i="2"/>
  <c r="C3269" i="2"/>
  <c r="C3271" i="2"/>
  <c r="C3273" i="2"/>
  <c r="C3275" i="2"/>
  <c r="C3277" i="2"/>
  <c r="C3279" i="2"/>
  <c r="C3281" i="2"/>
  <c r="C3283" i="2"/>
  <c r="C3285" i="2"/>
  <c r="C3287" i="2"/>
  <c r="C3289" i="2"/>
  <c r="C3291" i="2"/>
  <c r="C3293" i="2"/>
  <c r="C3295" i="2"/>
  <c r="C3297" i="2"/>
  <c r="C3299" i="2"/>
  <c r="C3301" i="2"/>
  <c r="C3303" i="2"/>
  <c r="C3305" i="2"/>
  <c r="C3307" i="2"/>
  <c r="C3309" i="2"/>
  <c r="C3311" i="2"/>
  <c r="C3313" i="2"/>
  <c r="C3315" i="2"/>
  <c r="C3317" i="2"/>
  <c r="C3319" i="2"/>
  <c r="C3321" i="2"/>
  <c r="C3323" i="2"/>
  <c r="C3325" i="2"/>
  <c r="C3327" i="2"/>
  <c r="C3329" i="2"/>
  <c r="C3331" i="2"/>
  <c r="C3333" i="2"/>
  <c r="C3335" i="2"/>
  <c r="C3337" i="2"/>
  <c r="C3339" i="2"/>
  <c r="C3341" i="2"/>
  <c r="C3343" i="2"/>
  <c r="C3345" i="2"/>
  <c r="C3347" i="2"/>
  <c r="C3349" i="2"/>
  <c r="C3351" i="2"/>
  <c r="C3353" i="2"/>
  <c r="C3355" i="2"/>
  <c r="C3357" i="2"/>
  <c r="C3359" i="2"/>
  <c r="C3361" i="2"/>
  <c r="C3363" i="2"/>
  <c r="C3365" i="2"/>
  <c r="C3367" i="2"/>
  <c r="C3369" i="2"/>
  <c r="C3371" i="2"/>
  <c r="C3373" i="2"/>
  <c r="C3375" i="2"/>
  <c r="C3377" i="2"/>
  <c r="C3379" i="2"/>
  <c r="C3381" i="2"/>
  <c r="C3383" i="2"/>
  <c r="C3385" i="2"/>
  <c r="C3387" i="2"/>
  <c r="C3389" i="2"/>
  <c r="C3391" i="2"/>
  <c r="C3393" i="2"/>
  <c r="C3395" i="2"/>
  <c r="C3397" i="2"/>
  <c r="C3399" i="2"/>
  <c r="C3401" i="2"/>
  <c r="C3403" i="2"/>
  <c r="C3405" i="2"/>
  <c r="C3407" i="2"/>
  <c r="C3409" i="2"/>
  <c r="C3411" i="2"/>
  <c r="C3413" i="2"/>
  <c r="C3415" i="2"/>
  <c r="C3417" i="2"/>
  <c r="C3419" i="2"/>
  <c r="C3421" i="2"/>
  <c r="C3423" i="2"/>
  <c r="C3425" i="2"/>
  <c r="C3427" i="2"/>
  <c r="C3429" i="2"/>
  <c r="C3431" i="2"/>
  <c r="C3433" i="2"/>
  <c r="C3435" i="2"/>
  <c r="C3437" i="2"/>
  <c r="C3439" i="2"/>
  <c r="C3441" i="2"/>
  <c r="C3443" i="2"/>
  <c r="C3445" i="2"/>
  <c r="C3447" i="2"/>
  <c r="C3449" i="2"/>
  <c r="C3451" i="2"/>
  <c r="C3453" i="2"/>
  <c r="C3455" i="2"/>
  <c r="C3457" i="2"/>
  <c r="C3459" i="2"/>
  <c r="C3461" i="2"/>
  <c r="C3463" i="2"/>
  <c r="C3465" i="2"/>
  <c r="C3467" i="2"/>
  <c r="C3469" i="2"/>
  <c r="C3471" i="2"/>
  <c r="C3473" i="2"/>
  <c r="C3475" i="2"/>
  <c r="C3477" i="2"/>
  <c r="C3479" i="2"/>
  <c r="C3481" i="2"/>
  <c r="C3483" i="2"/>
  <c r="C3485" i="2"/>
  <c r="C3494" i="2"/>
  <c r="C3496" i="2"/>
  <c r="C3498" i="2"/>
  <c r="C3500" i="2"/>
  <c r="C3502" i="2"/>
  <c r="C3504" i="2"/>
  <c r="C3506" i="2"/>
  <c r="C3508" i="2"/>
  <c r="C3510" i="2"/>
  <c r="C3512" i="2"/>
  <c r="C3514" i="2"/>
  <c r="C3516" i="2"/>
  <c r="C3518" i="2"/>
  <c r="C3520" i="2"/>
  <c r="C3522" i="2"/>
  <c r="C3524" i="2"/>
  <c r="C3526" i="2"/>
  <c r="C3528" i="2"/>
  <c r="C3530" i="2"/>
  <c r="C3532" i="2"/>
  <c r="C3534" i="2"/>
  <c r="C3536" i="2"/>
  <c r="C3538" i="2"/>
  <c r="C3540" i="2"/>
  <c r="C3542" i="2"/>
  <c r="C3544" i="2"/>
  <c r="C3546" i="2"/>
  <c r="C3548" i="2"/>
  <c r="C3550" i="2"/>
  <c r="C3552" i="2"/>
  <c r="C3554" i="2"/>
  <c r="C3556" i="2"/>
  <c r="C3558" i="2"/>
  <c r="C3560" i="2"/>
  <c r="C3562" i="2"/>
  <c r="C3564" i="2"/>
  <c r="C3566" i="2"/>
  <c r="C3568" i="2"/>
  <c r="C3570" i="2"/>
  <c r="C3572" i="2"/>
  <c r="C3574" i="2"/>
  <c r="C3576" i="2"/>
  <c r="C3578" i="2"/>
  <c r="C3580" i="2"/>
  <c r="C3582" i="2"/>
  <c r="C3584" i="2"/>
  <c r="C3586" i="2"/>
  <c r="C3588" i="2"/>
  <c r="C3590" i="2"/>
  <c r="C3592" i="2"/>
  <c r="C3594" i="2"/>
  <c r="C3596" i="2"/>
  <c r="C3598" i="2"/>
  <c r="C3600" i="2"/>
  <c r="C3602" i="2"/>
  <c r="C3604" i="2"/>
  <c r="C3606" i="2"/>
  <c r="C3608" i="2"/>
  <c r="C3610" i="2"/>
  <c r="C3612" i="2"/>
  <c r="C3614" i="2"/>
  <c r="C3616" i="2"/>
  <c r="C3618" i="2"/>
  <c r="C3620" i="2"/>
  <c r="C3622" i="2"/>
  <c r="C3624" i="2"/>
  <c r="C3626" i="2"/>
  <c r="C3628" i="2"/>
  <c r="C3630" i="2"/>
  <c r="C3632" i="2"/>
  <c r="C3634" i="2"/>
  <c r="C3636" i="2"/>
  <c r="C3638" i="2"/>
  <c r="C3640" i="2"/>
  <c r="C3642" i="2"/>
  <c r="C3644" i="2"/>
  <c r="C3646" i="2"/>
  <c r="C3648" i="2"/>
  <c r="C3650" i="2"/>
  <c r="C3652" i="2"/>
  <c r="C3654" i="2"/>
  <c r="C3656" i="2"/>
  <c r="C3658" i="2"/>
  <c r="C3660" i="2"/>
  <c r="C3662" i="2"/>
  <c r="C3664" i="2"/>
  <c r="C3666" i="2"/>
  <c r="C3668" i="2"/>
  <c r="C3670" i="2"/>
  <c r="C3672" i="2"/>
  <c r="C3674" i="2"/>
  <c r="C3676" i="2"/>
  <c r="C3678" i="2"/>
  <c r="C3680" i="2"/>
  <c r="C3682" i="2"/>
  <c r="C3684" i="2"/>
  <c r="C3686" i="2"/>
  <c r="C3688" i="2"/>
  <c r="C3690" i="2"/>
  <c r="C3692" i="2"/>
  <c r="C3694" i="2"/>
  <c r="C3696" i="2"/>
  <c r="C3698" i="2"/>
  <c r="C3700" i="2"/>
  <c r="C3702" i="2"/>
  <c r="C3704" i="2"/>
  <c r="C3706" i="2"/>
  <c r="C3708" i="2"/>
  <c r="C3710" i="2"/>
  <c r="C3726" i="2"/>
  <c r="C3728" i="2"/>
  <c r="C3730" i="2"/>
  <c r="C3732" i="2"/>
  <c r="C3734" i="2"/>
  <c r="C3736" i="2"/>
  <c r="C3738" i="2"/>
  <c r="C3740" i="2"/>
  <c r="C3742" i="2"/>
  <c r="C3744" i="2"/>
  <c r="C3746" i="2"/>
  <c r="C3748" i="2"/>
  <c r="C3750" i="2"/>
  <c r="C3752" i="2"/>
  <c r="C3754" i="2"/>
  <c r="C3756" i="2"/>
  <c r="C3758" i="2"/>
  <c r="C3760" i="2"/>
  <c r="C3762" i="2"/>
  <c r="C3764" i="2"/>
  <c r="C3766" i="2"/>
  <c r="C3768" i="2"/>
  <c r="C3770" i="2"/>
  <c r="C3772" i="2"/>
  <c r="C3774" i="2"/>
  <c r="C3776" i="2"/>
  <c r="C3778" i="2"/>
  <c r="C3780" i="2"/>
  <c r="C3782" i="2"/>
  <c r="C3784" i="2"/>
  <c r="C3786" i="2"/>
  <c r="C3788" i="2"/>
  <c r="C3790" i="2"/>
  <c r="C3792" i="2"/>
  <c r="C3794" i="2"/>
  <c r="C3796" i="2"/>
  <c r="C3798" i="2"/>
  <c r="C3800" i="2"/>
  <c r="C3802" i="2"/>
  <c r="C3804" i="2"/>
  <c r="C3806" i="2"/>
  <c r="C3808" i="2"/>
  <c r="C3810" i="2"/>
  <c r="C3812" i="2"/>
  <c r="C3814" i="2"/>
  <c r="C3816" i="2"/>
  <c r="C3818" i="2"/>
  <c r="C3820" i="2"/>
  <c r="C3822" i="2"/>
  <c r="C3824" i="2"/>
  <c r="C3826" i="2"/>
  <c r="C3828" i="2"/>
  <c r="C3830" i="2"/>
  <c r="C3832" i="2"/>
  <c r="C3834" i="2"/>
  <c r="C3836" i="2"/>
  <c r="C3838" i="2"/>
  <c r="C3840" i="2"/>
  <c r="C3842" i="2"/>
  <c r="C3844" i="2"/>
  <c r="C3846" i="2"/>
  <c r="C3848" i="2"/>
  <c r="C3850" i="2"/>
  <c r="I3231" i="2"/>
  <c r="I3232" i="2"/>
  <c r="I3233" i="2"/>
  <c r="I3234" i="2"/>
  <c r="I3235" i="2"/>
  <c r="I3236" i="2"/>
  <c r="I3237" i="2"/>
  <c r="I3238" i="2"/>
  <c r="I3239" i="2"/>
  <c r="I3240" i="2"/>
  <c r="I3241" i="2"/>
  <c r="I3242" i="2"/>
  <c r="I3243" i="2"/>
  <c r="I3244" i="2"/>
  <c r="I3245" i="2"/>
  <c r="I3246" i="2"/>
  <c r="I3247" i="2"/>
  <c r="I3248" i="2"/>
  <c r="I3249" i="2"/>
  <c r="I3250" i="2"/>
  <c r="I3251" i="2"/>
  <c r="I3252" i="2"/>
  <c r="I3253" i="2"/>
  <c r="I3254" i="2"/>
  <c r="I3256" i="2"/>
  <c r="I3258" i="2"/>
  <c r="I3260" i="2"/>
  <c r="I3262" i="2"/>
  <c r="I3264" i="2"/>
  <c r="I3266" i="2"/>
  <c r="I3268" i="2"/>
  <c r="I3270" i="2"/>
  <c r="I3272" i="2"/>
  <c r="I3274" i="2"/>
  <c r="I3276" i="2"/>
  <c r="I3278" i="2"/>
  <c r="I3280" i="2"/>
  <c r="I3282" i="2"/>
  <c r="I3284" i="2"/>
  <c r="I3286" i="2"/>
  <c r="I3288" i="2"/>
  <c r="I3290" i="2"/>
  <c r="I3292" i="2"/>
  <c r="I3294" i="2"/>
  <c r="I3296" i="2"/>
  <c r="I3298" i="2"/>
  <c r="I3300" i="2"/>
  <c r="I3302" i="2"/>
  <c r="I3304" i="2"/>
  <c r="I3306" i="2"/>
  <c r="I3308" i="2"/>
  <c r="I3310" i="2"/>
  <c r="I3312" i="2"/>
  <c r="I3314" i="2"/>
  <c r="I3316" i="2"/>
  <c r="I3318" i="2"/>
  <c r="I3320" i="2"/>
  <c r="I3322" i="2"/>
  <c r="I3324" i="2"/>
  <c r="I3326" i="2"/>
  <c r="I3328" i="2"/>
  <c r="I3330" i="2"/>
  <c r="I3332" i="2"/>
  <c r="I3334" i="2"/>
  <c r="I3336" i="2"/>
  <c r="I3338" i="2"/>
  <c r="I3340" i="2"/>
  <c r="I3342" i="2"/>
  <c r="I3344" i="2"/>
  <c r="I3346" i="2"/>
  <c r="I3348" i="2"/>
  <c r="I3350" i="2"/>
  <c r="I3352" i="2"/>
  <c r="I3354" i="2"/>
  <c r="I3356" i="2"/>
  <c r="I3358" i="2"/>
  <c r="I3360" i="2"/>
  <c r="I3362" i="2"/>
  <c r="I3364" i="2"/>
  <c r="I3366" i="2"/>
  <c r="I3368" i="2"/>
  <c r="I3370" i="2"/>
  <c r="I3372" i="2"/>
  <c r="I3374" i="2"/>
  <c r="I3376" i="2"/>
  <c r="I3378" i="2"/>
  <c r="I3380" i="2"/>
  <c r="I3382" i="2"/>
  <c r="I3384" i="2"/>
  <c r="I3386" i="2"/>
  <c r="I3388" i="2"/>
  <c r="I3390" i="2"/>
  <c r="I3392" i="2"/>
  <c r="I3394" i="2"/>
  <c r="I3396" i="2"/>
  <c r="I3398" i="2"/>
  <c r="I3400" i="2"/>
  <c r="I3402" i="2"/>
  <c r="I3404" i="2"/>
  <c r="I3406" i="2"/>
  <c r="I3408" i="2"/>
  <c r="I3410" i="2"/>
  <c r="I3412" i="2"/>
  <c r="I3414" i="2"/>
  <c r="I3416" i="2"/>
  <c r="I3418" i="2"/>
  <c r="I3420" i="2"/>
  <c r="I3422" i="2"/>
  <c r="I3424" i="2"/>
  <c r="I3426" i="2"/>
  <c r="I3428" i="2"/>
  <c r="I3430" i="2"/>
  <c r="I3432" i="2"/>
  <c r="I3434" i="2"/>
  <c r="I3436" i="2"/>
  <c r="I3438" i="2"/>
  <c r="I3440" i="2"/>
  <c r="I3442" i="2"/>
  <c r="I3444" i="2"/>
  <c r="I3446" i="2"/>
  <c r="I3448" i="2"/>
  <c r="I3450" i="2"/>
  <c r="I3452" i="2"/>
  <c r="I3454" i="2"/>
  <c r="I3456" i="2"/>
  <c r="I3458" i="2"/>
  <c r="I3460" i="2"/>
  <c r="I3462" i="2"/>
  <c r="I3464" i="2"/>
  <c r="I3466" i="2"/>
  <c r="I3468" i="2"/>
  <c r="I3470" i="2"/>
  <c r="I3472" i="2"/>
  <c r="I3474" i="2"/>
  <c r="I3476" i="2"/>
  <c r="I3478" i="2"/>
  <c r="I3480" i="2"/>
  <c r="I3482" i="2"/>
  <c r="I3484" i="2"/>
  <c r="I3486" i="2"/>
  <c r="I3487" i="2"/>
  <c r="I3488" i="2"/>
  <c r="I3489" i="2"/>
  <c r="I3490" i="2"/>
  <c r="I3491" i="2"/>
  <c r="I3492" i="2"/>
  <c r="I3493" i="2"/>
  <c r="I3495" i="2"/>
  <c r="I3497" i="2"/>
  <c r="I3499" i="2"/>
  <c r="I3501" i="2"/>
  <c r="I3503" i="2"/>
  <c r="I3505" i="2"/>
  <c r="I3507" i="2"/>
  <c r="I3509" i="2"/>
  <c r="I3511" i="2"/>
  <c r="I3513" i="2"/>
  <c r="I3515" i="2"/>
  <c r="I3517" i="2"/>
  <c r="I3519" i="2"/>
  <c r="I3521" i="2"/>
  <c r="I3523" i="2"/>
  <c r="I3525" i="2"/>
  <c r="I3527" i="2"/>
  <c r="I3529" i="2"/>
  <c r="I3531" i="2"/>
  <c r="I3533" i="2"/>
  <c r="I3535" i="2"/>
  <c r="I3537" i="2"/>
  <c r="I3539" i="2"/>
  <c r="I3541" i="2"/>
  <c r="I3543" i="2"/>
  <c r="I3545" i="2"/>
  <c r="I3547" i="2"/>
  <c r="I3549" i="2"/>
  <c r="I3551" i="2"/>
  <c r="I3553" i="2"/>
  <c r="I3555" i="2"/>
  <c r="I3557" i="2"/>
  <c r="I3559" i="2"/>
  <c r="I3561" i="2"/>
  <c r="I3563" i="2"/>
  <c r="I3565" i="2"/>
  <c r="I3567" i="2"/>
  <c r="I3569" i="2"/>
  <c r="I3571" i="2"/>
  <c r="I3573" i="2"/>
  <c r="I3575" i="2"/>
  <c r="I3577" i="2"/>
  <c r="I3579" i="2"/>
  <c r="I3581" i="2"/>
  <c r="I3583" i="2"/>
  <c r="I3585" i="2"/>
  <c r="I3587" i="2"/>
  <c r="I3589" i="2"/>
  <c r="I3591" i="2"/>
  <c r="I3593" i="2"/>
  <c r="I3595" i="2"/>
  <c r="I3597" i="2"/>
  <c r="I3599" i="2"/>
  <c r="I3601" i="2"/>
  <c r="I3603" i="2"/>
  <c r="I3605" i="2"/>
  <c r="I3607" i="2"/>
  <c r="I3609" i="2"/>
  <c r="I3611" i="2"/>
  <c r="I3613" i="2"/>
  <c r="I3615" i="2"/>
  <c r="I3617" i="2"/>
  <c r="I3619" i="2"/>
  <c r="I3621" i="2"/>
  <c r="I3623" i="2"/>
  <c r="I3625" i="2"/>
  <c r="I3627" i="2"/>
  <c r="I3629" i="2"/>
  <c r="I3631" i="2"/>
  <c r="I3633" i="2"/>
  <c r="I3635" i="2"/>
  <c r="I3637" i="2"/>
  <c r="I3639" i="2"/>
  <c r="I3641" i="2"/>
  <c r="I3643" i="2"/>
  <c r="I3645" i="2"/>
  <c r="I3647" i="2"/>
  <c r="I3649" i="2"/>
  <c r="I3651" i="2"/>
  <c r="I3653" i="2"/>
  <c r="I3655" i="2"/>
  <c r="I3657" i="2"/>
  <c r="I3659" i="2"/>
  <c r="I3661" i="2"/>
  <c r="I3663" i="2"/>
  <c r="I3665" i="2"/>
  <c r="I3667" i="2"/>
  <c r="I3669" i="2"/>
  <c r="I3671" i="2"/>
  <c r="I3673" i="2"/>
  <c r="I3675" i="2"/>
  <c r="I3677" i="2"/>
  <c r="I3679" i="2"/>
  <c r="I3681" i="2"/>
  <c r="I3683" i="2"/>
  <c r="I3685" i="2"/>
  <c r="I3687" i="2"/>
  <c r="I3689" i="2"/>
  <c r="I3691" i="2"/>
  <c r="I3693" i="2"/>
  <c r="I3695" i="2"/>
  <c r="I3697" i="2"/>
  <c r="I3699" i="2"/>
  <c r="I3701" i="2"/>
  <c r="I3703" i="2"/>
  <c r="I3705" i="2"/>
  <c r="I3707" i="2"/>
  <c r="I3709" i="2"/>
  <c r="I3711" i="2"/>
  <c r="I3712" i="2"/>
  <c r="I3713" i="2"/>
  <c r="I3714" i="2"/>
  <c r="I3715" i="2"/>
  <c r="I3716" i="2"/>
  <c r="I3717" i="2"/>
  <c r="I3718" i="2"/>
  <c r="I3719" i="2"/>
  <c r="I3720" i="2"/>
  <c r="I3721" i="2"/>
  <c r="I3722" i="2"/>
  <c r="I3723" i="2"/>
  <c r="I3724" i="2"/>
  <c r="I3725" i="2"/>
  <c r="I3727" i="2"/>
  <c r="I3729" i="2"/>
  <c r="I3731" i="2"/>
  <c r="I3733" i="2"/>
  <c r="I3735" i="2"/>
  <c r="I3737" i="2"/>
  <c r="I3739" i="2"/>
  <c r="I3741" i="2"/>
  <c r="I3743" i="2"/>
  <c r="I3745" i="2"/>
  <c r="I3747" i="2"/>
  <c r="I3749" i="2"/>
  <c r="I3751" i="2"/>
  <c r="I3753" i="2"/>
  <c r="I3755" i="2"/>
  <c r="I3757" i="2"/>
  <c r="I3759" i="2"/>
  <c r="I3761" i="2"/>
  <c r="I3763" i="2"/>
  <c r="I3765" i="2"/>
  <c r="I3767" i="2"/>
  <c r="I3769" i="2"/>
  <c r="I3771" i="2"/>
  <c r="I3773" i="2"/>
  <c r="I3775" i="2"/>
  <c r="I3777" i="2"/>
  <c r="I3779" i="2"/>
  <c r="I3781" i="2"/>
  <c r="I3783" i="2"/>
  <c r="I3785" i="2"/>
  <c r="I3787" i="2"/>
  <c r="I3789" i="2"/>
  <c r="I3791" i="2"/>
  <c r="I3793" i="2"/>
  <c r="I3795" i="2"/>
  <c r="I3797" i="2"/>
  <c r="I3799" i="2"/>
  <c r="I3801" i="2"/>
  <c r="I3803" i="2"/>
  <c r="I3805" i="2"/>
  <c r="I3807" i="2"/>
  <c r="I3809" i="2"/>
  <c r="I3811" i="2"/>
  <c r="I3813" i="2"/>
  <c r="I3815" i="2"/>
  <c r="I3817" i="2"/>
  <c r="I3819" i="2"/>
  <c r="I3821" i="2"/>
  <c r="I3823" i="2"/>
  <c r="I3825" i="2"/>
  <c r="I3827" i="2"/>
  <c r="I3829" i="2"/>
  <c r="I3831" i="2"/>
  <c r="I3833" i="2"/>
  <c r="I3835" i="2"/>
  <c r="I3837" i="2"/>
  <c r="I3839" i="2"/>
  <c r="I3841" i="2"/>
  <c r="I3843" i="2"/>
  <c r="I3845" i="2"/>
  <c r="I3847" i="2"/>
  <c r="I3849" i="2"/>
  <c r="I3851" i="2"/>
  <c r="I3852" i="2"/>
  <c r="I3853" i="2"/>
  <c r="I3854" i="2"/>
  <c r="I3855" i="2"/>
  <c r="I3856" i="2"/>
  <c r="I3857" i="2"/>
  <c r="I3858" i="2"/>
  <c r="I3859" i="2"/>
  <c r="I3860" i="2"/>
  <c r="I3861" i="2"/>
  <c r="I3862" i="2"/>
  <c r="I3863" i="2"/>
  <c r="I3864" i="2"/>
  <c r="I3865" i="2"/>
  <c r="I3866" i="2"/>
  <c r="I3867" i="2"/>
  <c r="I3868" i="2"/>
  <c r="I3869" i="2"/>
  <c r="I3870" i="2"/>
  <c r="I3871" i="2"/>
  <c r="I3872" i="2"/>
  <c r="I3873" i="2"/>
  <c r="I3874" i="2"/>
  <c r="I3875" i="2"/>
  <c r="I3876" i="2"/>
  <c r="I3877" i="2"/>
  <c r="I3878" i="2"/>
  <c r="I3879" i="2"/>
  <c r="I3880" i="2"/>
  <c r="I3881" i="2"/>
  <c r="I3882" i="2"/>
  <c r="I3883" i="2"/>
  <c r="I3884" i="2"/>
  <c r="I3885" i="2"/>
  <c r="I3886" i="2"/>
  <c r="I3887" i="2"/>
  <c r="I3888" i="2"/>
  <c r="I3889" i="2"/>
  <c r="I3890" i="2"/>
  <c r="I3891" i="2"/>
  <c r="I3892" i="2"/>
  <c r="I3893" i="2"/>
  <c r="I3894" i="2"/>
  <c r="I3895" i="2"/>
  <c r="I3896" i="2"/>
  <c r="I3897" i="2"/>
  <c r="I3898" i="2"/>
  <c r="I3899" i="2"/>
  <c r="I3900" i="2"/>
  <c r="I3901" i="2"/>
  <c r="I3902" i="2"/>
  <c r="I3903" i="2"/>
  <c r="I3904" i="2"/>
  <c r="I3905" i="2"/>
  <c r="I3906" i="2"/>
  <c r="I3907" i="2"/>
  <c r="I3908" i="2"/>
  <c r="I3909" i="2"/>
  <c r="I3910" i="2"/>
  <c r="I3911" i="2"/>
  <c r="I3912" i="2"/>
  <c r="I3913" i="2"/>
  <c r="I3914" i="2"/>
  <c r="I3915" i="2"/>
  <c r="I3916" i="2"/>
  <c r="I3917" i="2"/>
  <c r="I3918" i="2"/>
  <c r="I3919" i="2"/>
  <c r="I3920" i="2"/>
  <c r="I3921" i="2"/>
  <c r="I3922" i="2"/>
  <c r="I3923" i="2"/>
  <c r="I3924" i="2"/>
  <c r="I3925" i="2"/>
  <c r="I3926" i="2"/>
  <c r="I25" i="2"/>
  <c r="I27" i="2"/>
  <c r="I29" i="2"/>
  <c r="I31" i="2"/>
  <c r="I33" i="2"/>
  <c r="I35" i="2"/>
  <c r="I37" i="2"/>
  <c r="I39" i="2"/>
  <c r="I41" i="2"/>
  <c r="I43" i="2"/>
  <c r="I45" i="2"/>
  <c r="I47" i="2"/>
  <c r="I49" i="2"/>
  <c r="I51" i="2"/>
  <c r="I53" i="2"/>
  <c r="I55" i="2"/>
  <c r="I57" i="2"/>
  <c r="I59" i="2"/>
  <c r="I61" i="2"/>
  <c r="I63" i="2"/>
  <c r="I65" i="2"/>
  <c r="I67" i="2"/>
  <c r="I69" i="2"/>
  <c r="I71" i="2"/>
  <c r="I73" i="2"/>
  <c r="I75" i="2"/>
  <c r="I77" i="2"/>
  <c r="I79" i="2"/>
  <c r="I81" i="2"/>
  <c r="I83" i="2"/>
  <c r="I85" i="2"/>
  <c r="I87" i="2"/>
  <c r="I89" i="2"/>
  <c r="I91" i="2"/>
  <c r="I93" i="2"/>
  <c r="I95" i="2"/>
  <c r="I97" i="2"/>
  <c r="I99" i="2"/>
  <c r="I101" i="2"/>
  <c r="I103" i="2"/>
  <c r="I105" i="2"/>
  <c r="I107" i="2"/>
  <c r="I109" i="2"/>
  <c r="I111" i="2"/>
  <c r="I113" i="2"/>
  <c r="I115" i="2"/>
  <c r="I117" i="2"/>
  <c r="I119" i="2"/>
  <c r="I121" i="2"/>
  <c r="I123" i="2"/>
  <c r="I125" i="2"/>
  <c r="I127" i="2"/>
  <c r="I129" i="2"/>
  <c r="I131" i="2"/>
  <c r="I133" i="2"/>
  <c r="I135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67" i="2"/>
  <c r="I169" i="2"/>
  <c r="I171" i="2"/>
  <c r="I173" i="2"/>
  <c r="I175" i="2"/>
  <c r="I177" i="2"/>
  <c r="I179" i="2"/>
  <c r="I181" i="2"/>
  <c r="I183" i="2"/>
  <c r="I185" i="2"/>
  <c r="I187" i="2"/>
  <c r="I189" i="2"/>
  <c r="I191" i="2"/>
  <c r="I193" i="2"/>
  <c r="I195" i="2"/>
  <c r="I197" i="2"/>
  <c r="I199" i="2"/>
  <c r="I201" i="2"/>
  <c r="I203" i="2"/>
  <c r="I205" i="2"/>
  <c r="I207" i="2"/>
  <c r="I209" i="2"/>
  <c r="I211" i="2"/>
  <c r="I213" i="2"/>
  <c r="I215" i="2"/>
  <c r="I217" i="2"/>
  <c r="I219" i="2"/>
  <c r="I221" i="2"/>
  <c r="I223" i="2"/>
  <c r="I225" i="2"/>
  <c r="I227" i="2"/>
  <c r="I229" i="2"/>
  <c r="I231" i="2"/>
  <c r="I233" i="2"/>
  <c r="I235" i="2"/>
  <c r="I237" i="2"/>
  <c r="I239" i="2"/>
  <c r="I241" i="2"/>
  <c r="I243" i="2"/>
  <c r="I245" i="2"/>
  <c r="I247" i="2"/>
  <c r="I249" i="2"/>
  <c r="I251" i="2"/>
  <c r="I253" i="2"/>
  <c r="I255" i="2"/>
  <c r="I257" i="2"/>
  <c r="I259" i="2"/>
  <c r="I261" i="2"/>
  <c r="I263" i="2"/>
  <c r="I265" i="2"/>
  <c r="I267" i="2"/>
  <c r="I269" i="2"/>
  <c r="I271" i="2"/>
  <c r="I273" i="2"/>
  <c r="I275" i="2"/>
  <c r="I277" i="2"/>
  <c r="I279" i="2"/>
  <c r="I281" i="2"/>
  <c r="I283" i="2"/>
  <c r="I285" i="2"/>
  <c r="I287" i="2"/>
  <c r="I289" i="2"/>
  <c r="I291" i="2"/>
  <c r="I293" i="2"/>
  <c r="I295" i="2"/>
  <c r="I297" i="2"/>
  <c r="I299" i="2"/>
  <c r="I301" i="2"/>
  <c r="I303" i="2"/>
  <c r="I305" i="2"/>
  <c r="I307" i="2"/>
  <c r="I309" i="2"/>
  <c r="I311" i="2"/>
  <c r="I313" i="2"/>
  <c r="I315" i="2"/>
  <c r="I317" i="2"/>
  <c r="I319" i="2"/>
  <c r="I321" i="2"/>
  <c r="I323" i="2"/>
  <c r="I325" i="2"/>
  <c r="I327" i="2"/>
  <c r="I329" i="2"/>
  <c r="I331" i="2"/>
  <c r="I333" i="2"/>
  <c r="I335" i="2"/>
  <c r="I363" i="2"/>
  <c r="I365" i="2"/>
  <c r="I367" i="2"/>
  <c r="I369" i="2"/>
  <c r="I371" i="2"/>
  <c r="I373" i="2"/>
  <c r="I375" i="2"/>
  <c r="I377" i="2"/>
  <c r="I379" i="2"/>
  <c r="I381" i="2"/>
  <c r="I383" i="2"/>
  <c r="I385" i="2"/>
  <c r="I387" i="2"/>
  <c r="I389" i="2"/>
  <c r="I391" i="2"/>
  <c r="I393" i="2"/>
  <c r="I395" i="2"/>
  <c r="I397" i="2"/>
  <c r="I399" i="2"/>
  <c r="I401" i="2"/>
  <c r="I403" i="2"/>
  <c r="I405" i="2"/>
  <c r="I407" i="2"/>
  <c r="I409" i="2"/>
  <c r="I411" i="2"/>
  <c r="I413" i="2"/>
  <c r="I415" i="2"/>
  <c r="I417" i="2"/>
  <c r="I419" i="2"/>
  <c r="I421" i="2"/>
  <c r="I423" i="2"/>
  <c r="I425" i="2"/>
  <c r="I427" i="2"/>
  <c r="I429" i="2"/>
  <c r="I431" i="2"/>
  <c r="I433" i="2"/>
  <c r="I435" i="2"/>
  <c r="I437" i="2"/>
  <c r="I439" i="2"/>
  <c r="I441" i="2"/>
  <c r="I443" i="2"/>
  <c r="I445" i="2"/>
  <c r="I447" i="2"/>
  <c r="I449" i="2"/>
  <c r="I451" i="2"/>
  <c r="I453" i="2"/>
  <c r="I455" i="2"/>
  <c r="I457" i="2"/>
  <c r="I459" i="2"/>
  <c r="I461" i="2"/>
  <c r="I463" i="2"/>
  <c r="I465" i="2"/>
  <c r="I467" i="2"/>
  <c r="I469" i="2"/>
  <c r="I471" i="2"/>
  <c r="I473" i="2"/>
  <c r="I475" i="2"/>
  <c r="I477" i="2"/>
  <c r="I479" i="2"/>
  <c r="I481" i="2"/>
  <c r="I483" i="2"/>
  <c r="I485" i="2"/>
  <c r="I487" i="2"/>
  <c r="I489" i="2"/>
  <c r="I491" i="2"/>
  <c r="I493" i="2"/>
  <c r="I495" i="2"/>
  <c r="I497" i="2"/>
  <c r="I499" i="2"/>
  <c r="I501" i="2"/>
  <c r="I503" i="2"/>
  <c r="I505" i="2"/>
  <c r="I507" i="2"/>
  <c r="I509" i="2"/>
  <c r="I511" i="2"/>
  <c r="I513" i="2"/>
  <c r="I515" i="2"/>
  <c r="I517" i="2"/>
  <c r="I519" i="2"/>
  <c r="I521" i="2"/>
  <c r="I523" i="2"/>
  <c r="I525" i="2"/>
  <c r="I527" i="2"/>
  <c r="I529" i="2"/>
  <c r="I531" i="2"/>
  <c r="I533" i="2"/>
  <c r="I535" i="2"/>
  <c r="I537" i="2"/>
  <c r="I539" i="2"/>
  <c r="I541" i="2"/>
  <c r="I543" i="2"/>
  <c r="I545" i="2"/>
  <c r="I547" i="2"/>
  <c r="I549" i="2"/>
  <c r="I551" i="2"/>
  <c r="I553" i="2"/>
  <c r="I555" i="2"/>
  <c r="I557" i="2"/>
  <c r="I559" i="2"/>
  <c r="I561" i="2"/>
  <c r="I563" i="2"/>
  <c r="I565" i="2"/>
  <c r="I567" i="2"/>
  <c r="I569" i="2"/>
  <c r="I571" i="2"/>
  <c r="I573" i="2"/>
  <c r="I575" i="2"/>
  <c r="I577" i="2"/>
  <c r="I579" i="2"/>
  <c r="I581" i="2"/>
  <c r="I583" i="2"/>
  <c r="I585" i="2"/>
  <c r="I587" i="2"/>
  <c r="I589" i="2"/>
  <c r="I591" i="2"/>
  <c r="I593" i="2"/>
  <c r="I595" i="2"/>
  <c r="I597" i="2"/>
  <c r="I599" i="2"/>
  <c r="I601" i="2"/>
  <c r="I603" i="2"/>
  <c r="I605" i="2"/>
  <c r="I607" i="2"/>
  <c r="I609" i="2"/>
  <c r="I611" i="2"/>
  <c r="I613" i="2"/>
  <c r="I615" i="2"/>
  <c r="I617" i="2"/>
  <c r="I619" i="2"/>
  <c r="I621" i="2"/>
  <c r="I623" i="2"/>
  <c r="I625" i="2"/>
  <c r="I627" i="2"/>
  <c r="I629" i="2"/>
  <c r="I631" i="2"/>
  <c r="I633" i="2"/>
  <c r="I635" i="2"/>
  <c r="I637" i="2"/>
  <c r="I639" i="2"/>
  <c r="I641" i="2"/>
  <c r="I643" i="2"/>
  <c r="I645" i="2"/>
  <c r="I647" i="2"/>
  <c r="I649" i="2"/>
  <c r="I651" i="2"/>
  <c r="I653" i="2"/>
  <c r="I655" i="2"/>
  <c r="I657" i="2"/>
  <c r="I659" i="2"/>
  <c r="I661" i="2"/>
  <c r="I663" i="2"/>
  <c r="I665" i="2"/>
  <c r="I667" i="2"/>
  <c r="I669" i="2"/>
  <c r="I671" i="2"/>
  <c r="I673" i="2"/>
  <c r="I675" i="2"/>
  <c r="I677" i="2"/>
  <c r="I679" i="2"/>
  <c r="I681" i="2"/>
  <c r="I683" i="2"/>
  <c r="I685" i="2"/>
  <c r="I687" i="2"/>
  <c r="I689" i="2"/>
  <c r="I691" i="2"/>
  <c r="I693" i="2"/>
  <c r="I695" i="2"/>
  <c r="I697" i="2"/>
  <c r="I699" i="2"/>
  <c r="I701" i="2"/>
  <c r="I703" i="2"/>
  <c r="I705" i="2"/>
  <c r="I707" i="2"/>
  <c r="I709" i="2"/>
  <c r="I711" i="2"/>
  <c r="I713" i="2"/>
  <c r="I715" i="2"/>
  <c r="I717" i="2"/>
  <c r="I719" i="2"/>
  <c r="I721" i="2"/>
  <c r="I723" i="2"/>
  <c r="I725" i="2"/>
  <c r="I727" i="2"/>
  <c r="I729" i="2"/>
  <c r="I731" i="2"/>
  <c r="I733" i="2"/>
  <c r="I735" i="2"/>
  <c r="I737" i="2"/>
  <c r="I739" i="2"/>
  <c r="I741" i="2"/>
  <c r="I743" i="2"/>
  <c r="I745" i="2"/>
  <c r="I747" i="2"/>
  <c r="I749" i="2"/>
  <c r="I751" i="2"/>
  <c r="I753" i="2"/>
  <c r="I755" i="2"/>
  <c r="I757" i="2"/>
  <c r="I759" i="2"/>
  <c r="I761" i="2"/>
  <c r="I763" i="2"/>
  <c r="I765" i="2"/>
  <c r="I767" i="2"/>
  <c r="I769" i="2"/>
  <c r="I771" i="2"/>
  <c r="I773" i="2"/>
  <c r="I775" i="2"/>
  <c r="I777" i="2"/>
  <c r="I779" i="2"/>
  <c r="I781" i="2"/>
  <c r="I783" i="2"/>
  <c r="I785" i="2"/>
  <c r="I787" i="2"/>
  <c r="I789" i="2"/>
  <c r="I791" i="2"/>
  <c r="I793" i="2"/>
  <c r="I795" i="2"/>
  <c r="I797" i="2"/>
  <c r="I799" i="2"/>
  <c r="I801" i="2"/>
  <c r="I803" i="2"/>
  <c r="I805" i="2"/>
  <c r="I807" i="2"/>
  <c r="I809" i="2"/>
  <c r="I811" i="2"/>
  <c r="I813" i="2"/>
  <c r="I815" i="2"/>
  <c r="I817" i="2"/>
  <c r="I819" i="2"/>
  <c r="I821" i="2"/>
  <c r="I823" i="2"/>
  <c r="I825" i="2"/>
  <c r="I827" i="2"/>
  <c r="I829" i="2"/>
  <c r="I831" i="2"/>
  <c r="I833" i="2"/>
  <c r="I835" i="2"/>
  <c r="I837" i="2"/>
  <c r="I839" i="2"/>
  <c r="I841" i="2"/>
  <c r="I843" i="2"/>
  <c r="I850" i="2"/>
  <c r="I852" i="2"/>
  <c r="I854" i="2"/>
  <c r="I856" i="2"/>
  <c r="I858" i="2"/>
  <c r="I860" i="2"/>
  <c r="I862" i="2"/>
  <c r="I864" i="2"/>
  <c r="I866" i="2"/>
  <c r="I868" i="2"/>
  <c r="I870" i="2"/>
  <c r="I872" i="2"/>
  <c r="I874" i="2"/>
  <c r="I876" i="2"/>
  <c r="I878" i="2"/>
  <c r="I880" i="2"/>
  <c r="I882" i="2"/>
  <c r="I884" i="2"/>
  <c r="I886" i="2"/>
  <c r="I888" i="2"/>
  <c r="I890" i="2"/>
  <c r="I892" i="2"/>
  <c r="I894" i="2"/>
  <c r="I896" i="2"/>
  <c r="I898" i="2"/>
  <c r="I900" i="2"/>
  <c r="I902" i="2"/>
  <c r="I904" i="2"/>
  <c r="I906" i="2"/>
  <c r="I908" i="2"/>
  <c r="I910" i="2"/>
  <c r="I912" i="2"/>
  <c r="I914" i="2"/>
  <c r="I916" i="2"/>
  <c r="I918" i="2"/>
  <c r="I920" i="2"/>
  <c r="I922" i="2"/>
  <c r="I924" i="2"/>
  <c r="I926" i="2"/>
  <c r="I928" i="2"/>
  <c r="I930" i="2"/>
  <c r="I932" i="2"/>
  <c r="I934" i="2"/>
  <c r="I936" i="2"/>
  <c r="I938" i="2"/>
  <c r="I940" i="2"/>
  <c r="I942" i="2"/>
  <c r="I944" i="2"/>
  <c r="I946" i="2"/>
  <c r="I948" i="2"/>
  <c r="I950" i="2"/>
  <c r="I952" i="2"/>
  <c r="I954" i="2"/>
  <c r="I956" i="2"/>
  <c r="I958" i="2"/>
  <c r="I960" i="2"/>
  <c r="I962" i="2"/>
  <c r="I964" i="2"/>
  <c r="I966" i="2"/>
  <c r="I968" i="2"/>
  <c r="I970" i="2"/>
  <c r="I972" i="2"/>
  <c r="I974" i="2"/>
  <c r="I976" i="2"/>
  <c r="I978" i="2"/>
  <c r="I980" i="2"/>
  <c r="I982" i="2"/>
  <c r="I984" i="2"/>
  <c r="I986" i="2"/>
  <c r="I988" i="2"/>
  <c r="I990" i="2"/>
  <c r="I992" i="2"/>
  <c r="I994" i="2"/>
  <c r="I996" i="2"/>
  <c r="I998" i="2"/>
  <c r="I1000" i="2"/>
  <c r="I1002" i="2"/>
  <c r="I1004" i="2"/>
  <c r="I1006" i="2"/>
  <c r="I1008" i="2"/>
  <c r="I1010" i="2"/>
  <c r="I1012" i="2"/>
  <c r="I1014" i="2"/>
  <c r="I1016" i="2"/>
  <c r="I1018" i="2"/>
  <c r="I1020" i="2"/>
  <c r="I1022" i="2"/>
  <c r="I1024" i="2"/>
  <c r="I1026" i="2"/>
  <c r="I1028" i="2"/>
  <c r="I1030" i="2"/>
  <c r="I1032" i="2"/>
  <c r="I1054" i="2"/>
  <c r="I1056" i="2"/>
  <c r="I1058" i="2"/>
  <c r="I1060" i="2"/>
  <c r="I1062" i="2"/>
  <c r="I1064" i="2"/>
  <c r="I1066" i="2"/>
  <c r="I1068" i="2"/>
  <c r="I1070" i="2"/>
  <c r="I1072" i="2"/>
  <c r="I1074" i="2"/>
  <c r="I1076" i="2"/>
  <c r="I1078" i="2"/>
  <c r="I1080" i="2"/>
  <c r="I1082" i="2"/>
  <c r="I1084" i="2"/>
  <c r="I1086" i="2"/>
  <c r="I1088" i="2"/>
  <c r="I1090" i="2"/>
  <c r="I1092" i="2"/>
  <c r="I1094" i="2"/>
  <c r="I1096" i="2"/>
  <c r="I1098" i="2"/>
  <c r="I1100" i="2"/>
  <c r="I1102" i="2"/>
  <c r="I1104" i="2"/>
  <c r="I1106" i="2"/>
  <c r="I1108" i="2"/>
  <c r="I1110" i="2"/>
  <c r="I1112" i="2"/>
  <c r="I1114" i="2"/>
  <c r="I1116" i="2"/>
  <c r="I1118" i="2"/>
  <c r="I1120" i="2"/>
  <c r="I1122" i="2"/>
  <c r="I1124" i="2"/>
  <c r="I1126" i="2"/>
  <c r="I1128" i="2"/>
  <c r="I1130" i="2"/>
  <c r="I1132" i="2"/>
  <c r="I1134" i="2"/>
  <c r="I1136" i="2"/>
  <c r="I1138" i="2"/>
  <c r="I1140" i="2"/>
  <c r="I1142" i="2"/>
  <c r="I1144" i="2"/>
  <c r="I1146" i="2"/>
  <c r="I1148" i="2"/>
  <c r="I1150" i="2"/>
  <c r="I1152" i="2"/>
  <c r="I1154" i="2"/>
  <c r="I1156" i="2"/>
  <c r="I1158" i="2"/>
  <c r="I1160" i="2"/>
  <c r="I1162" i="2"/>
  <c r="I1164" i="2"/>
  <c r="I1166" i="2"/>
  <c r="I1168" i="2"/>
  <c r="I1170" i="2"/>
  <c r="I1172" i="2"/>
  <c r="I1174" i="2"/>
  <c r="I1176" i="2"/>
  <c r="I1178" i="2"/>
  <c r="I1180" i="2"/>
  <c r="I1182" i="2"/>
  <c r="I1184" i="2"/>
  <c r="I1186" i="2"/>
  <c r="I1188" i="2"/>
  <c r="I1190" i="2"/>
  <c r="I1192" i="2"/>
  <c r="I1194" i="2"/>
  <c r="I1196" i="2"/>
  <c r="I1198" i="2"/>
  <c r="I1200" i="2"/>
  <c r="I1202" i="2"/>
  <c r="I1204" i="2"/>
  <c r="I1206" i="2"/>
  <c r="I1208" i="2"/>
  <c r="I1210" i="2"/>
  <c r="I1212" i="2"/>
  <c r="I1214" i="2"/>
  <c r="I1216" i="2"/>
  <c r="I1218" i="2"/>
  <c r="I1220" i="2"/>
  <c r="I1222" i="2"/>
  <c r="I1224" i="2"/>
  <c r="I1226" i="2"/>
  <c r="I1228" i="2"/>
  <c r="I1230" i="2"/>
  <c r="I1232" i="2"/>
  <c r="I1234" i="2"/>
  <c r="I1236" i="2"/>
  <c r="I1238" i="2"/>
  <c r="I1240" i="2"/>
  <c r="I1242" i="2"/>
  <c r="I1244" i="2"/>
  <c r="I1246" i="2"/>
  <c r="I1248" i="2"/>
  <c r="I1250" i="2"/>
  <c r="I1252" i="2"/>
  <c r="I1254" i="2"/>
  <c r="I1256" i="2"/>
  <c r="I1258" i="2"/>
  <c r="I1260" i="2"/>
  <c r="I1262" i="2"/>
  <c r="I1264" i="2"/>
  <c r="I1266" i="2"/>
  <c r="I1268" i="2"/>
  <c r="I1270" i="2"/>
  <c r="I1272" i="2"/>
  <c r="I1274" i="2"/>
  <c r="I1276" i="2"/>
  <c r="I1278" i="2"/>
  <c r="I1280" i="2"/>
  <c r="I1282" i="2"/>
  <c r="I1284" i="2"/>
  <c r="I1286" i="2"/>
  <c r="I1288" i="2"/>
  <c r="I1290" i="2"/>
  <c r="I1292" i="2"/>
  <c r="I1294" i="2"/>
  <c r="I1296" i="2"/>
  <c r="I1298" i="2"/>
  <c r="I1300" i="2"/>
  <c r="I1302" i="2"/>
  <c r="I1304" i="2"/>
  <c r="I1306" i="2"/>
  <c r="I1308" i="2"/>
  <c r="I1310" i="2"/>
  <c r="I1312" i="2"/>
  <c r="I1314" i="2"/>
  <c r="I1316" i="2"/>
  <c r="I1318" i="2"/>
  <c r="I1320" i="2"/>
  <c r="I1322" i="2"/>
  <c r="I1324" i="2"/>
  <c r="I1326" i="2"/>
  <c r="I1328" i="2"/>
  <c r="I1330" i="2"/>
  <c r="I1332" i="2"/>
  <c r="I1334" i="2"/>
  <c r="I1336" i="2"/>
  <c r="I1338" i="2"/>
  <c r="I1340" i="2"/>
  <c r="I1342" i="2"/>
  <c r="I1344" i="2"/>
  <c r="I1346" i="2"/>
  <c r="I1348" i="2"/>
  <c r="I1350" i="2"/>
  <c r="I1352" i="2"/>
  <c r="I1354" i="2"/>
  <c r="I1356" i="2"/>
  <c r="I1358" i="2"/>
  <c r="I1360" i="2"/>
  <c r="I1362" i="2"/>
  <c r="I1364" i="2"/>
  <c r="I1366" i="2"/>
  <c r="I1368" i="2"/>
  <c r="I1370" i="2"/>
  <c r="I1372" i="2"/>
  <c r="I1374" i="2"/>
  <c r="I1376" i="2"/>
  <c r="I1378" i="2"/>
  <c r="I1380" i="2"/>
  <c r="I1382" i="2"/>
  <c r="I1384" i="2"/>
  <c r="I1386" i="2"/>
  <c r="I1388" i="2"/>
  <c r="I1390" i="2"/>
  <c r="I1392" i="2"/>
  <c r="I1394" i="2"/>
  <c r="I1396" i="2"/>
  <c r="I1398" i="2"/>
  <c r="I1400" i="2"/>
  <c r="I1402" i="2"/>
  <c r="I1404" i="2"/>
  <c r="I1406" i="2"/>
  <c r="I1408" i="2"/>
  <c r="I1410" i="2"/>
  <c r="I1412" i="2"/>
  <c r="I1414" i="2"/>
  <c r="I1416" i="2"/>
  <c r="I1418" i="2"/>
  <c r="I1420" i="2"/>
  <c r="I1422" i="2"/>
  <c r="I1424" i="2"/>
  <c r="I1426" i="2"/>
  <c r="I1428" i="2"/>
  <c r="I1430" i="2"/>
  <c r="I1432" i="2"/>
  <c r="I1434" i="2"/>
  <c r="I1436" i="2"/>
  <c r="I1438" i="2"/>
  <c r="I1440" i="2"/>
  <c r="I1442" i="2"/>
  <c r="I1444" i="2"/>
  <c r="I1446" i="2"/>
  <c r="I1448" i="2"/>
  <c r="I1450" i="2"/>
  <c r="I1452" i="2"/>
  <c r="I1454" i="2"/>
  <c r="I1456" i="2"/>
  <c r="I1458" i="2"/>
  <c r="I1460" i="2"/>
  <c r="I1462" i="2"/>
  <c r="I1464" i="2"/>
  <c r="I1466" i="2"/>
  <c r="I1468" i="2"/>
  <c r="I1470" i="2"/>
  <c r="I1472" i="2"/>
  <c r="I1474" i="2"/>
  <c r="I1476" i="2"/>
  <c r="I1478" i="2"/>
  <c r="I1480" i="2"/>
  <c r="I1482" i="2"/>
  <c r="I1484" i="2"/>
  <c r="I1486" i="2"/>
  <c r="I1488" i="2"/>
  <c r="I1490" i="2"/>
  <c r="I1492" i="2"/>
  <c r="I1494" i="2"/>
  <c r="I1496" i="2"/>
  <c r="I1498" i="2"/>
  <c r="I1500" i="2"/>
  <c r="I1502" i="2"/>
  <c r="I1504" i="2"/>
  <c r="I1506" i="2"/>
  <c r="I1508" i="2"/>
  <c r="I1510" i="2"/>
  <c r="I1512" i="2"/>
  <c r="I1514" i="2"/>
  <c r="I1516" i="2"/>
  <c r="I1518" i="2"/>
  <c r="I1520" i="2"/>
  <c r="I1522" i="2"/>
  <c r="I1524" i="2"/>
  <c r="I1526" i="2"/>
  <c r="I1528" i="2"/>
  <c r="I1530" i="2"/>
  <c r="I1532" i="2"/>
  <c r="I1534" i="2"/>
  <c r="I1536" i="2"/>
  <c r="I1538" i="2"/>
  <c r="I1540" i="2"/>
  <c r="I1542" i="2"/>
  <c r="I1544" i="2"/>
  <c r="I1546" i="2"/>
  <c r="I1548" i="2"/>
  <c r="I1550" i="2"/>
  <c r="I1552" i="2"/>
  <c r="I1554" i="2"/>
  <c r="I1556" i="2"/>
  <c r="I1558" i="2"/>
  <c r="I1560" i="2"/>
  <c r="I1562" i="2"/>
  <c r="I1564" i="2"/>
  <c r="I1566" i="2"/>
  <c r="I1568" i="2"/>
  <c r="I1570" i="2"/>
  <c r="I1572" i="2"/>
  <c r="I1574" i="2"/>
  <c r="I1576" i="2"/>
  <c r="I1578" i="2"/>
  <c r="I1580" i="2"/>
  <c r="I1582" i="2"/>
  <c r="I1584" i="2"/>
  <c r="I1586" i="2"/>
  <c r="I1588" i="2"/>
  <c r="I1590" i="2"/>
  <c r="I1592" i="2"/>
  <c r="I1594" i="2"/>
  <c r="I1596" i="2"/>
  <c r="I1598" i="2"/>
  <c r="I1600" i="2"/>
  <c r="I1602" i="2"/>
  <c r="I1604" i="2"/>
  <c r="I1606" i="2"/>
  <c r="I1608" i="2"/>
  <c r="I1610" i="2"/>
  <c r="I1612" i="2"/>
  <c r="I1614" i="2"/>
  <c r="I1616" i="2"/>
  <c r="I1618" i="2"/>
  <c r="I1620" i="2"/>
  <c r="I1622" i="2"/>
  <c r="I1624" i="2"/>
  <c r="I1626" i="2"/>
  <c r="I1628" i="2"/>
  <c r="I1630" i="2"/>
  <c r="I1632" i="2"/>
  <c r="I1634" i="2"/>
  <c r="I1636" i="2"/>
  <c r="I1638" i="2"/>
  <c r="I1640" i="2"/>
  <c r="I1642" i="2"/>
  <c r="I1644" i="2"/>
  <c r="I1646" i="2"/>
  <c r="I1648" i="2"/>
  <c r="I1650" i="2"/>
  <c r="I1652" i="2"/>
  <c r="I1654" i="2"/>
  <c r="I1656" i="2"/>
  <c r="I1658" i="2"/>
  <c r="I1660" i="2"/>
  <c r="I1662" i="2"/>
  <c r="I1664" i="2"/>
  <c r="I1666" i="2"/>
  <c r="I1668" i="2"/>
  <c r="I1670" i="2"/>
  <c r="I1672" i="2"/>
  <c r="I1674" i="2"/>
  <c r="I1676" i="2"/>
  <c r="I1678" i="2"/>
  <c r="I1680" i="2"/>
  <c r="I1682" i="2"/>
  <c r="I1684" i="2"/>
  <c r="I1686" i="2"/>
  <c r="I1688" i="2"/>
  <c r="I1690" i="2"/>
  <c r="I1692" i="2"/>
  <c r="I1694" i="2"/>
  <c r="I1696" i="2"/>
  <c r="I1698" i="2"/>
  <c r="I1700" i="2"/>
  <c r="I1702" i="2"/>
  <c r="I1704" i="2"/>
  <c r="I1706" i="2"/>
  <c r="I1708" i="2"/>
  <c r="I1710" i="2"/>
  <c r="I1712" i="2"/>
  <c r="I1714" i="2"/>
  <c r="I1716" i="2"/>
  <c r="I1718" i="2"/>
  <c r="I1720" i="2"/>
  <c r="I1722" i="2"/>
  <c r="I1724" i="2"/>
  <c r="I1726" i="2"/>
  <c r="I1728" i="2"/>
  <c r="I1730" i="2"/>
  <c r="I1732" i="2"/>
  <c r="I1734" i="2"/>
  <c r="I1736" i="2"/>
  <c r="I1738" i="2"/>
  <c r="I1740" i="2"/>
  <c r="I1742" i="2"/>
  <c r="I1744" i="2"/>
  <c r="I1746" i="2"/>
  <c r="I1748" i="2"/>
  <c r="I1750" i="2"/>
  <c r="I1752" i="2"/>
  <c r="I1754" i="2"/>
  <c r="I1756" i="2"/>
  <c r="I1758" i="2"/>
  <c r="I1760" i="2"/>
  <c r="I1762" i="2"/>
  <c r="I1764" i="2"/>
  <c r="I1766" i="2"/>
  <c r="I1768" i="2"/>
  <c r="I1770" i="2"/>
  <c r="I1772" i="2"/>
  <c r="I1774" i="2"/>
  <c r="I1776" i="2"/>
  <c r="I1778" i="2"/>
  <c r="I1780" i="2"/>
  <c r="I1782" i="2"/>
  <c r="I1784" i="2"/>
  <c r="I1786" i="2"/>
  <c r="I1788" i="2"/>
  <c r="I1790" i="2"/>
  <c r="I1792" i="2"/>
  <c r="I1794" i="2"/>
  <c r="I1796" i="2"/>
  <c r="I1798" i="2"/>
  <c r="I1800" i="2"/>
  <c r="I1802" i="2"/>
  <c r="I1804" i="2"/>
  <c r="I1806" i="2"/>
  <c r="I1808" i="2"/>
  <c r="I1810" i="2"/>
  <c r="I1812" i="2"/>
  <c r="I1814" i="2"/>
  <c r="I1816" i="2"/>
  <c r="I1818" i="2"/>
  <c r="I1820" i="2"/>
  <c r="I1822" i="2"/>
  <c r="I1824" i="2"/>
  <c r="I1826" i="2"/>
  <c r="I1828" i="2"/>
  <c r="I1830" i="2"/>
  <c r="I1832" i="2"/>
  <c r="I1834" i="2"/>
  <c r="I1836" i="2"/>
  <c r="I1838" i="2"/>
  <c r="I1840" i="2"/>
  <c r="I1842" i="2"/>
  <c r="I1844" i="2"/>
  <c r="I1846" i="2"/>
  <c r="I1848" i="2"/>
  <c r="I1850" i="2"/>
  <c r="I1852" i="2"/>
  <c r="I1854" i="2"/>
  <c r="I1856" i="2"/>
  <c r="I1858" i="2"/>
  <c r="I1860" i="2"/>
  <c r="I1862" i="2"/>
  <c r="I1864" i="2"/>
  <c r="I1866" i="2"/>
  <c r="I1868" i="2"/>
  <c r="I1870" i="2"/>
  <c r="I1872" i="2"/>
  <c r="I1874" i="2"/>
  <c r="I1876" i="2"/>
  <c r="I1878" i="2"/>
  <c r="I1880" i="2"/>
  <c r="I1882" i="2"/>
  <c r="I1884" i="2"/>
  <c r="I1886" i="2"/>
  <c r="I1888" i="2"/>
  <c r="I1890" i="2"/>
  <c r="I1892" i="2"/>
  <c r="I1894" i="2"/>
  <c r="I1896" i="2"/>
  <c r="I1898" i="2"/>
  <c r="I1900" i="2"/>
  <c r="I1902" i="2"/>
  <c r="I1904" i="2"/>
  <c r="I1906" i="2"/>
  <c r="I1908" i="2"/>
  <c r="I1910" i="2"/>
  <c r="I1912" i="2"/>
  <c r="I1914" i="2"/>
  <c r="I1916" i="2"/>
  <c r="I1918" i="2"/>
  <c r="I1920" i="2"/>
  <c r="I1922" i="2"/>
  <c r="I1924" i="2"/>
  <c r="I1926" i="2"/>
  <c r="I1928" i="2"/>
  <c r="I1930" i="2"/>
  <c r="I1932" i="2"/>
  <c r="I1934" i="2"/>
  <c r="I1936" i="2"/>
  <c r="I1938" i="2"/>
  <c r="I1940" i="2"/>
  <c r="I1942" i="2"/>
  <c r="I1944" i="2"/>
  <c r="I1946" i="2"/>
  <c r="I1948" i="2"/>
  <c r="I1950" i="2"/>
  <c r="I1952" i="2"/>
  <c r="I1954" i="2"/>
  <c r="I1956" i="2"/>
  <c r="I1958" i="2"/>
  <c r="I1960" i="2"/>
  <c r="I1962" i="2"/>
  <c r="I1964" i="2"/>
  <c r="I1966" i="2"/>
  <c r="I1968" i="2"/>
  <c r="I1970" i="2"/>
  <c r="I1972" i="2"/>
  <c r="I1974" i="2"/>
  <c r="I1976" i="2"/>
  <c r="I1978" i="2"/>
  <c r="I1980" i="2"/>
  <c r="I1982" i="2"/>
  <c r="I1984" i="2"/>
  <c r="I1986" i="2"/>
  <c r="I1988" i="2"/>
  <c r="I1990" i="2"/>
  <c r="I1992" i="2"/>
  <c r="I1994" i="2"/>
  <c r="I1996" i="2"/>
  <c r="I1998" i="2"/>
  <c r="I2000" i="2"/>
  <c r="I2002" i="2"/>
  <c r="I2004" i="2"/>
  <c r="I2006" i="2"/>
  <c r="I2008" i="2"/>
  <c r="I2010" i="2"/>
  <c r="I2012" i="2"/>
  <c r="I2014" i="2"/>
  <c r="I2016" i="2"/>
  <c r="I2018" i="2"/>
  <c r="I2020" i="2"/>
  <c r="I2022" i="2"/>
  <c r="I2024" i="2"/>
  <c r="I2026" i="2"/>
  <c r="I2028" i="2"/>
  <c r="I2030" i="2"/>
  <c r="I2032" i="2"/>
  <c r="I2034" i="2"/>
  <c r="I2036" i="2"/>
  <c r="I2038" i="2"/>
  <c r="I2040" i="2"/>
  <c r="I2042" i="2"/>
  <c r="I2044" i="2"/>
  <c r="I2046" i="2"/>
  <c r="I2048" i="2"/>
  <c r="I2050" i="2"/>
  <c r="I2052" i="2"/>
  <c r="I2054" i="2"/>
  <c r="I2056" i="2"/>
  <c r="I2058" i="2"/>
  <c r="I2060" i="2"/>
  <c r="I2062" i="2"/>
  <c r="I2064" i="2"/>
  <c r="I2066" i="2"/>
  <c r="I2068" i="2"/>
  <c r="I2070" i="2"/>
  <c r="I2072" i="2"/>
  <c r="I2074" i="2"/>
  <c r="I2076" i="2"/>
  <c r="I2078" i="2"/>
  <c r="I2080" i="2"/>
  <c r="I2082" i="2"/>
  <c r="I2084" i="2"/>
  <c r="I2086" i="2"/>
  <c r="I2088" i="2"/>
  <c r="I2090" i="2"/>
  <c r="I2092" i="2"/>
  <c r="I2094" i="2"/>
  <c r="I2096" i="2"/>
  <c r="I2098" i="2"/>
  <c r="I2100" i="2"/>
  <c r="I2102" i="2"/>
  <c r="I2104" i="2"/>
  <c r="I2106" i="2"/>
  <c r="I2108" i="2"/>
  <c r="I2110" i="2"/>
  <c r="I2112" i="2"/>
  <c r="I2114" i="2"/>
  <c r="I2116" i="2"/>
  <c r="I2118" i="2"/>
  <c r="I2120" i="2"/>
  <c r="I2122" i="2"/>
  <c r="I2124" i="2"/>
  <c r="I2126" i="2"/>
  <c r="I2128" i="2"/>
  <c r="I2130" i="2"/>
  <c r="I2132" i="2"/>
  <c r="I2134" i="2"/>
  <c r="I2136" i="2"/>
  <c r="I2138" i="2"/>
  <c r="I2140" i="2"/>
  <c r="I2142" i="2"/>
  <c r="I2144" i="2"/>
  <c r="I2146" i="2"/>
  <c r="I2148" i="2"/>
  <c r="I2150" i="2"/>
  <c r="I2152" i="2"/>
  <c r="I2154" i="2"/>
  <c r="I2156" i="2"/>
  <c r="I2158" i="2"/>
  <c r="I2160" i="2"/>
  <c r="I2162" i="2"/>
  <c r="I2164" i="2"/>
  <c r="I2166" i="2"/>
  <c r="I2168" i="2"/>
  <c r="I2170" i="2"/>
  <c r="I2172" i="2"/>
  <c r="I2174" i="2"/>
  <c r="I2176" i="2"/>
  <c r="I2178" i="2"/>
  <c r="I2180" i="2"/>
  <c r="I2182" i="2"/>
  <c r="I2184" i="2"/>
  <c r="I2186" i="2"/>
  <c r="I2188" i="2"/>
  <c r="I2190" i="2"/>
  <c r="I2192" i="2"/>
  <c r="I2194" i="2"/>
  <c r="I2196" i="2"/>
  <c r="I2198" i="2"/>
  <c r="I2200" i="2"/>
  <c r="I2202" i="2"/>
  <c r="I2204" i="2"/>
  <c r="I2206" i="2"/>
  <c r="I2208" i="2"/>
  <c r="I2210" i="2"/>
  <c r="I2212" i="2"/>
  <c r="I2214" i="2"/>
  <c r="I2216" i="2"/>
  <c r="I2218" i="2"/>
  <c r="I2220" i="2"/>
  <c r="I2222" i="2"/>
  <c r="I2224" i="2"/>
  <c r="I2226" i="2"/>
  <c r="I2228" i="2"/>
  <c r="I2230" i="2"/>
  <c r="I2232" i="2"/>
  <c r="I2234" i="2"/>
  <c r="I2236" i="2"/>
  <c r="I2238" i="2"/>
  <c r="I2240" i="2"/>
  <c r="I2242" i="2"/>
  <c r="I2244" i="2"/>
  <c r="I2246" i="2"/>
  <c r="I2248" i="2"/>
  <c r="I2250" i="2"/>
  <c r="I2252" i="2"/>
  <c r="I2254" i="2"/>
  <c r="I2256" i="2"/>
  <c r="I2258" i="2"/>
  <c r="I2260" i="2"/>
  <c r="I2262" i="2"/>
  <c r="I2264" i="2"/>
  <c r="I2266" i="2"/>
  <c r="I2268" i="2"/>
  <c r="I2270" i="2"/>
  <c r="I2272" i="2"/>
  <c r="I2274" i="2"/>
  <c r="I2276" i="2"/>
  <c r="I2278" i="2"/>
  <c r="I2280" i="2"/>
  <c r="I2282" i="2"/>
  <c r="I2284" i="2"/>
  <c r="I2286" i="2"/>
  <c r="I2288" i="2"/>
  <c r="I2290" i="2"/>
  <c r="I2292" i="2"/>
  <c r="I2294" i="2"/>
  <c r="I2296" i="2"/>
  <c r="I2298" i="2"/>
  <c r="I2300" i="2"/>
  <c r="I2302" i="2"/>
  <c r="I2304" i="2"/>
  <c r="I2306" i="2"/>
  <c r="I2308" i="2"/>
  <c r="I2310" i="2"/>
  <c r="I2312" i="2"/>
  <c r="I2314" i="2"/>
  <c r="I2316" i="2"/>
  <c r="I2318" i="2"/>
  <c r="I2320" i="2"/>
  <c r="I2322" i="2"/>
  <c r="I2324" i="2"/>
  <c r="I2326" i="2"/>
  <c r="I2328" i="2"/>
  <c r="I2330" i="2"/>
  <c r="I2332" i="2"/>
  <c r="I2334" i="2"/>
  <c r="I2336" i="2"/>
  <c r="I2338" i="2"/>
  <c r="I2340" i="2"/>
  <c r="I2342" i="2"/>
  <c r="I2344" i="2"/>
  <c r="I2346" i="2"/>
  <c r="I2348" i="2"/>
  <c r="I2350" i="2"/>
  <c r="I2352" i="2"/>
  <c r="I2354" i="2"/>
  <c r="I2356" i="2"/>
  <c r="I2358" i="2"/>
  <c r="I2360" i="2"/>
  <c r="I2362" i="2"/>
  <c r="I2364" i="2"/>
  <c r="I2366" i="2"/>
  <c r="I2368" i="2"/>
  <c r="I2370" i="2"/>
  <c r="I2372" i="2"/>
  <c r="I2374" i="2"/>
  <c r="I2376" i="2"/>
  <c r="I2378" i="2"/>
  <c r="I2380" i="2"/>
  <c r="I2382" i="2"/>
  <c r="I2384" i="2"/>
  <c r="I2386" i="2"/>
  <c r="I2388" i="2"/>
  <c r="I2390" i="2"/>
  <c r="I2392" i="2"/>
  <c r="I2394" i="2"/>
  <c r="I2396" i="2"/>
  <c r="I2398" i="2"/>
  <c r="I2400" i="2"/>
  <c r="I2402" i="2"/>
  <c r="I2404" i="2"/>
  <c r="I2406" i="2"/>
  <c r="I2408" i="2"/>
  <c r="I2410" i="2"/>
  <c r="I2412" i="2"/>
  <c r="I2414" i="2"/>
  <c r="I2416" i="2"/>
  <c r="I2418" i="2"/>
  <c r="I2420" i="2"/>
  <c r="I2422" i="2"/>
  <c r="I2424" i="2"/>
  <c r="I2426" i="2"/>
  <c r="I2428" i="2"/>
  <c r="I2430" i="2"/>
  <c r="I2432" i="2"/>
  <c r="I2434" i="2"/>
  <c r="I2436" i="2"/>
  <c r="I2438" i="2"/>
  <c r="I2440" i="2"/>
  <c r="I2442" i="2"/>
  <c r="I2444" i="2"/>
  <c r="I2446" i="2"/>
  <c r="I2448" i="2"/>
  <c r="I2450" i="2"/>
  <c r="I2452" i="2"/>
  <c r="I2454" i="2"/>
  <c r="I2456" i="2"/>
  <c r="I2458" i="2"/>
  <c r="I2460" i="2"/>
  <c r="I2462" i="2"/>
  <c r="I2464" i="2"/>
  <c r="I2466" i="2"/>
  <c r="I2468" i="2"/>
  <c r="I2470" i="2"/>
  <c r="I2472" i="2"/>
  <c r="I2474" i="2"/>
  <c r="I2476" i="2"/>
  <c r="I2478" i="2"/>
  <c r="I2480" i="2"/>
  <c r="I2482" i="2"/>
  <c r="I2484" i="2"/>
  <c r="I2486" i="2"/>
  <c r="I2488" i="2"/>
  <c r="I2490" i="2"/>
  <c r="I2492" i="2"/>
  <c r="I2494" i="2"/>
  <c r="I2496" i="2"/>
  <c r="I2498" i="2"/>
  <c r="I2500" i="2"/>
  <c r="I2502" i="2"/>
  <c r="I2504" i="2"/>
  <c r="I2506" i="2"/>
  <c r="I2508" i="2"/>
  <c r="I2510" i="2"/>
  <c r="I2512" i="2"/>
  <c r="I2514" i="2"/>
  <c r="I2516" i="2"/>
  <c r="I2518" i="2"/>
  <c r="I2520" i="2"/>
  <c r="I2522" i="2"/>
  <c r="I2524" i="2"/>
  <c r="I2526" i="2"/>
  <c r="I2528" i="2"/>
  <c r="I3255" i="2"/>
  <c r="I3257" i="2"/>
  <c r="I3259" i="2"/>
  <c r="I3261" i="2"/>
  <c r="I3263" i="2"/>
  <c r="I3265" i="2"/>
  <c r="I3267" i="2"/>
  <c r="I3269" i="2"/>
  <c r="I3271" i="2"/>
  <c r="I3273" i="2"/>
  <c r="I3275" i="2"/>
  <c r="I3277" i="2"/>
  <c r="I3279" i="2"/>
  <c r="I3281" i="2"/>
  <c r="I3283" i="2"/>
  <c r="I3285" i="2"/>
  <c r="I3287" i="2"/>
  <c r="I3289" i="2"/>
  <c r="I3291" i="2"/>
  <c r="I3293" i="2"/>
  <c r="I3295" i="2"/>
  <c r="I3297" i="2"/>
  <c r="I3299" i="2"/>
  <c r="I3301" i="2"/>
  <c r="I3303" i="2"/>
  <c r="I3305" i="2"/>
  <c r="I3307" i="2"/>
  <c r="I3309" i="2"/>
  <c r="I3311" i="2"/>
  <c r="I3313" i="2"/>
  <c r="I3315" i="2"/>
  <c r="I3317" i="2"/>
  <c r="I3319" i="2"/>
  <c r="I3321" i="2"/>
  <c r="I3323" i="2"/>
  <c r="I3325" i="2"/>
  <c r="I3327" i="2"/>
  <c r="I3329" i="2"/>
  <c r="I3331" i="2"/>
  <c r="I3333" i="2"/>
  <c r="I3335" i="2"/>
  <c r="I3337" i="2"/>
  <c r="I3339" i="2"/>
  <c r="I3341" i="2"/>
  <c r="I3343" i="2"/>
  <c r="I3345" i="2"/>
  <c r="I3347" i="2"/>
  <c r="I3349" i="2"/>
  <c r="I3351" i="2"/>
  <c r="I3353" i="2"/>
  <c r="I3355" i="2"/>
  <c r="I3357" i="2"/>
  <c r="I3359" i="2"/>
  <c r="I3361" i="2"/>
  <c r="I3363" i="2"/>
  <c r="I3365" i="2"/>
  <c r="I3367" i="2"/>
  <c r="I3369" i="2"/>
  <c r="I3371" i="2"/>
  <c r="I3373" i="2"/>
  <c r="I3375" i="2"/>
  <c r="I3377" i="2"/>
  <c r="I3379" i="2"/>
  <c r="I3381" i="2"/>
  <c r="I3383" i="2"/>
  <c r="I3385" i="2"/>
  <c r="I3387" i="2"/>
  <c r="I3389" i="2"/>
  <c r="I3391" i="2"/>
  <c r="I3393" i="2"/>
  <c r="I3395" i="2"/>
  <c r="I3397" i="2"/>
  <c r="I3399" i="2"/>
  <c r="I3401" i="2"/>
  <c r="I3403" i="2"/>
  <c r="I3405" i="2"/>
  <c r="I3407" i="2"/>
  <c r="I3409" i="2"/>
  <c r="I3411" i="2"/>
  <c r="I3413" i="2"/>
  <c r="I3415" i="2"/>
  <c r="I3417" i="2"/>
  <c r="I3419" i="2"/>
  <c r="I3421" i="2"/>
  <c r="I3423" i="2"/>
  <c r="I3425" i="2"/>
  <c r="I3427" i="2"/>
  <c r="I3429" i="2"/>
  <c r="I3431" i="2"/>
  <c r="I3433" i="2"/>
  <c r="I3435" i="2"/>
  <c r="I3437" i="2"/>
  <c r="I3439" i="2"/>
  <c r="I3441" i="2"/>
  <c r="I3443" i="2"/>
  <c r="I3445" i="2"/>
  <c r="I3447" i="2"/>
  <c r="I3449" i="2"/>
  <c r="I3451" i="2"/>
  <c r="I3453" i="2"/>
  <c r="I3455" i="2"/>
  <c r="I3457" i="2"/>
  <c r="I3459" i="2"/>
  <c r="I3461" i="2"/>
  <c r="I3463" i="2"/>
  <c r="I3465" i="2"/>
  <c r="I3467" i="2"/>
  <c r="I3469" i="2"/>
  <c r="I3471" i="2"/>
  <c r="I3473" i="2"/>
  <c r="I3475" i="2"/>
  <c r="I3477" i="2"/>
  <c r="I3479" i="2"/>
  <c r="I3481" i="2"/>
  <c r="I3483" i="2"/>
  <c r="I3485" i="2"/>
  <c r="I3494" i="2"/>
  <c r="I3496" i="2"/>
  <c r="I3498" i="2"/>
  <c r="I3500" i="2"/>
  <c r="I3502" i="2"/>
  <c r="I3504" i="2"/>
  <c r="I3506" i="2"/>
  <c r="I3508" i="2"/>
  <c r="I3510" i="2"/>
  <c r="I3512" i="2"/>
  <c r="I3514" i="2"/>
  <c r="I3516" i="2"/>
  <c r="I3518" i="2"/>
  <c r="I3520" i="2"/>
  <c r="I3522" i="2"/>
  <c r="I3524" i="2"/>
  <c r="I3526" i="2"/>
  <c r="I3528" i="2"/>
  <c r="I3530" i="2"/>
  <c r="I3532" i="2"/>
  <c r="I3534" i="2"/>
  <c r="I3536" i="2"/>
  <c r="I3538" i="2"/>
  <c r="I3540" i="2"/>
  <c r="I3542" i="2"/>
  <c r="I3544" i="2"/>
  <c r="I3546" i="2"/>
  <c r="I3548" i="2"/>
  <c r="I3550" i="2"/>
  <c r="I3552" i="2"/>
  <c r="I3554" i="2"/>
  <c r="I3556" i="2"/>
  <c r="I3558" i="2"/>
  <c r="I3560" i="2"/>
  <c r="I3562" i="2"/>
  <c r="I3564" i="2"/>
  <c r="I3566" i="2"/>
  <c r="I3568" i="2"/>
  <c r="I3570" i="2"/>
  <c r="I3572" i="2"/>
  <c r="I3574" i="2"/>
  <c r="I3576" i="2"/>
  <c r="I3578" i="2"/>
  <c r="I3580" i="2"/>
  <c r="I3582" i="2"/>
  <c r="I3584" i="2"/>
  <c r="I3586" i="2"/>
  <c r="I3588" i="2"/>
  <c r="I3590" i="2"/>
  <c r="I3592" i="2"/>
  <c r="I3594" i="2"/>
  <c r="I3596" i="2"/>
  <c r="I3598" i="2"/>
  <c r="I3600" i="2"/>
  <c r="I3602" i="2"/>
  <c r="I3604" i="2"/>
  <c r="I3606" i="2"/>
  <c r="I3608" i="2"/>
  <c r="I3610" i="2"/>
  <c r="I3612" i="2"/>
  <c r="I3614" i="2"/>
  <c r="I3616" i="2"/>
  <c r="I3618" i="2"/>
  <c r="I3620" i="2"/>
  <c r="I3622" i="2"/>
  <c r="I3624" i="2"/>
  <c r="I3626" i="2"/>
  <c r="I3628" i="2"/>
  <c r="I3630" i="2"/>
  <c r="I3632" i="2"/>
  <c r="I3634" i="2"/>
  <c r="I3636" i="2"/>
  <c r="I3638" i="2"/>
  <c r="I3640" i="2"/>
  <c r="I3642" i="2"/>
  <c r="I3644" i="2"/>
  <c r="I3646" i="2"/>
  <c r="I3648" i="2"/>
  <c r="I3650" i="2"/>
  <c r="I3652" i="2"/>
  <c r="I3654" i="2"/>
  <c r="I3656" i="2"/>
  <c r="I3658" i="2"/>
  <c r="I3660" i="2"/>
  <c r="I3662" i="2"/>
  <c r="I3664" i="2"/>
  <c r="I3666" i="2"/>
  <c r="I3668" i="2"/>
  <c r="I3670" i="2"/>
  <c r="I3672" i="2"/>
  <c r="I3674" i="2"/>
  <c r="I3676" i="2"/>
  <c r="I3678" i="2"/>
  <c r="I3680" i="2"/>
  <c r="I3682" i="2"/>
  <c r="I3684" i="2"/>
  <c r="I3686" i="2"/>
  <c r="I3688" i="2"/>
  <c r="I3690" i="2"/>
  <c r="I3692" i="2"/>
  <c r="I3694" i="2"/>
  <c r="I3696" i="2"/>
  <c r="I3698" i="2"/>
  <c r="I3700" i="2"/>
  <c r="I3702" i="2"/>
  <c r="I3704" i="2"/>
  <c r="I3706" i="2"/>
  <c r="I3708" i="2"/>
  <c r="I3710" i="2"/>
  <c r="I3726" i="2"/>
  <c r="I3728" i="2"/>
  <c r="I3730" i="2"/>
  <c r="I3732" i="2"/>
  <c r="I3734" i="2"/>
  <c r="I3736" i="2"/>
  <c r="I3738" i="2"/>
  <c r="I3740" i="2"/>
  <c r="I3742" i="2"/>
  <c r="I3744" i="2"/>
  <c r="I3746" i="2"/>
  <c r="I3748" i="2"/>
  <c r="I3750" i="2"/>
  <c r="I3752" i="2"/>
  <c r="I3754" i="2"/>
  <c r="I3756" i="2"/>
  <c r="I3758" i="2"/>
  <c r="I3760" i="2"/>
  <c r="I3762" i="2"/>
  <c r="I3764" i="2"/>
  <c r="I3766" i="2"/>
  <c r="I3768" i="2"/>
  <c r="I3770" i="2"/>
  <c r="I3772" i="2"/>
  <c r="I3774" i="2"/>
  <c r="I3776" i="2"/>
  <c r="I3778" i="2"/>
  <c r="I3780" i="2"/>
  <c r="I3782" i="2"/>
  <c r="I3784" i="2"/>
  <c r="I3786" i="2"/>
  <c r="I3788" i="2"/>
  <c r="I3790" i="2"/>
  <c r="I3792" i="2"/>
  <c r="I3794" i="2"/>
  <c r="I3796" i="2"/>
  <c r="I3798" i="2"/>
  <c r="I3800" i="2"/>
  <c r="I3802" i="2"/>
  <c r="I3804" i="2"/>
  <c r="I3806" i="2"/>
  <c r="I3808" i="2"/>
  <c r="I3810" i="2"/>
  <c r="I3812" i="2"/>
  <c r="I3814" i="2"/>
  <c r="I3816" i="2"/>
  <c r="I3818" i="2"/>
  <c r="I3820" i="2"/>
  <c r="I3822" i="2"/>
  <c r="I3824" i="2"/>
  <c r="I3826" i="2"/>
  <c r="I3828" i="2"/>
  <c r="I3830" i="2"/>
  <c r="I3832" i="2"/>
  <c r="I3834" i="2"/>
  <c r="I3836" i="2"/>
  <c r="I3838" i="2"/>
  <c r="I3840" i="2"/>
  <c r="I3842" i="2"/>
  <c r="I3844" i="2"/>
  <c r="I3846" i="2"/>
  <c r="I3848" i="2"/>
  <c r="I3850" i="2"/>
  <c r="G3231" i="2"/>
  <c r="G3232" i="2"/>
  <c r="G3233" i="2"/>
  <c r="G3234" i="2"/>
  <c r="G3235" i="2"/>
  <c r="G3236" i="2"/>
  <c r="G3237" i="2"/>
  <c r="G3238" i="2"/>
  <c r="G3239" i="2"/>
  <c r="G3240" i="2"/>
  <c r="G3241" i="2"/>
  <c r="G3242" i="2"/>
  <c r="G3243" i="2"/>
  <c r="G3244" i="2"/>
  <c r="G3245" i="2"/>
  <c r="G3246" i="2"/>
  <c r="G3247" i="2"/>
  <c r="G3248" i="2"/>
  <c r="G3249" i="2"/>
  <c r="G3250" i="2"/>
  <c r="G3251" i="2"/>
  <c r="G3252" i="2"/>
  <c r="G3253" i="2"/>
  <c r="G3254" i="2"/>
  <c r="G3256" i="2"/>
  <c r="G3258" i="2"/>
  <c r="G3260" i="2"/>
  <c r="G3262" i="2"/>
  <c r="G3264" i="2"/>
  <c r="G3266" i="2"/>
  <c r="G3268" i="2"/>
  <c r="G3270" i="2"/>
  <c r="G3272" i="2"/>
  <c r="G3274" i="2"/>
  <c r="G3276" i="2"/>
  <c r="G3278" i="2"/>
  <c r="G3280" i="2"/>
  <c r="G3282" i="2"/>
  <c r="G3284" i="2"/>
  <c r="G3286" i="2"/>
  <c r="G3288" i="2"/>
  <c r="G3290" i="2"/>
  <c r="G3292" i="2"/>
  <c r="G3294" i="2"/>
  <c r="G3296" i="2"/>
  <c r="G3298" i="2"/>
  <c r="G3300" i="2"/>
  <c r="G3302" i="2"/>
  <c r="G3304" i="2"/>
  <c r="G3306" i="2"/>
  <c r="G3308" i="2"/>
  <c r="G3310" i="2"/>
  <c r="G3312" i="2"/>
  <c r="G3314" i="2"/>
  <c r="G3316" i="2"/>
  <c r="G3318" i="2"/>
  <c r="G3320" i="2"/>
  <c r="G3322" i="2"/>
  <c r="G3324" i="2"/>
  <c r="G3326" i="2"/>
  <c r="G3328" i="2"/>
  <c r="G3330" i="2"/>
  <c r="G3332" i="2"/>
  <c r="G3334" i="2"/>
  <c r="G3336" i="2"/>
  <c r="G3338" i="2"/>
  <c r="G3340" i="2"/>
  <c r="G3342" i="2"/>
  <c r="G3344" i="2"/>
  <c r="G3346" i="2"/>
  <c r="G3348" i="2"/>
  <c r="G3350" i="2"/>
  <c r="G3352" i="2"/>
  <c r="G3354" i="2"/>
  <c r="G3356" i="2"/>
  <c r="G3358" i="2"/>
  <c r="G3360" i="2"/>
  <c r="G3362" i="2"/>
  <c r="G3364" i="2"/>
  <c r="G3366" i="2"/>
  <c r="G3368" i="2"/>
  <c r="G3370" i="2"/>
  <c r="G3372" i="2"/>
  <c r="G3374" i="2"/>
  <c r="G3376" i="2"/>
  <c r="G3378" i="2"/>
  <c r="G3380" i="2"/>
  <c r="G3382" i="2"/>
  <c r="G3384" i="2"/>
  <c r="G3386" i="2"/>
  <c r="G3388" i="2"/>
  <c r="G3390" i="2"/>
  <c r="G3392" i="2"/>
  <c r="G3394" i="2"/>
  <c r="G3396" i="2"/>
  <c r="G3398" i="2"/>
  <c r="G3400" i="2"/>
  <c r="G3402" i="2"/>
  <c r="G3404" i="2"/>
  <c r="G3406" i="2"/>
  <c r="G3408" i="2"/>
  <c r="G3410" i="2"/>
  <c r="G3412" i="2"/>
  <c r="G3414" i="2"/>
  <c r="G3416" i="2"/>
  <c r="G3418" i="2"/>
  <c r="G3420" i="2"/>
  <c r="G3422" i="2"/>
  <c r="G3424" i="2"/>
  <c r="G3426" i="2"/>
  <c r="G3428" i="2"/>
  <c r="G3430" i="2"/>
  <c r="G3432" i="2"/>
  <c r="G3434" i="2"/>
  <c r="G3436" i="2"/>
  <c r="G3438" i="2"/>
  <c r="G3440" i="2"/>
  <c r="G3442" i="2"/>
  <c r="G3444" i="2"/>
  <c r="G3446" i="2"/>
  <c r="G3448" i="2"/>
  <c r="G3450" i="2"/>
  <c r="G3452" i="2"/>
  <c r="G3454" i="2"/>
  <c r="G3456" i="2"/>
  <c r="G3458" i="2"/>
  <c r="G3460" i="2"/>
  <c r="G3462" i="2"/>
  <c r="G3464" i="2"/>
  <c r="G3466" i="2"/>
  <c r="G3468" i="2"/>
  <c r="G3470" i="2"/>
  <c r="G3472" i="2"/>
  <c r="G3474" i="2"/>
  <c r="G3476" i="2"/>
  <c r="G3478" i="2"/>
  <c r="G3480" i="2"/>
  <c r="G3482" i="2"/>
  <c r="G3484" i="2"/>
  <c r="G3486" i="2"/>
  <c r="G3487" i="2"/>
  <c r="G3488" i="2"/>
  <c r="G3489" i="2"/>
  <c r="G3490" i="2"/>
  <c r="G3491" i="2"/>
  <c r="G3492" i="2"/>
  <c r="G3493" i="2"/>
  <c r="G3495" i="2"/>
  <c r="G3497" i="2"/>
  <c r="G3499" i="2"/>
  <c r="G3501" i="2"/>
  <c r="G3503" i="2"/>
  <c r="G3505" i="2"/>
  <c r="G3507" i="2"/>
  <c r="G3509" i="2"/>
  <c r="G3511" i="2"/>
  <c r="G3513" i="2"/>
  <c r="G3515" i="2"/>
  <c r="G3517" i="2"/>
  <c r="G3519" i="2"/>
  <c r="G3521" i="2"/>
  <c r="G3523" i="2"/>
  <c r="G3525" i="2"/>
  <c r="G3527" i="2"/>
  <c r="G3529" i="2"/>
  <c r="G3531" i="2"/>
  <c r="G3533" i="2"/>
  <c r="G3535" i="2"/>
  <c r="G3537" i="2"/>
  <c r="G3539" i="2"/>
  <c r="G3541" i="2"/>
  <c r="G3543" i="2"/>
  <c r="G3545" i="2"/>
  <c r="G3547" i="2"/>
  <c r="G3549" i="2"/>
  <c r="G3551" i="2"/>
  <c r="G3553" i="2"/>
  <c r="G3555" i="2"/>
  <c r="G3557" i="2"/>
  <c r="G3559" i="2"/>
  <c r="G3561" i="2"/>
  <c r="G3563" i="2"/>
  <c r="G3565" i="2"/>
  <c r="G3567" i="2"/>
  <c r="G3569" i="2"/>
  <c r="G3571" i="2"/>
  <c r="G3573" i="2"/>
  <c r="G3575" i="2"/>
  <c r="G3577" i="2"/>
  <c r="G3579" i="2"/>
  <c r="G3581" i="2"/>
  <c r="G3583" i="2"/>
  <c r="G3585" i="2"/>
  <c r="G3587" i="2"/>
  <c r="G3589" i="2"/>
  <c r="G3591" i="2"/>
  <c r="G3593" i="2"/>
  <c r="G3595" i="2"/>
  <c r="G3597" i="2"/>
  <c r="G3599" i="2"/>
  <c r="G3601" i="2"/>
  <c r="G3603" i="2"/>
  <c r="G3605" i="2"/>
  <c r="G3607" i="2"/>
  <c r="G3609" i="2"/>
  <c r="G3611" i="2"/>
  <c r="G3613" i="2"/>
  <c r="G3615" i="2"/>
  <c r="G3617" i="2"/>
  <c r="G3619" i="2"/>
  <c r="G3621" i="2"/>
  <c r="G3623" i="2"/>
  <c r="G3625" i="2"/>
  <c r="G3627" i="2"/>
  <c r="G3629" i="2"/>
  <c r="G3631" i="2"/>
  <c r="G3633" i="2"/>
  <c r="G3635" i="2"/>
  <c r="G3637" i="2"/>
  <c r="G3639" i="2"/>
  <c r="G3641" i="2"/>
  <c r="G3643" i="2"/>
  <c r="G3645" i="2"/>
  <c r="G3647" i="2"/>
  <c r="G3649" i="2"/>
  <c r="G3651" i="2"/>
  <c r="G3653" i="2"/>
  <c r="G3655" i="2"/>
  <c r="G3657" i="2"/>
  <c r="G3659" i="2"/>
  <c r="G3661" i="2"/>
  <c r="G3663" i="2"/>
  <c r="G3665" i="2"/>
  <c r="G3667" i="2"/>
  <c r="G3669" i="2"/>
  <c r="G3671" i="2"/>
  <c r="G3673" i="2"/>
  <c r="G3675" i="2"/>
  <c r="G3677" i="2"/>
  <c r="G3679" i="2"/>
  <c r="G3681" i="2"/>
  <c r="G3683" i="2"/>
  <c r="G3685" i="2"/>
  <c r="G3687" i="2"/>
  <c r="G3689" i="2"/>
  <c r="G3691" i="2"/>
  <c r="G3693" i="2"/>
  <c r="G3695" i="2"/>
  <c r="G3697" i="2"/>
  <c r="G3699" i="2"/>
  <c r="G3701" i="2"/>
  <c r="G3703" i="2"/>
  <c r="G3705" i="2"/>
  <c r="G3707" i="2"/>
  <c r="G3709" i="2"/>
  <c r="G3711" i="2"/>
  <c r="G3712" i="2"/>
  <c r="G3713" i="2"/>
  <c r="G3714" i="2"/>
  <c r="G3715" i="2"/>
  <c r="G3716" i="2"/>
  <c r="G3717" i="2"/>
  <c r="G3718" i="2"/>
  <c r="G3719" i="2"/>
  <c r="G3720" i="2"/>
  <c r="G3721" i="2"/>
  <c r="G3722" i="2"/>
  <c r="G3723" i="2"/>
  <c r="G3724" i="2"/>
  <c r="G3725" i="2"/>
  <c r="G3727" i="2"/>
  <c r="G3729" i="2"/>
  <c r="G3731" i="2"/>
  <c r="G3733" i="2"/>
  <c r="G3735" i="2"/>
  <c r="G3737" i="2"/>
  <c r="G3739" i="2"/>
  <c r="G3741" i="2"/>
  <c r="G3743" i="2"/>
  <c r="G3745" i="2"/>
  <c r="G3747" i="2"/>
  <c r="G3749" i="2"/>
  <c r="G3751" i="2"/>
  <c r="G3753" i="2"/>
  <c r="G3755" i="2"/>
  <c r="G3757" i="2"/>
  <c r="G3759" i="2"/>
  <c r="G3761" i="2"/>
  <c r="G3763" i="2"/>
  <c r="G3765" i="2"/>
  <c r="G3767" i="2"/>
  <c r="G3769" i="2"/>
  <c r="G3771" i="2"/>
  <c r="G3773" i="2"/>
  <c r="G3775" i="2"/>
  <c r="G3777" i="2"/>
  <c r="G3779" i="2"/>
  <c r="G3781" i="2"/>
  <c r="G3783" i="2"/>
  <c r="G3785" i="2"/>
  <c r="G3787" i="2"/>
  <c r="G3789" i="2"/>
  <c r="G3791" i="2"/>
  <c r="G3793" i="2"/>
  <c r="G3795" i="2"/>
  <c r="G3797" i="2"/>
  <c r="G3799" i="2"/>
  <c r="G3801" i="2"/>
  <c r="G3803" i="2"/>
  <c r="G3805" i="2"/>
  <c r="G3807" i="2"/>
  <c r="G3809" i="2"/>
  <c r="G3811" i="2"/>
  <c r="G3813" i="2"/>
  <c r="G3815" i="2"/>
  <c r="G3817" i="2"/>
  <c r="G3819" i="2"/>
  <c r="G3821" i="2"/>
  <c r="G3823" i="2"/>
  <c r="G3825" i="2"/>
  <c r="G3827" i="2"/>
  <c r="G3829" i="2"/>
  <c r="G3831" i="2"/>
  <c r="G3833" i="2"/>
  <c r="G3835" i="2"/>
  <c r="G3837" i="2"/>
  <c r="G3839" i="2"/>
  <c r="G3841" i="2"/>
  <c r="G3843" i="2"/>
  <c r="G3845" i="2"/>
  <c r="G3847" i="2"/>
  <c r="G3849" i="2"/>
  <c r="G3851" i="2"/>
  <c r="G3852" i="2"/>
  <c r="G3853" i="2"/>
  <c r="G3854" i="2"/>
  <c r="G3855" i="2"/>
  <c r="G3856" i="2"/>
  <c r="G3857" i="2"/>
  <c r="G3858" i="2"/>
  <c r="G3859" i="2"/>
  <c r="G3860" i="2"/>
  <c r="G3861" i="2"/>
  <c r="G3862" i="2"/>
  <c r="G3863" i="2"/>
  <c r="G3864" i="2"/>
  <c r="G3865" i="2"/>
  <c r="G3866" i="2"/>
  <c r="G3867" i="2"/>
  <c r="G3868" i="2"/>
  <c r="G3869" i="2"/>
  <c r="G3870" i="2"/>
  <c r="G3871" i="2"/>
  <c r="G3872" i="2"/>
  <c r="G3873" i="2"/>
  <c r="G3874" i="2"/>
  <c r="G3875" i="2"/>
  <c r="G3876" i="2"/>
  <c r="G3877" i="2"/>
  <c r="G3878" i="2"/>
  <c r="G3879" i="2"/>
  <c r="G3880" i="2"/>
  <c r="G3881" i="2"/>
  <c r="G3882" i="2"/>
  <c r="G3883" i="2"/>
  <c r="G3884" i="2"/>
  <c r="G3885" i="2"/>
  <c r="G3886" i="2"/>
  <c r="G3887" i="2"/>
  <c r="G3888" i="2"/>
  <c r="G3889" i="2"/>
  <c r="G3890" i="2"/>
  <c r="G3891" i="2"/>
  <c r="G3892" i="2"/>
  <c r="G3893" i="2"/>
  <c r="G3894" i="2"/>
  <c r="G3895" i="2"/>
  <c r="G3896" i="2"/>
  <c r="G3897" i="2"/>
  <c r="G3898" i="2"/>
  <c r="G3899" i="2"/>
  <c r="G3900" i="2"/>
  <c r="G3901" i="2"/>
  <c r="G3902" i="2"/>
  <c r="G3903" i="2"/>
  <c r="G3904" i="2"/>
  <c r="G3905" i="2"/>
  <c r="G3906" i="2"/>
  <c r="G3907" i="2"/>
  <c r="G3908" i="2"/>
  <c r="G3909" i="2"/>
  <c r="G3910" i="2"/>
  <c r="G3911" i="2"/>
  <c r="G3912" i="2"/>
  <c r="G3913" i="2"/>
  <c r="G3914" i="2"/>
  <c r="G3915" i="2"/>
  <c r="G3916" i="2"/>
  <c r="G3917" i="2"/>
  <c r="G3918" i="2"/>
  <c r="G3919" i="2"/>
  <c r="G3920" i="2"/>
  <c r="G3921" i="2"/>
  <c r="G3922" i="2"/>
  <c r="G3923" i="2"/>
  <c r="G3924" i="2"/>
  <c r="G3925" i="2"/>
  <c r="G3926" i="2"/>
  <c r="G25" i="2"/>
  <c r="G27" i="2"/>
  <c r="G29" i="2"/>
  <c r="G31" i="2"/>
  <c r="G33" i="2"/>
  <c r="G35" i="2"/>
  <c r="G37" i="2"/>
  <c r="G39" i="2"/>
  <c r="G41" i="2"/>
  <c r="G43" i="2"/>
  <c r="G45" i="2"/>
  <c r="G47" i="2"/>
  <c r="G49" i="2"/>
  <c r="G51" i="2"/>
  <c r="G53" i="2"/>
  <c r="G55" i="2"/>
  <c r="G57" i="2"/>
  <c r="G59" i="2"/>
  <c r="G61" i="2"/>
  <c r="G63" i="2"/>
  <c r="G65" i="2"/>
  <c r="G67" i="2"/>
  <c r="G69" i="2"/>
  <c r="G71" i="2"/>
  <c r="G73" i="2"/>
  <c r="G75" i="2"/>
  <c r="G77" i="2"/>
  <c r="G79" i="2"/>
  <c r="G81" i="2"/>
  <c r="G83" i="2"/>
  <c r="G85" i="2"/>
  <c r="G87" i="2"/>
  <c r="G89" i="2"/>
  <c r="G91" i="2"/>
  <c r="G93" i="2"/>
  <c r="G95" i="2"/>
  <c r="G97" i="2"/>
  <c r="G99" i="2"/>
  <c r="G101" i="2"/>
  <c r="G103" i="2"/>
  <c r="G105" i="2"/>
  <c r="G107" i="2"/>
  <c r="G109" i="2"/>
  <c r="G111" i="2"/>
  <c r="G113" i="2"/>
  <c r="G115" i="2"/>
  <c r="G117" i="2"/>
  <c r="G119" i="2"/>
  <c r="G121" i="2"/>
  <c r="G123" i="2"/>
  <c r="G125" i="2"/>
  <c r="G127" i="2"/>
  <c r="G129" i="2"/>
  <c r="G131" i="2"/>
  <c r="G133" i="2"/>
  <c r="G135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67" i="2"/>
  <c r="G169" i="2"/>
  <c r="G171" i="2"/>
  <c r="G173" i="2"/>
  <c r="G175" i="2"/>
  <c r="G177" i="2"/>
  <c r="G179" i="2"/>
  <c r="G181" i="2"/>
  <c r="G183" i="2"/>
  <c r="G185" i="2"/>
  <c r="G187" i="2"/>
  <c r="G189" i="2"/>
  <c r="G191" i="2"/>
  <c r="G193" i="2"/>
  <c r="G195" i="2"/>
  <c r="G197" i="2"/>
  <c r="G199" i="2"/>
  <c r="G201" i="2"/>
  <c r="G203" i="2"/>
  <c r="G205" i="2"/>
  <c r="G207" i="2"/>
  <c r="G209" i="2"/>
  <c r="G211" i="2"/>
  <c r="G213" i="2"/>
  <c r="G215" i="2"/>
  <c r="G217" i="2"/>
  <c r="G219" i="2"/>
  <c r="G221" i="2"/>
  <c r="G223" i="2"/>
  <c r="G225" i="2"/>
  <c r="G227" i="2"/>
  <c r="G229" i="2"/>
  <c r="G231" i="2"/>
  <c r="G233" i="2"/>
  <c r="G235" i="2"/>
  <c r="G237" i="2"/>
  <c r="G239" i="2"/>
  <c r="G241" i="2"/>
  <c r="G243" i="2"/>
  <c r="G245" i="2"/>
  <c r="G247" i="2"/>
  <c r="G249" i="2"/>
  <c r="G251" i="2"/>
  <c r="G253" i="2"/>
  <c r="G255" i="2"/>
  <c r="G257" i="2"/>
  <c r="G259" i="2"/>
  <c r="G261" i="2"/>
  <c r="G263" i="2"/>
  <c r="G265" i="2"/>
  <c r="G267" i="2"/>
  <c r="G269" i="2"/>
  <c r="G271" i="2"/>
  <c r="G273" i="2"/>
  <c r="G275" i="2"/>
  <c r="G277" i="2"/>
  <c r="G279" i="2"/>
  <c r="G281" i="2"/>
  <c r="G283" i="2"/>
  <c r="G285" i="2"/>
  <c r="G287" i="2"/>
  <c r="G289" i="2"/>
  <c r="G291" i="2"/>
  <c r="G293" i="2"/>
  <c r="G295" i="2"/>
  <c r="G297" i="2"/>
  <c r="G299" i="2"/>
  <c r="G301" i="2"/>
  <c r="G303" i="2"/>
  <c r="G305" i="2"/>
  <c r="G307" i="2"/>
  <c r="G309" i="2"/>
  <c r="G311" i="2"/>
  <c r="G313" i="2"/>
  <c r="G315" i="2"/>
  <c r="G317" i="2"/>
  <c r="G319" i="2"/>
  <c r="G321" i="2"/>
  <c r="G323" i="2"/>
  <c r="G325" i="2"/>
  <c r="G327" i="2"/>
  <c r="G329" i="2"/>
  <c r="G331" i="2"/>
  <c r="G333" i="2"/>
  <c r="G335" i="2"/>
  <c r="D3231" i="2"/>
  <c r="D3232" i="2"/>
  <c r="D3233" i="2"/>
  <c r="D3234" i="2"/>
  <c r="D3235" i="2"/>
  <c r="D3236" i="2"/>
  <c r="D3237" i="2"/>
  <c r="D3238" i="2"/>
  <c r="D3239" i="2"/>
  <c r="D3240" i="2"/>
  <c r="D3241" i="2"/>
  <c r="D3242" i="2"/>
  <c r="D3243" i="2"/>
  <c r="D3244" i="2"/>
  <c r="D3245" i="2"/>
  <c r="D3246" i="2"/>
  <c r="D3247" i="2"/>
  <c r="D3248" i="2"/>
  <c r="D3249" i="2"/>
  <c r="D3250" i="2"/>
  <c r="D3251" i="2"/>
  <c r="D3252" i="2"/>
  <c r="D3253" i="2"/>
  <c r="D3254" i="2"/>
  <c r="D3256" i="2"/>
  <c r="D3258" i="2"/>
  <c r="D3260" i="2"/>
  <c r="D3262" i="2"/>
  <c r="D3264" i="2"/>
  <c r="D3266" i="2"/>
  <c r="D3268" i="2"/>
  <c r="D3270" i="2"/>
  <c r="D3272" i="2"/>
  <c r="D3274" i="2"/>
  <c r="D3276" i="2"/>
  <c r="D3278" i="2"/>
  <c r="D3280" i="2"/>
  <c r="D3282" i="2"/>
  <c r="D3284" i="2"/>
  <c r="D3286" i="2"/>
  <c r="D3288" i="2"/>
  <c r="D3290" i="2"/>
  <c r="D3292" i="2"/>
  <c r="D3294" i="2"/>
  <c r="D3296" i="2"/>
  <c r="D3298" i="2"/>
  <c r="D3300" i="2"/>
  <c r="D3302" i="2"/>
  <c r="D3304" i="2"/>
  <c r="D3306" i="2"/>
  <c r="D3308" i="2"/>
  <c r="D3310" i="2"/>
  <c r="D3312" i="2"/>
  <c r="D3314" i="2"/>
  <c r="D3316" i="2"/>
  <c r="D3318" i="2"/>
  <c r="D3320" i="2"/>
  <c r="D3322" i="2"/>
  <c r="D3324" i="2"/>
  <c r="D3326" i="2"/>
  <c r="D3328" i="2"/>
  <c r="D3330" i="2"/>
  <c r="D3332" i="2"/>
  <c r="D3334" i="2"/>
  <c r="D3336" i="2"/>
  <c r="D3338" i="2"/>
  <c r="D3340" i="2"/>
  <c r="D3342" i="2"/>
  <c r="D3344" i="2"/>
  <c r="D3346" i="2"/>
  <c r="D3348" i="2"/>
  <c r="D3350" i="2"/>
  <c r="D3352" i="2"/>
  <c r="D3354" i="2"/>
  <c r="D3356" i="2"/>
  <c r="D3358" i="2"/>
  <c r="D3360" i="2"/>
  <c r="D3362" i="2"/>
  <c r="D3364" i="2"/>
  <c r="D3366" i="2"/>
  <c r="D3368" i="2"/>
  <c r="D3370" i="2"/>
  <c r="D3372" i="2"/>
  <c r="D3374" i="2"/>
  <c r="D3376" i="2"/>
  <c r="D3378" i="2"/>
  <c r="D3380" i="2"/>
  <c r="D3382" i="2"/>
  <c r="D3384" i="2"/>
  <c r="D3386" i="2"/>
  <c r="D3388" i="2"/>
  <c r="D3390" i="2"/>
  <c r="D3392" i="2"/>
  <c r="D3394" i="2"/>
  <c r="D3396" i="2"/>
  <c r="D3398" i="2"/>
  <c r="D3400" i="2"/>
  <c r="D3402" i="2"/>
  <c r="D3404" i="2"/>
  <c r="D3406" i="2"/>
  <c r="D3408" i="2"/>
  <c r="D3410" i="2"/>
  <c r="D3412" i="2"/>
  <c r="D3414" i="2"/>
  <c r="D3416" i="2"/>
  <c r="D3418" i="2"/>
  <c r="D3420" i="2"/>
  <c r="D3422" i="2"/>
  <c r="D3424" i="2"/>
  <c r="D3426" i="2"/>
  <c r="D3428" i="2"/>
  <c r="D3430" i="2"/>
  <c r="D3432" i="2"/>
  <c r="D3434" i="2"/>
  <c r="D3436" i="2"/>
  <c r="D3438" i="2"/>
  <c r="D3440" i="2"/>
  <c r="D3442" i="2"/>
  <c r="D3444" i="2"/>
  <c r="D3446" i="2"/>
  <c r="D3448" i="2"/>
  <c r="D3450" i="2"/>
  <c r="D3452" i="2"/>
  <c r="D3454" i="2"/>
  <c r="D3456" i="2"/>
  <c r="D3458" i="2"/>
  <c r="D3460" i="2"/>
  <c r="D3462" i="2"/>
  <c r="D3464" i="2"/>
  <c r="D3466" i="2"/>
  <c r="D3468" i="2"/>
  <c r="D3470" i="2"/>
  <c r="D3472" i="2"/>
  <c r="D3474" i="2"/>
  <c r="D3476" i="2"/>
  <c r="D3478" i="2"/>
  <c r="D3480" i="2"/>
  <c r="D3482" i="2"/>
  <c r="D3484" i="2"/>
  <c r="D3486" i="2"/>
  <c r="D3487" i="2"/>
  <c r="D3488" i="2"/>
  <c r="D3489" i="2"/>
  <c r="D3490" i="2"/>
  <c r="D3491" i="2"/>
  <c r="D3492" i="2"/>
  <c r="D3493" i="2"/>
  <c r="D3495" i="2"/>
  <c r="D3497" i="2"/>
  <c r="D3499" i="2"/>
  <c r="D3501" i="2"/>
  <c r="D3503" i="2"/>
  <c r="D3505" i="2"/>
  <c r="D3507" i="2"/>
  <c r="D3509" i="2"/>
  <c r="D3511" i="2"/>
  <c r="D3513" i="2"/>
  <c r="D3515" i="2"/>
  <c r="D3517" i="2"/>
  <c r="D3519" i="2"/>
  <c r="D3521" i="2"/>
  <c r="D3523" i="2"/>
  <c r="D3525" i="2"/>
  <c r="D3527" i="2"/>
  <c r="D3529" i="2"/>
  <c r="D3531" i="2"/>
  <c r="D3533" i="2"/>
  <c r="D3535" i="2"/>
  <c r="D3537" i="2"/>
  <c r="D3539" i="2"/>
  <c r="D3541" i="2"/>
  <c r="D3543" i="2"/>
  <c r="D3545" i="2"/>
  <c r="D3547" i="2"/>
  <c r="D3549" i="2"/>
  <c r="D3551" i="2"/>
  <c r="D3553" i="2"/>
  <c r="D3555" i="2"/>
  <c r="D3557" i="2"/>
  <c r="D3559" i="2"/>
  <c r="D3561" i="2"/>
  <c r="D3563" i="2"/>
  <c r="D3565" i="2"/>
  <c r="D3567" i="2"/>
  <c r="D3569" i="2"/>
  <c r="D3571" i="2"/>
  <c r="D3573" i="2"/>
  <c r="D3575" i="2"/>
  <c r="D3577" i="2"/>
  <c r="D3579" i="2"/>
  <c r="D3581" i="2"/>
  <c r="D3583" i="2"/>
  <c r="D3585" i="2"/>
  <c r="D3587" i="2"/>
  <c r="D3589" i="2"/>
  <c r="D3591" i="2"/>
  <c r="D3593" i="2"/>
  <c r="D3595" i="2"/>
  <c r="D3597" i="2"/>
  <c r="D3599" i="2"/>
  <c r="D3601" i="2"/>
  <c r="D3603" i="2"/>
  <c r="D3605" i="2"/>
  <c r="D3607" i="2"/>
  <c r="D3609" i="2"/>
  <c r="D3611" i="2"/>
  <c r="D3613" i="2"/>
  <c r="D3615" i="2"/>
  <c r="D3617" i="2"/>
  <c r="D3619" i="2"/>
  <c r="D3621" i="2"/>
  <c r="D3623" i="2"/>
  <c r="D3625" i="2"/>
  <c r="D3627" i="2"/>
  <c r="D3629" i="2"/>
  <c r="D3631" i="2"/>
  <c r="D3633" i="2"/>
  <c r="D3635" i="2"/>
  <c r="D3637" i="2"/>
  <c r="D3639" i="2"/>
  <c r="D3641" i="2"/>
  <c r="D3643" i="2"/>
  <c r="D3645" i="2"/>
  <c r="D3647" i="2"/>
  <c r="D3649" i="2"/>
  <c r="D3651" i="2"/>
  <c r="D3653" i="2"/>
  <c r="D3655" i="2"/>
  <c r="D3657" i="2"/>
  <c r="D3659" i="2"/>
  <c r="D3661" i="2"/>
  <c r="D3663" i="2"/>
  <c r="D3665" i="2"/>
  <c r="D3667" i="2"/>
  <c r="D3669" i="2"/>
  <c r="D3671" i="2"/>
  <c r="D3673" i="2"/>
  <c r="D3675" i="2"/>
  <c r="D3677" i="2"/>
  <c r="D3679" i="2"/>
  <c r="D3681" i="2"/>
  <c r="D3683" i="2"/>
  <c r="D3685" i="2"/>
  <c r="D3687" i="2"/>
  <c r="D3689" i="2"/>
  <c r="D3691" i="2"/>
  <c r="D3693" i="2"/>
  <c r="D3695" i="2"/>
  <c r="D3697" i="2"/>
  <c r="D3699" i="2"/>
  <c r="D3701" i="2"/>
  <c r="D3703" i="2"/>
  <c r="D3705" i="2"/>
  <c r="D3707" i="2"/>
  <c r="D3709" i="2"/>
  <c r="D3711" i="2"/>
  <c r="D3712" i="2"/>
  <c r="D3713" i="2"/>
  <c r="D3714" i="2"/>
  <c r="D3715" i="2"/>
  <c r="D3716" i="2"/>
  <c r="D3717" i="2"/>
  <c r="D3718" i="2"/>
  <c r="D3719" i="2"/>
  <c r="D3720" i="2"/>
  <c r="D3721" i="2"/>
  <c r="D3722" i="2"/>
  <c r="D3723" i="2"/>
  <c r="D3724" i="2"/>
  <c r="D3725" i="2"/>
  <c r="D3727" i="2"/>
  <c r="D3729" i="2"/>
  <c r="D3731" i="2"/>
  <c r="D3733" i="2"/>
  <c r="D3735" i="2"/>
  <c r="D3737" i="2"/>
  <c r="D3739" i="2"/>
  <c r="D3741" i="2"/>
  <c r="D3743" i="2"/>
  <c r="D3745" i="2"/>
  <c r="D3747" i="2"/>
  <c r="D3749" i="2"/>
  <c r="D3751" i="2"/>
  <c r="D3753" i="2"/>
  <c r="D3755" i="2"/>
  <c r="D3757" i="2"/>
  <c r="D3759" i="2"/>
  <c r="D3761" i="2"/>
  <c r="D3763" i="2"/>
  <c r="D3765" i="2"/>
  <c r="D3767" i="2"/>
  <c r="D3769" i="2"/>
  <c r="D3771" i="2"/>
  <c r="D3773" i="2"/>
  <c r="D3775" i="2"/>
  <c r="D3777" i="2"/>
  <c r="D3779" i="2"/>
  <c r="D3781" i="2"/>
  <c r="D3783" i="2"/>
  <c r="D3785" i="2"/>
  <c r="D3787" i="2"/>
  <c r="D3789" i="2"/>
  <c r="D3791" i="2"/>
  <c r="D3793" i="2"/>
  <c r="D3795" i="2"/>
  <c r="D3797" i="2"/>
  <c r="D3799" i="2"/>
  <c r="D3801" i="2"/>
  <c r="D3803" i="2"/>
  <c r="D3805" i="2"/>
  <c r="D3807" i="2"/>
  <c r="D3809" i="2"/>
  <c r="D3811" i="2"/>
  <c r="D3813" i="2"/>
  <c r="D3815" i="2"/>
  <c r="D3817" i="2"/>
  <c r="D3819" i="2"/>
  <c r="D3821" i="2"/>
  <c r="D3823" i="2"/>
  <c r="D3825" i="2"/>
  <c r="D3827" i="2"/>
  <c r="D3829" i="2"/>
  <c r="D3831" i="2"/>
  <c r="D3833" i="2"/>
  <c r="D3835" i="2"/>
  <c r="D3837" i="2"/>
  <c r="D3839" i="2"/>
  <c r="D3841" i="2"/>
  <c r="D3843" i="2"/>
  <c r="D3845" i="2"/>
  <c r="D3847" i="2"/>
  <c r="D3849" i="2"/>
  <c r="D3851" i="2"/>
  <c r="D3852" i="2"/>
  <c r="D3853" i="2"/>
  <c r="D3854" i="2"/>
  <c r="D3855" i="2"/>
  <c r="D3856" i="2"/>
  <c r="D3857" i="2"/>
  <c r="D3858" i="2"/>
  <c r="D3859" i="2"/>
  <c r="D3860" i="2"/>
  <c r="D3861" i="2"/>
  <c r="D3862" i="2"/>
  <c r="D3863" i="2"/>
  <c r="D3864" i="2"/>
  <c r="D3865" i="2"/>
  <c r="D3866" i="2"/>
  <c r="D3867" i="2"/>
  <c r="D3868" i="2"/>
  <c r="D3869" i="2"/>
  <c r="D3870" i="2"/>
  <c r="D3871" i="2"/>
  <c r="D3872" i="2"/>
  <c r="D3873" i="2"/>
  <c r="D3874" i="2"/>
  <c r="D3875" i="2"/>
  <c r="D3876" i="2"/>
  <c r="D3877" i="2"/>
  <c r="D3878" i="2"/>
  <c r="D3879" i="2"/>
  <c r="D3880" i="2"/>
  <c r="D3881" i="2"/>
  <c r="D3882" i="2"/>
  <c r="D3883" i="2"/>
  <c r="D3884" i="2"/>
  <c r="D3885" i="2"/>
  <c r="D3886" i="2"/>
  <c r="D3887" i="2"/>
  <c r="D3888" i="2"/>
  <c r="D3889" i="2"/>
  <c r="D3890" i="2"/>
  <c r="D3891" i="2"/>
  <c r="D3892" i="2"/>
  <c r="D3893" i="2"/>
  <c r="D3894" i="2"/>
  <c r="D3895" i="2"/>
  <c r="D3896" i="2"/>
  <c r="D3897" i="2"/>
  <c r="D3898" i="2"/>
  <c r="D3899" i="2"/>
  <c r="D3900" i="2"/>
  <c r="D3901" i="2"/>
  <c r="D3902" i="2"/>
  <c r="D3903" i="2"/>
  <c r="D3904" i="2"/>
  <c r="D3905" i="2"/>
  <c r="D3906" i="2"/>
  <c r="D3907" i="2"/>
  <c r="D3908" i="2"/>
  <c r="D3909" i="2"/>
  <c r="D3910" i="2"/>
  <c r="D3911" i="2"/>
  <c r="D3912" i="2"/>
  <c r="D3913" i="2"/>
  <c r="D3914" i="2"/>
  <c r="D3915" i="2"/>
  <c r="D3916" i="2"/>
  <c r="D3917" i="2"/>
  <c r="D3918" i="2"/>
  <c r="D3919" i="2"/>
  <c r="D3920" i="2"/>
  <c r="D3921" i="2"/>
  <c r="D3922" i="2"/>
  <c r="D3923" i="2"/>
  <c r="D3924" i="2"/>
  <c r="D3925" i="2"/>
  <c r="D3926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6" i="2"/>
  <c r="C3258" i="2"/>
  <c r="C3260" i="2"/>
  <c r="C3262" i="2"/>
  <c r="C3264" i="2"/>
  <c r="C3266" i="2"/>
  <c r="C3268" i="2"/>
  <c r="C3270" i="2"/>
  <c r="C3272" i="2"/>
  <c r="C3274" i="2"/>
  <c r="C3276" i="2"/>
  <c r="C3278" i="2"/>
  <c r="C3280" i="2"/>
  <c r="C3282" i="2"/>
  <c r="C3284" i="2"/>
  <c r="C3286" i="2"/>
  <c r="C3288" i="2"/>
  <c r="C3290" i="2"/>
  <c r="C3292" i="2"/>
  <c r="C3294" i="2"/>
  <c r="C3296" i="2"/>
  <c r="C3298" i="2"/>
  <c r="C3300" i="2"/>
  <c r="C3302" i="2"/>
  <c r="C3304" i="2"/>
  <c r="C3306" i="2"/>
  <c r="C3308" i="2"/>
  <c r="C3310" i="2"/>
  <c r="C3312" i="2"/>
  <c r="C3314" i="2"/>
  <c r="C3316" i="2"/>
  <c r="C3318" i="2"/>
  <c r="C3320" i="2"/>
  <c r="C3322" i="2"/>
  <c r="C3324" i="2"/>
  <c r="C3326" i="2"/>
  <c r="C3328" i="2"/>
  <c r="C3330" i="2"/>
  <c r="C3332" i="2"/>
  <c r="C3334" i="2"/>
  <c r="C3336" i="2"/>
  <c r="C3338" i="2"/>
  <c r="C3340" i="2"/>
  <c r="C3342" i="2"/>
  <c r="C3344" i="2"/>
  <c r="C3346" i="2"/>
  <c r="C3348" i="2"/>
  <c r="C3350" i="2"/>
  <c r="C3352" i="2"/>
  <c r="C3354" i="2"/>
  <c r="C3356" i="2"/>
  <c r="C3358" i="2"/>
  <c r="C3360" i="2"/>
  <c r="C3362" i="2"/>
  <c r="C3364" i="2"/>
  <c r="C3366" i="2"/>
  <c r="C3368" i="2"/>
  <c r="C3370" i="2"/>
  <c r="C3372" i="2"/>
  <c r="C3374" i="2"/>
  <c r="C3376" i="2"/>
  <c r="C3378" i="2"/>
  <c r="C3380" i="2"/>
  <c r="C3382" i="2"/>
  <c r="C3384" i="2"/>
  <c r="C3386" i="2"/>
  <c r="C3388" i="2"/>
  <c r="C3390" i="2"/>
  <c r="C3392" i="2"/>
  <c r="C3394" i="2"/>
  <c r="C3396" i="2"/>
  <c r="C3398" i="2"/>
  <c r="C3400" i="2"/>
  <c r="C3402" i="2"/>
  <c r="C3404" i="2"/>
  <c r="C3406" i="2"/>
  <c r="C3408" i="2"/>
  <c r="C3410" i="2"/>
  <c r="C3412" i="2"/>
  <c r="C3414" i="2"/>
  <c r="C3416" i="2"/>
  <c r="C3418" i="2"/>
  <c r="C3420" i="2"/>
  <c r="C3422" i="2"/>
  <c r="C3424" i="2"/>
  <c r="C3426" i="2"/>
  <c r="C3428" i="2"/>
  <c r="C3430" i="2"/>
  <c r="C3432" i="2"/>
  <c r="C3434" i="2"/>
  <c r="C3436" i="2"/>
  <c r="C3438" i="2"/>
  <c r="C3440" i="2"/>
  <c r="C3442" i="2"/>
  <c r="C3444" i="2"/>
  <c r="C3446" i="2"/>
  <c r="C3448" i="2"/>
  <c r="C3450" i="2"/>
  <c r="C3452" i="2"/>
  <c r="C3454" i="2"/>
  <c r="C3456" i="2"/>
  <c r="C3458" i="2"/>
  <c r="C3460" i="2"/>
  <c r="C3462" i="2"/>
  <c r="C3464" i="2"/>
  <c r="C3466" i="2"/>
  <c r="C3468" i="2"/>
  <c r="C3470" i="2"/>
  <c r="C3472" i="2"/>
  <c r="C3474" i="2"/>
  <c r="C3476" i="2"/>
  <c r="C3478" i="2"/>
  <c r="C3480" i="2"/>
  <c r="C3482" i="2"/>
  <c r="C3484" i="2"/>
  <c r="C3486" i="2"/>
  <c r="C3487" i="2"/>
  <c r="C3488" i="2"/>
  <c r="C3489" i="2"/>
  <c r="C3490" i="2"/>
  <c r="C3491" i="2"/>
  <c r="C3492" i="2"/>
  <c r="C3493" i="2"/>
  <c r="C3495" i="2"/>
  <c r="C3497" i="2"/>
  <c r="C3499" i="2"/>
  <c r="C3501" i="2"/>
  <c r="C3503" i="2"/>
  <c r="C3505" i="2"/>
  <c r="C3507" i="2"/>
  <c r="C3509" i="2"/>
  <c r="C3511" i="2"/>
  <c r="C3513" i="2"/>
  <c r="C3515" i="2"/>
  <c r="C3517" i="2"/>
  <c r="C3519" i="2"/>
  <c r="C3521" i="2"/>
  <c r="C3523" i="2"/>
  <c r="C3525" i="2"/>
  <c r="C3527" i="2"/>
  <c r="C3529" i="2"/>
  <c r="C3531" i="2"/>
  <c r="C3533" i="2"/>
  <c r="C3535" i="2"/>
  <c r="C3537" i="2"/>
  <c r="C3539" i="2"/>
  <c r="C3541" i="2"/>
  <c r="C3543" i="2"/>
  <c r="C3545" i="2"/>
  <c r="C3547" i="2"/>
  <c r="C3549" i="2"/>
  <c r="C3551" i="2"/>
  <c r="C3553" i="2"/>
  <c r="C3555" i="2"/>
  <c r="C3557" i="2"/>
  <c r="C3559" i="2"/>
  <c r="C3561" i="2"/>
  <c r="C3563" i="2"/>
  <c r="C3565" i="2"/>
  <c r="C3567" i="2"/>
  <c r="C3569" i="2"/>
  <c r="C3571" i="2"/>
  <c r="C3573" i="2"/>
  <c r="C3575" i="2"/>
  <c r="C3577" i="2"/>
  <c r="C3579" i="2"/>
  <c r="C3581" i="2"/>
  <c r="C3583" i="2"/>
  <c r="C3585" i="2"/>
  <c r="C3587" i="2"/>
  <c r="C3589" i="2"/>
  <c r="C3591" i="2"/>
  <c r="C3593" i="2"/>
  <c r="C3595" i="2"/>
  <c r="C3597" i="2"/>
  <c r="C3599" i="2"/>
  <c r="C3601" i="2"/>
  <c r="C3603" i="2"/>
  <c r="C3605" i="2"/>
  <c r="C3607" i="2"/>
  <c r="C3609" i="2"/>
  <c r="C3611" i="2"/>
  <c r="C3613" i="2"/>
  <c r="C3615" i="2"/>
  <c r="C3617" i="2"/>
  <c r="C3619" i="2"/>
  <c r="C3621" i="2"/>
  <c r="C3623" i="2"/>
  <c r="C3625" i="2"/>
  <c r="C3627" i="2"/>
  <c r="C3629" i="2"/>
  <c r="C3631" i="2"/>
  <c r="C3633" i="2"/>
  <c r="C3635" i="2"/>
  <c r="C3637" i="2"/>
  <c r="C3639" i="2"/>
  <c r="C3641" i="2"/>
  <c r="C3643" i="2"/>
  <c r="C3645" i="2"/>
  <c r="C3647" i="2"/>
  <c r="C3649" i="2"/>
  <c r="C3651" i="2"/>
  <c r="C3653" i="2"/>
  <c r="C3655" i="2"/>
  <c r="C3657" i="2"/>
  <c r="C3659" i="2"/>
  <c r="C3661" i="2"/>
  <c r="C3663" i="2"/>
  <c r="C3665" i="2"/>
  <c r="C3667" i="2"/>
  <c r="C3669" i="2"/>
  <c r="C3671" i="2"/>
  <c r="C3673" i="2"/>
  <c r="C3675" i="2"/>
  <c r="C3677" i="2"/>
  <c r="C3679" i="2"/>
  <c r="C3681" i="2"/>
  <c r="C3683" i="2"/>
  <c r="C3685" i="2"/>
  <c r="C3687" i="2"/>
  <c r="C3689" i="2"/>
  <c r="C3691" i="2"/>
  <c r="C3693" i="2"/>
  <c r="C3695" i="2"/>
  <c r="C3697" i="2"/>
  <c r="C3699" i="2"/>
  <c r="C3701" i="2"/>
  <c r="C3703" i="2"/>
  <c r="C3705" i="2"/>
  <c r="C3707" i="2"/>
  <c r="C3709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7" i="2"/>
  <c r="C3729" i="2"/>
  <c r="C3731" i="2"/>
  <c r="C3733" i="2"/>
  <c r="C3735" i="2"/>
  <c r="C3737" i="2"/>
  <c r="C3739" i="2"/>
  <c r="C3741" i="2"/>
  <c r="C3743" i="2"/>
  <c r="C3745" i="2"/>
  <c r="C3747" i="2"/>
  <c r="C3749" i="2"/>
  <c r="C3751" i="2"/>
  <c r="C3753" i="2"/>
  <c r="C3755" i="2"/>
  <c r="C3757" i="2"/>
  <c r="C3759" i="2"/>
  <c r="C3761" i="2"/>
  <c r="C3763" i="2"/>
  <c r="C3765" i="2"/>
  <c r="C3767" i="2"/>
  <c r="C3769" i="2"/>
  <c r="C3771" i="2"/>
  <c r="C3773" i="2"/>
  <c r="C3775" i="2"/>
  <c r="C3777" i="2"/>
  <c r="C3779" i="2"/>
  <c r="C3781" i="2"/>
  <c r="C3783" i="2"/>
  <c r="C3785" i="2"/>
  <c r="C3787" i="2"/>
  <c r="C3789" i="2"/>
  <c r="C3791" i="2"/>
  <c r="C3793" i="2"/>
  <c r="C3795" i="2"/>
  <c r="C3797" i="2"/>
  <c r="C3799" i="2"/>
  <c r="C3801" i="2"/>
  <c r="C3803" i="2"/>
  <c r="C3805" i="2"/>
  <c r="C3807" i="2"/>
  <c r="C3809" i="2"/>
  <c r="C3811" i="2"/>
  <c r="C3813" i="2"/>
  <c r="C3815" i="2"/>
  <c r="C3817" i="2"/>
  <c r="C3819" i="2"/>
  <c r="C3821" i="2"/>
  <c r="C3823" i="2"/>
  <c r="C3825" i="2"/>
  <c r="C3827" i="2"/>
  <c r="C3829" i="2"/>
  <c r="C3831" i="2"/>
  <c r="C3833" i="2"/>
  <c r="C3835" i="2"/>
  <c r="C3837" i="2"/>
  <c r="C3839" i="2"/>
  <c r="C3841" i="2"/>
  <c r="C3843" i="2"/>
  <c r="C3845" i="2"/>
  <c r="C3847" i="2"/>
  <c r="C3849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G2771" i="2"/>
  <c r="G2766" i="2"/>
  <c r="I3230" i="2"/>
  <c r="G3230" i="2"/>
  <c r="D3230" i="2"/>
  <c r="C3230" i="2"/>
  <c r="I3229" i="2"/>
  <c r="G3229" i="2"/>
  <c r="D3229" i="2"/>
  <c r="C3229" i="2"/>
  <c r="I3228" i="2"/>
  <c r="G3228" i="2"/>
  <c r="D3228" i="2"/>
  <c r="C3228" i="2"/>
  <c r="I3227" i="2"/>
  <c r="G3227" i="2"/>
  <c r="D3227" i="2"/>
  <c r="C3227" i="2"/>
  <c r="I3226" i="2"/>
  <c r="G3226" i="2"/>
  <c r="D3226" i="2"/>
  <c r="C3226" i="2"/>
  <c r="I3225" i="2"/>
  <c r="G3225" i="2"/>
  <c r="D3225" i="2"/>
  <c r="C3225" i="2"/>
  <c r="I3224" i="2"/>
  <c r="G3224" i="2"/>
  <c r="D3224" i="2"/>
  <c r="C3224" i="2"/>
  <c r="I3223" i="2"/>
  <c r="G3223" i="2"/>
  <c r="D3223" i="2"/>
  <c r="C3223" i="2"/>
  <c r="I3222" i="2"/>
  <c r="G3222" i="2"/>
  <c r="D3222" i="2"/>
  <c r="C3222" i="2"/>
  <c r="I3221" i="2"/>
  <c r="G3221" i="2"/>
  <c r="D3221" i="2"/>
  <c r="C3221" i="2"/>
  <c r="I3220" i="2"/>
  <c r="G3220" i="2"/>
  <c r="D3220" i="2"/>
  <c r="C3220" i="2"/>
  <c r="I3219" i="2"/>
  <c r="G3219" i="2"/>
  <c r="D3219" i="2"/>
  <c r="C3219" i="2"/>
  <c r="I3218" i="2"/>
  <c r="G3218" i="2"/>
  <c r="D3218" i="2"/>
  <c r="C3218" i="2"/>
  <c r="I3217" i="2"/>
  <c r="G3217" i="2"/>
  <c r="D3217" i="2"/>
  <c r="C3217" i="2"/>
  <c r="I3216" i="2"/>
  <c r="G3216" i="2"/>
  <c r="D3216" i="2"/>
  <c r="C3216" i="2"/>
  <c r="I3215" i="2"/>
  <c r="G3215" i="2"/>
  <c r="D3215" i="2"/>
  <c r="C3215" i="2"/>
  <c r="I3214" i="2"/>
  <c r="G3214" i="2"/>
  <c r="D3214" i="2"/>
  <c r="C3214" i="2"/>
  <c r="I3213" i="2"/>
  <c r="G3213" i="2"/>
  <c r="D3213" i="2"/>
  <c r="C3213" i="2"/>
  <c r="I3212" i="2"/>
  <c r="G3212" i="2"/>
  <c r="D3212" i="2"/>
  <c r="C3212" i="2"/>
  <c r="I3211" i="2"/>
  <c r="G3211" i="2"/>
  <c r="D3211" i="2"/>
  <c r="C3211" i="2"/>
  <c r="I3210" i="2"/>
  <c r="G3210" i="2"/>
  <c r="D3210" i="2"/>
  <c r="C3210" i="2"/>
  <c r="I3209" i="2"/>
  <c r="G3209" i="2"/>
  <c r="D3209" i="2"/>
  <c r="C3209" i="2"/>
  <c r="I3208" i="2"/>
  <c r="G3208" i="2"/>
  <c r="D3208" i="2"/>
  <c r="C3208" i="2"/>
  <c r="I3207" i="2"/>
  <c r="G3207" i="2"/>
  <c r="D3207" i="2"/>
  <c r="C3207" i="2"/>
  <c r="I3206" i="2"/>
  <c r="G3206" i="2"/>
  <c r="D3206" i="2"/>
  <c r="C3206" i="2"/>
  <c r="I3205" i="2"/>
  <c r="G3205" i="2"/>
  <c r="D3205" i="2"/>
  <c r="C3205" i="2"/>
  <c r="I3204" i="2"/>
  <c r="G3204" i="2"/>
  <c r="D3204" i="2"/>
  <c r="C3204" i="2"/>
  <c r="I3203" i="2"/>
  <c r="G3203" i="2"/>
  <c r="D3203" i="2"/>
  <c r="C3203" i="2"/>
  <c r="I3202" i="2"/>
  <c r="G3202" i="2"/>
  <c r="D3202" i="2"/>
  <c r="C3202" i="2"/>
  <c r="I3201" i="2"/>
  <c r="G3201" i="2"/>
  <c r="D3201" i="2"/>
  <c r="C3201" i="2"/>
  <c r="I3200" i="2"/>
  <c r="G3200" i="2"/>
  <c r="D3200" i="2"/>
  <c r="C3200" i="2"/>
  <c r="I3199" i="2"/>
  <c r="G3199" i="2"/>
  <c r="D3199" i="2"/>
  <c r="C3199" i="2"/>
  <c r="I3198" i="2"/>
  <c r="G3198" i="2"/>
  <c r="D3198" i="2"/>
  <c r="C3198" i="2"/>
  <c r="I3197" i="2"/>
  <c r="G3197" i="2"/>
  <c r="D3197" i="2"/>
  <c r="C3197" i="2"/>
  <c r="I3196" i="2"/>
  <c r="G3196" i="2"/>
  <c r="D3196" i="2"/>
  <c r="C3196" i="2"/>
  <c r="I3195" i="2"/>
  <c r="G3195" i="2"/>
  <c r="D3195" i="2"/>
  <c r="C3195" i="2"/>
  <c r="I3194" i="2"/>
  <c r="G3194" i="2"/>
  <c r="D3194" i="2"/>
  <c r="C3194" i="2"/>
  <c r="I3193" i="2"/>
  <c r="G3193" i="2"/>
  <c r="D3193" i="2"/>
  <c r="C3193" i="2"/>
  <c r="I3192" i="2"/>
  <c r="G3192" i="2"/>
  <c r="D3192" i="2"/>
  <c r="C3192" i="2"/>
  <c r="I3191" i="2"/>
  <c r="G3191" i="2"/>
  <c r="D3191" i="2"/>
  <c r="C3191" i="2"/>
  <c r="I3190" i="2"/>
  <c r="G3190" i="2"/>
  <c r="D3190" i="2"/>
  <c r="C3190" i="2"/>
  <c r="I3189" i="2"/>
  <c r="G3189" i="2"/>
  <c r="D3189" i="2"/>
  <c r="C3189" i="2"/>
  <c r="I3188" i="2"/>
  <c r="G3188" i="2"/>
  <c r="D3188" i="2"/>
  <c r="C3188" i="2"/>
  <c r="I3187" i="2"/>
  <c r="G3187" i="2"/>
  <c r="D3187" i="2"/>
  <c r="C3187" i="2"/>
  <c r="I3186" i="2"/>
  <c r="G3186" i="2"/>
  <c r="D3186" i="2"/>
  <c r="C3186" i="2"/>
  <c r="I3185" i="2"/>
  <c r="G3185" i="2"/>
  <c r="D3185" i="2"/>
  <c r="C3185" i="2"/>
  <c r="I3184" i="2"/>
  <c r="G3184" i="2"/>
  <c r="D3184" i="2"/>
  <c r="C3184" i="2"/>
  <c r="I3183" i="2"/>
  <c r="G3183" i="2"/>
  <c r="D3183" i="2"/>
  <c r="C3183" i="2"/>
  <c r="I3182" i="2"/>
  <c r="G3182" i="2"/>
  <c r="D3182" i="2"/>
  <c r="C3182" i="2"/>
  <c r="I3181" i="2"/>
  <c r="G3181" i="2"/>
  <c r="D3181" i="2"/>
  <c r="C3181" i="2"/>
  <c r="I3180" i="2"/>
  <c r="G3180" i="2"/>
  <c r="D3180" i="2"/>
  <c r="C3180" i="2"/>
  <c r="I3179" i="2"/>
  <c r="G3179" i="2"/>
  <c r="D3179" i="2"/>
  <c r="C3179" i="2"/>
  <c r="I3178" i="2"/>
  <c r="G3178" i="2"/>
  <c r="D3178" i="2"/>
  <c r="C3178" i="2"/>
  <c r="I3177" i="2"/>
  <c r="G3177" i="2"/>
  <c r="D3177" i="2"/>
  <c r="C3177" i="2"/>
  <c r="I3176" i="2"/>
  <c r="G3176" i="2"/>
  <c r="D3176" i="2"/>
  <c r="C3176" i="2"/>
  <c r="I3175" i="2"/>
  <c r="G3175" i="2"/>
  <c r="D3175" i="2"/>
  <c r="C3175" i="2"/>
  <c r="I3174" i="2"/>
  <c r="G3174" i="2"/>
  <c r="D3174" i="2"/>
  <c r="C3174" i="2"/>
  <c r="I3173" i="2"/>
  <c r="G3173" i="2"/>
  <c r="D3173" i="2"/>
  <c r="C3173" i="2"/>
  <c r="I3172" i="2"/>
  <c r="G3172" i="2"/>
  <c r="D3172" i="2"/>
  <c r="C3172" i="2"/>
  <c r="I3171" i="2"/>
  <c r="G3171" i="2"/>
  <c r="D3171" i="2"/>
  <c r="C3171" i="2"/>
  <c r="I3170" i="2"/>
  <c r="G3170" i="2"/>
  <c r="D3170" i="2"/>
  <c r="C3170" i="2"/>
  <c r="I3169" i="2"/>
  <c r="G3169" i="2"/>
  <c r="D3169" i="2"/>
  <c r="C3169" i="2"/>
  <c r="I3168" i="2"/>
  <c r="G3168" i="2"/>
  <c r="D3168" i="2"/>
  <c r="C3168" i="2"/>
  <c r="I3167" i="2"/>
  <c r="G3167" i="2"/>
  <c r="D3167" i="2"/>
  <c r="C3167" i="2"/>
  <c r="I3166" i="2"/>
  <c r="G3166" i="2"/>
  <c r="D3166" i="2"/>
  <c r="C3166" i="2"/>
  <c r="I3165" i="2"/>
  <c r="G3165" i="2"/>
  <c r="D3165" i="2"/>
  <c r="C3165" i="2"/>
  <c r="I3164" i="2"/>
  <c r="G3164" i="2"/>
  <c r="D3164" i="2"/>
  <c r="C3164" i="2"/>
  <c r="I3163" i="2"/>
  <c r="G3163" i="2"/>
  <c r="D3163" i="2"/>
  <c r="C3163" i="2"/>
  <c r="I3162" i="2"/>
  <c r="G3162" i="2"/>
  <c r="D3162" i="2"/>
  <c r="C3162" i="2"/>
  <c r="I3161" i="2"/>
  <c r="G3161" i="2"/>
  <c r="D3161" i="2"/>
  <c r="C3161" i="2"/>
  <c r="I3160" i="2"/>
  <c r="G3160" i="2"/>
  <c r="D3160" i="2"/>
  <c r="C3160" i="2"/>
  <c r="I3159" i="2"/>
  <c r="G3159" i="2"/>
  <c r="D3159" i="2"/>
  <c r="C3159" i="2"/>
  <c r="I3158" i="2"/>
  <c r="G3158" i="2"/>
  <c r="D3158" i="2"/>
  <c r="C3158" i="2"/>
  <c r="I3157" i="2"/>
  <c r="G3157" i="2"/>
  <c r="D3157" i="2"/>
  <c r="C3157" i="2"/>
  <c r="I3156" i="2"/>
  <c r="G3156" i="2"/>
  <c r="D3156" i="2"/>
  <c r="C3156" i="2"/>
  <c r="I3155" i="2"/>
  <c r="G3155" i="2"/>
  <c r="D3155" i="2"/>
  <c r="C3155" i="2"/>
  <c r="I3154" i="2"/>
  <c r="G3154" i="2"/>
  <c r="D3154" i="2"/>
  <c r="C3154" i="2"/>
  <c r="I3153" i="2"/>
  <c r="G3153" i="2"/>
  <c r="D3153" i="2"/>
  <c r="C3153" i="2"/>
  <c r="I3152" i="2"/>
  <c r="G3152" i="2"/>
  <c r="D3152" i="2"/>
  <c r="C3152" i="2"/>
  <c r="I3151" i="2"/>
  <c r="G3151" i="2"/>
  <c r="D3151" i="2"/>
  <c r="C3151" i="2"/>
  <c r="I3150" i="2"/>
  <c r="G3150" i="2"/>
  <c r="D3150" i="2"/>
  <c r="C3150" i="2"/>
  <c r="I3149" i="2"/>
  <c r="G3149" i="2"/>
  <c r="D3149" i="2"/>
  <c r="C3149" i="2"/>
  <c r="I3148" i="2"/>
  <c r="G3148" i="2"/>
  <c r="D3148" i="2"/>
  <c r="C3148" i="2"/>
  <c r="I3147" i="2"/>
  <c r="G3147" i="2"/>
  <c r="D3147" i="2"/>
  <c r="C3147" i="2"/>
  <c r="I3146" i="2"/>
  <c r="G3146" i="2"/>
  <c r="D3146" i="2"/>
  <c r="C3146" i="2"/>
  <c r="I3145" i="2"/>
  <c r="G3145" i="2"/>
  <c r="D3145" i="2"/>
  <c r="C3145" i="2"/>
  <c r="I3144" i="2"/>
  <c r="G3144" i="2"/>
  <c r="D3144" i="2"/>
  <c r="C3144" i="2"/>
  <c r="I3143" i="2"/>
  <c r="G3143" i="2"/>
  <c r="D3143" i="2"/>
  <c r="C3143" i="2"/>
  <c r="I3142" i="2"/>
  <c r="G3142" i="2"/>
  <c r="D3142" i="2"/>
  <c r="C3142" i="2"/>
  <c r="I3141" i="2"/>
  <c r="G3141" i="2"/>
  <c r="D3141" i="2"/>
  <c r="C3141" i="2"/>
  <c r="I3140" i="2"/>
  <c r="G3140" i="2"/>
  <c r="D3140" i="2"/>
  <c r="C3140" i="2"/>
  <c r="I3139" i="2"/>
  <c r="G3139" i="2"/>
  <c r="D3139" i="2"/>
  <c r="C3139" i="2"/>
  <c r="I3138" i="2"/>
  <c r="G3138" i="2"/>
  <c r="D3138" i="2"/>
  <c r="C3138" i="2"/>
  <c r="I3137" i="2"/>
  <c r="G3137" i="2"/>
  <c r="D3137" i="2"/>
  <c r="C3137" i="2"/>
  <c r="I3136" i="2"/>
  <c r="G3136" i="2"/>
  <c r="D3136" i="2"/>
  <c r="C3136" i="2"/>
  <c r="I3135" i="2"/>
  <c r="G3135" i="2"/>
  <c r="D3135" i="2"/>
  <c r="C3135" i="2"/>
  <c r="I3134" i="2"/>
  <c r="G3134" i="2"/>
  <c r="D3134" i="2"/>
  <c r="C3134" i="2"/>
  <c r="I3133" i="2"/>
  <c r="G3133" i="2"/>
  <c r="D3133" i="2"/>
  <c r="C3133" i="2"/>
  <c r="I3132" i="2"/>
  <c r="G3132" i="2"/>
  <c r="D3132" i="2"/>
  <c r="C3132" i="2"/>
  <c r="I3131" i="2"/>
  <c r="G3131" i="2"/>
  <c r="D3131" i="2"/>
  <c r="C3131" i="2"/>
  <c r="I3130" i="2"/>
  <c r="G3130" i="2"/>
  <c r="D3130" i="2"/>
  <c r="C3130" i="2"/>
  <c r="I3129" i="2"/>
  <c r="G3129" i="2"/>
  <c r="D3129" i="2"/>
  <c r="C3129" i="2"/>
  <c r="I3128" i="2"/>
  <c r="G3128" i="2"/>
  <c r="D3128" i="2"/>
  <c r="C3128" i="2"/>
  <c r="I3127" i="2"/>
  <c r="G3127" i="2"/>
  <c r="D3127" i="2"/>
  <c r="C3127" i="2"/>
  <c r="I3126" i="2"/>
  <c r="G3126" i="2"/>
  <c r="D3126" i="2"/>
  <c r="C3126" i="2"/>
  <c r="I3125" i="2"/>
  <c r="G3125" i="2"/>
  <c r="D3125" i="2"/>
  <c r="C3125" i="2"/>
  <c r="I3124" i="2"/>
  <c r="G3124" i="2"/>
  <c r="D3124" i="2"/>
  <c r="C3124" i="2"/>
  <c r="I3123" i="2"/>
  <c r="G3123" i="2"/>
  <c r="D3123" i="2"/>
  <c r="C3123" i="2"/>
  <c r="I3122" i="2"/>
  <c r="G3122" i="2"/>
  <c r="D3122" i="2"/>
  <c r="C3122" i="2"/>
  <c r="I3121" i="2"/>
  <c r="G3121" i="2"/>
  <c r="D3121" i="2"/>
  <c r="C3121" i="2"/>
  <c r="I3120" i="2"/>
  <c r="G3120" i="2"/>
  <c r="D3120" i="2"/>
  <c r="C3120" i="2"/>
  <c r="I3119" i="2"/>
  <c r="G3119" i="2"/>
  <c r="D3119" i="2"/>
  <c r="C3119" i="2"/>
  <c r="I3118" i="2"/>
  <c r="G3118" i="2"/>
  <c r="D3118" i="2"/>
  <c r="C3118" i="2"/>
  <c r="I3117" i="2"/>
  <c r="G3117" i="2"/>
  <c r="D3117" i="2"/>
  <c r="C3117" i="2"/>
  <c r="I3116" i="2"/>
  <c r="G3116" i="2"/>
  <c r="D3116" i="2"/>
  <c r="C3116" i="2"/>
  <c r="I3115" i="2"/>
  <c r="G3115" i="2"/>
  <c r="D3115" i="2"/>
  <c r="C3115" i="2"/>
  <c r="I3114" i="2"/>
  <c r="G3114" i="2"/>
  <c r="D3114" i="2"/>
  <c r="C3114" i="2"/>
  <c r="I3113" i="2"/>
  <c r="G3113" i="2"/>
  <c r="D3113" i="2"/>
  <c r="C3113" i="2"/>
  <c r="I3112" i="2"/>
  <c r="G3112" i="2"/>
  <c r="D3112" i="2"/>
  <c r="C3112" i="2"/>
  <c r="I3111" i="2"/>
  <c r="G3111" i="2"/>
  <c r="D3111" i="2"/>
  <c r="C3111" i="2"/>
  <c r="I3110" i="2"/>
  <c r="G3110" i="2"/>
  <c r="D3110" i="2"/>
  <c r="C3110" i="2"/>
  <c r="I3109" i="2"/>
  <c r="G3109" i="2"/>
  <c r="D3109" i="2"/>
  <c r="C3109" i="2"/>
  <c r="I3108" i="2"/>
  <c r="G3108" i="2"/>
  <c r="D3108" i="2"/>
  <c r="C3108" i="2"/>
  <c r="I3107" i="2"/>
  <c r="G3107" i="2"/>
  <c r="D3107" i="2"/>
  <c r="C3107" i="2"/>
  <c r="I3106" i="2"/>
  <c r="G3106" i="2"/>
  <c r="D3106" i="2"/>
  <c r="C3106" i="2"/>
  <c r="I3105" i="2"/>
  <c r="G3105" i="2"/>
  <c r="D3105" i="2"/>
  <c r="C3105" i="2"/>
  <c r="I3104" i="2"/>
  <c r="G3104" i="2"/>
  <c r="D3104" i="2"/>
  <c r="C3104" i="2"/>
  <c r="I3103" i="2"/>
  <c r="G3103" i="2"/>
  <c r="D3103" i="2"/>
  <c r="C3103" i="2"/>
  <c r="I3102" i="2"/>
  <c r="G3102" i="2"/>
  <c r="D3102" i="2"/>
  <c r="C3102" i="2"/>
  <c r="I3101" i="2"/>
  <c r="G3101" i="2"/>
  <c r="D3101" i="2"/>
  <c r="C3101" i="2"/>
  <c r="I3100" i="2"/>
  <c r="G3100" i="2"/>
  <c r="D3100" i="2"/>
  <c r="C3100" i="2"/>
  <c r="I3099" i="2"/>
  <c r="G3099" i="2"/>
  <c r="D3099" i="2"/>
  <c r="C3099" i="2"/>
  <c r="I3098" i="2"/>
  <c r="G3098" i="2"/>
  <c r="D3098" i="2"/>
  <c r="C3098" i="2"/>
  <c r="I3097" i="2"/>
  <c r="G3097" i="2"/>
  <c r="D3097" i="2"/>
  <c r="C3097" i="2"/>
  <c r="I3096" i="2"/>
  <c r="G3096" i="2"/>
  <c r="D3096" i="2"/>
  <c r="C3096" i="2"/>
  <c r="I3095" i="2"/>
  <c r="G3095" i="2"/>
  <c r="D3095" i="2"/>
  <c r="C3095" i="2"/>
  <c r="I3094" i="2"/>
  <c r="G3094" i="2"/>
  <c r="D3094" i="2"/>
  <c r="C3094" i="2"/>
  <c r="I3093" i="2"/>
  <c r="G3093" i="2"/>
  <c r="D3093" i="2"/>
  <c r="C3093" i="2"/>
  <c r="I3092" i="2"/>
  <c r="G3092" i="2"/>
  <c r="D3092" i="2"/>
  <c r="C3092" i="2"/>
  <c r="I3091" i="2"/>
  <c r="G3091" i="2"/>
  <c r="D3091" i="2"/>
  <c r="C3091" i="2"/>
  <c r="I3090" i="2"/>
  <c r="G3090" i="2"/>
  <c r="D3090" i="2"/>
  <c r="C3090" i="2"/>
  <c r="I3089" i="2"/>
  <c r="G3089" i="2"/>
  <c r="D3089" i="2"/>
  <c r="C3089" i="2"/>
  <c r="I3088" i="2"/>
  <c r="G3088" i="2"/>
  <c r="D3088" i="2"/>
  <c r="C3088" i="2"/>
  <c r="I3087" i="2"/>
  <c r="G3087" i="2"/>
  <c r="D3087" i="2"/>
  <c r="C3087" i="2"/>
  <c r="I3086" i="2"/>
  <c r="G3086" i="2"/>
  <c r="D3086" i="2"/>
  <c r="C3086" i="2"/>
  <c r="I3085" i="2"/>
  <c r="G3085" i="2"/>
  <c r="D3085" i="2"/>
  <c r="C3085" i="2"/>
  <c r="I3084" i="2"/>
  <c r="G3084" i="2"/>
  <c r="D3084" i="2"/>
  <c r="C3084" i="2"/>
  <c r="I3083" i="2"/>
  <c r="G3083" i="2"/>
  <c r="D3083" i="2"/>
  <c r="C3083" i="2"/>
  <c r="I3082" i="2"/>
  <c r="G3082" i="2"/>
  <c r="D3082" i="2"/>
  <c r="C3082" i="2"/>
  <c r="I3081" i="2"/>
  <c r="G3081" i="2"/>
  <c r="D3081" i="2"/>
  <c r="C3081" i="2"/>
  <c r="I3080" i="2"/>
  <c r="G3080" i="2"/>
  <c r="D3080" i="2"/>
  <c r="C3080" i="2"/>
  <c r="I3079" i="2"/>
  <c r="G3079" i="2"/>
  <c r="D3079" i="2"/>
  <c r="C3079" i="2"/>
  <c r="I3078" i="2"/>
  <c r="G3078" i="2"/>
  <c r="D3078" i="2"/>
  <c r="C3078" i="2"/>
  <c r="I3077" i="2"/>
  <c r="G3077" i="2"/>
  <c r="D3077" i="2"/>
  <c r="C3077" i="2"/>
  <c r="I3076" i="2"/>
  <c r="G3076" i="2"/>
  <c r="D3076" i="2"/>
  <c r="C3076" i="2"/>
  <c r="I3075" i="2"/>
  <c r="G3075" i="2"/>
  <c r="D3075" i="2"/>
  <c r="C3075" i="2"/>
  <c r="I3074" i="2"/>
  <c r="G3074" i="2"/>
  <c r="D3074" i="2"/>
  <c r="C3074" i="2"/>
  <c r="I3073" i="2"/>
  <c r="G3073" i="2"/>
  <c r="D3073" i="2"/>
  <c r="C3073" i="2"/>
  <c r="I3072" i="2"/>
  <c r="G3072" i="2"/>
  <c r="D3072" i="2"/>
  <c r="C3072" i="2"/>
  <c r="I3071" i="2"/>
  <c r="G3071" i="2"/>
  <c r="D3071" i="2"/>
  <c r="C3071" i="2"/>
  <c r="I3070" i="2"/>
  <c r="G3070" i="2"/>
  <c r="D3070" i="2"/>
  <c r="C3070" i="2"/>
  <c r="I3069" i="2"/>
  <c r="G3069" i="2"/>
  <c r="D3069" i="2"/>
  <c r="C3069" i="2"/>
  <c r="I3068" i="2"/>
  <c r="G3068" i="2"/>
  <c r="D3068" i="2"/>
  <c r="C3068" i="2"/>
  <c r="I3067" i="2"/>
  <c r="G3067" i="2"/>
  <c r="D3067" i="2"/>
  <c r="C3067" i="2"/>
  <c r="I3066" i="2"/>
  <c r="G3066" i="2"/>
  <c r="D3066" i="2"/>
  <c r="C3066" i="2"/>
  <c r="I3065" i="2"/>
  <c r="G3065" i="2"/>
  <c r="D3065" i="2"/>
  <c r="C3065" i="2"/>
  <c r="I3064" i="2"/>
  <c r="G3064" i="2"/>
  <c r="D3064" i="2"/>
  <c r="C3064" i="2"/>
  <c r="I3063" i="2"/>
  <c r="G3063" i="2"/>
  <c r="D3063" i="2"/>
  <c r="C3063" i="2"/>
  <c r="I3062" i="2"/>
  <c r="G3062" i="2"/>
  <c r="D3062" i="2"/>
  <c r="C3062" i="2"/>
  <c r="I3061" i="2"/>
  <c r="G3061" i="2"/>
  <c r="D3061" i="2"/>
  <c r="C3061" i="2"/>
  <c r="I3060" i="2"/>
  <c r="G3060" i="2"/>
  <c r="D3060" i="2"/>
  <c r="C3060" i="2"/>
  <c r="I3059" i="2"/>
  <c r="G3059" i="2"/>
  <c r="D3059" i="2"/>
  <c r="C3059" i="2"/>
  <c r="I3058" i="2"/>
  <c r="G3058" i="2"/>
  <c r="D3058" i="2"/>
  <c r="C3058" i="2"/>
  <c r="I3057" i="2"/>
  <c r="G3057" i="2"/>
  <c r="D3057" i="2"/>
  <c r="C3057" i="2"/>
  <c r="I3056" i="2"/>
  <c r="G3056" i="2"/>
  <c r="D3056" i="2"/>
  <c r="C3056" i="2"/>
  <c r="I3055" i="2"/>
  <c r="G3055" i="2"/>
  <c r="D3055" i="2"/>
  <c r="C3055" i="2"/>
  <c r="I3054" i="2"/>
  <c r="G3054" i="2"/>
  <c r="D3054" i="2"/>
  <c r="C3054" i="2"/>
  <c r="I3053" i="2"/>
  <c r="G3053" i="2"/>
  <c r="D3053" i="2"/>
  <c r="C3053" i="2"/>
  <c r="I3052" i="2"/>
  <c r="G3052" i="2"/>
  <c r="D3052" i="2"/>
  <c r="C3052" i="2"/>
  <c r="I3051" i="2"/>
  <c r="G3051" i="2"/>
  <c r="D3051" i="2"/>
  <c r="C3051" i="2"/>
  <c r="I3050" i="2"/>
  <c r="G3050" i="2"/>
  <c r="D3050" i="2"/>
  <c r="C3050" i="2"/>
  <c r="I3049" i="2"/>
  <c r="G3049" i="2"/>
  <c r="D3049" i="2"/>
  <c r="C3049" i="2"/>
  <c r="I3048" i="2"/>
  <c r="G3048" i="2"/>
  <c r="D3048" i="2"/>
  <c r="C3048" i="2"/>
  <c r="I3047" i="2"/>
  <c r="G3047" i="2"/>
  <c r="D3047" i="2"/>
  <c r="C3047" i="2"/>
  <c r="I3046" i="2"/>
  <c r="G3046" i="2"/>
  <c r="D3046" i="2"/>
  <c r="C3046" i="2"/>
  <c r="I3045" i="2"/>
  <c r="G3045" i="2"/>
  <c r="D3045" i="2"/>
  <c r="C3045" i="2"/>
  <c r="I3044" i="2"/>
  <c r="G3044" i="2"/>
  <c r="D3044" i="2"/>
  <c r="C3044" i="2"/>
  <c r="I3043" i="2"/>
  <c r="G3043" i="2"/>
  <c r="D3043" i="2"/>
  <c r="C3043" i="2"/>
  <c r="I3042" i="2"/>
  <c r="G3042" i="2"/>
  <c r="D3042" i="2"/>
  <c r="C3042" i="2"/>
  <c r="I3041" i="2"/>
  <c r="G3041" i="2"/>
  <c r="D3041" i="2"/>
  <c r="C3041" i="2"/>
  <c r="I3040" i="2"/>
  <c r="G3040" i="2"/>
  <c r="D3040" i="2"/>
  <c r="C3040" i="2"/>
  <c r="I3039" i="2"/>
  <c r="G3039" i="2"/>
  <c r="D3039" i="2"/>
  <c r="C3039" i="2"/>
  <c r="I3038" i="2"/>
  <c r="G3038" i="2"/>
  <c r="D3038" i="2"/>
  <c r="C3038" i="2"/>
  <c r="I3037" i="2"/>
  <c r="G3037" i="2"/>
  <c r="D3037" i="2"/>
  <c r="C3037" i="2"/>
  <c r="I3036" i="2"/>
  <c r="G3036" i="2"/>
  <c r="D3036" i="2"/>
  <c r="C3036" i="2"/>
  <c r="I3035" i="2"/>
  <c r="G3035" i="2"/>
  <c r="D3035" i="2"/>
  <c r="C3035" i="2"/>
  <c r="I3034" i="2"/>
  <c r="G3034" i="2"/>
  <c r="D3034" i="2"/>
  <c r="C3034" i="2"/>
  <c r="I3033" i="2"/>
  <c r="G3033" i="2"/>
  <c r="D3033" i="2"/>
  <c r="C3033" i="2"/>
  <c r="I3032" i="2"/>
  <c r="G3032" i="2"/>
  <c r="D3032" i="2"/>
  <c r="C3032" i="2"/>
  <c r="I3031" i="2"/>
  <c r="G3031" i="2"/>
  <c r="D3031" i="2"/>
  <c r="C3031" i="2"/>
  <c r="I3030" i="2"/>
  <c r="G3030" i="2"/>
  <c r="D3030" i="2"/>
  <c r="C3030" i="2"/>
  <c r="I3029" i="2"/>
  <c r="G3029" i="2"/>
  <c r="D3029" i="2"/>
  <c r="C3029" i="2"/>
  <c r="I3028" i="2"/>
  <c r="G3028" i="2"/>
  <c r="D3028" i="2"/>
  <c r="C3028" i="2"/>
  <c r="I3027" i="2"/>
  <c r="G3027" i="2"/>
  <c r="D3027" i="2"/>
  <c r="C3027" i="2"/>
  <c r="I3026" i="2"/>
  <c r="G3026" i="2"/>
  <c r="D3026" i="2"/>
  <c r="C3026" i="2"/>
  <c r="I3025" i="2"/>
  <c r="G3025" i="2"/>
  <c r="D3025" i="2"/>
  <c r="C3025" i="2"/>
  <c r="I3024" i="2"/>
  <c r="G3024" i="2"/>
  <c r="D3024" i="2"/>
  <c r="C3024" i="2"/>
  <c r="I3023" i="2"/>
  <c r="G3023" i="2"/>
  <c r="D3023" i="2"/>
  <c r="C3023" i="2"/>
  <c r="I3022" i="2"/>
  <c r="G3022" i="2"/>
  <c r="D3022" i="2"/>
  <c r="C3022" i="2"/>
  <c r="I3021" i="2"/>
  <c r="G3021" i="2"/>
  <c r="D3021" i="2"/>
  <c r="C3021" i="2"/>
  <c r="I3020" i="2"/>
  <c r="G3020" i="2"/>
  <c r="D3020" i="2"/>
  <c r="C3020" i="2"/>
  <c r="I3019" i="2"/>
  <c r="G3019" i="2"/>
  <c r="D3019" i="2"/>
  <c r="C3019" i="2"/>
  <c r="I3018" i="2"/>
  <c r="G3018" i="2"/>
  <c r="D3018" i="2"/>
  <c r="C3018" i="2"/>
  <c r="I3017" i="2"/>
  <c r="G3017" i="2"/>
  <c r="D3017" i="2"/>
  <c r="C3017" i="2"/>
  <c r="I3016" i="2"/>
  <c r="G3016" i="2"/>
  <c r="D3016" i="2"/>
  <c r="C3016" i="2"/>
  <c r="I3015" i="2"/>
  <c r="G3015" i="2"/>
  <c r="D3015" i="2"/>
  <c r="C3015" i="2"/>
  <c r="I3014" i="2"/>
  <c r="G3014" i="2"/>
  <c r="D3014" i="2"/>
  <c r="C3014" i="2"/>
  <c r="I3013" i="2"/>
  <c r="G3013" i="2"/>
  <c r="D3013" i="2"/>
  <c r="C3013" i="2"/>
  <c r="I3012" i="2"/>
  <c r="G3012" i="2"/>
  <c r="D3012" i="2"/>
  <c r="C3012" i="2"/>
  <c r="I3011" i="2"/>
  <c r="G3011" i="2"/>
  <c r="D3011" i="2"/>
  <c r="C3011" i="2"/>
  <c r="I3010" i="2"/>
  <c r="G3010" i="2"/>
  <c r="D3010" i="2"/>
  <c r="C3010" i="2"/>
  <c r="I3009" i="2"/>
  <c r="G3009" i="2"/>
  <c r="D3009" i="2"/>
  <c r="C3009" i="2"/>
  <c r="I3008" i="2"/>
  <c r="G3008" i="2"/>
  <c r="D3008" i="2"/>
  <c r="C3008" i="2"/>
  <c r="I3007" i="2"/>
  <c r="G3007" i="2"/>
  <c r="D3007" i="2"/>
  <c r="C3007" i="2"/>
  <c r="I3006" i="2"/>
  <c r="G3006" i="2"/>
  <c r="D3006" i="2"/>
  <c r="C3006" i="2"/>
  <c r="I3005" i="2"/>
  <c r="G3005" i="2"/>
  <c r="D3005" i="2"/>
  <c r="C3005" i="2"/>
  <c r="I3004" i="2"/>
  <c r="G3004" i="2"/>
  <c r="D3004" i="2"/>
  <c r="C3004" i="2"/>
  <c r="I3003" i="2"/>
  <c r="G3003" i="2"/>
  <c r="D3003" i="2"/>
  <c r="C3003" i="2"/>
  <c r="I3002" i="2"/>
  <c r="G3002" i="2"/>
  <c r="D3002" i="2"/>
  <c r="C3002" i="2"/>
  <c r="I3001" i="2"/>
  <c r="G3001" i="2"/>
  <c r="D3001" i="2"/>
  <c r="C3001" i="2"/>
  <c r="I3000" i="2"/>
  <c r="G3000" i="2"/>
  <c r="D3000" i="2"/>
  <c r="C3000" i="2"/>
  <c r="I2999" i="2"/>
  <c r="G2999" i="2"/>
  <c r="D2999" i="2"/>
  <c r="C2999" i="2"/>
  <c r="I2998" i="2"/>
  <c r="G2998" i="2"/>
  <c r="D2998" i="2"/>
  <c r="C2998" i="2"/>
  <c r="I2997" i="2"/>
  <c r="G2997" i="2"/>
  <c r="D2997" i="2"/>
  <c r="C2997" i="2"/>
  <c r="I2996" i="2"/>
  <c r="G2996" i="2"/>
  <c r="D2996" i="2"/>
  <c r="C2996" i="2"/>
  <c r="I2995" i="2"/>
  <c r="G2995" i="2"/>
  <c r="D2995" i="2"/>
  <c r="C2995" i="2"/>
  <c r="I2994" i="2"/>
  <c r="G2994" i="2"/>
  <c r="D2994" i="2"/>
  <c r="C2994" i="2"/>
  <c r="I2993" i="2"/>
  <c r="G2993" i="2"/>
  <c r="D2993" i="2"/>
  <c r="C2993" i="2"/>
  <c r="I2992" i="2"/>
  <c r="G2992" i="2"/>
  <c r="D2992" i="2"/>
  <c r="C2992" i="2"/>
  <c r="I2991" i="2"/>
  <c r="G2991" i="2"/>
  <c r="D2991" i="2"/>
  <c r="C2991" i="2"/>
  <c r="I2990" i="2"/>
  <c r="G2990" i="2"/>
  <c r="D2990" i="2"/>
  <c r="C2990" i="2"/>
  <c r="I2989" i="2"/>
  <c r="G2989" i="2"/>
  <c r="D2989" i="2"/>
  <c r="C2989" i="2"/>
  <c r="I2988" i="2"/>
  <c r="G2988" i="2"/>
  <c r="D2988" i="2"/>
  <c r="C2988" i="2"/>
  <c r="I2987" i="2"/>
  <c r="G2987" i="2"/>
  <c r="D2987" i="2"/>
  <c r="C2987" i="2"/>
  <c r="I2986" i="2"/>
  <c r="G2986" i="2"/>
  <c r="D2986" i="2"/>
  <c r="C2986" i="2"/>
  <c r="I2985" i="2"/>
  <c r="G2985" i="2"/>
  <c r="D2985" i="2"/>
  <c r="C2985" i="2"/>
  <c r="I2984" i="2"/>
  <c r="G2984" i="2"/>
  <c r="D2984" i="2"/>
  <c r="C2984" i="2"/>
  <c r="I2983" i="2"/>
  <c r="G2983" i="2"/>
  <c r="D2983" i="2"/>
  <c r="C2983" i="2"/>
  <c r="I2982" i="2"/>
  <c r="G2982" i="2"/>
  <c r="D2982" i="2"/>
  <c r="C2982" i="2"/>
  <c r="I2981" i="2"/>
  <c r="G2981" i="2"/>
  <c r="D2981" i="2"/>
  <c r="C2981" i="2"/>
  <c r="I2980" i="2"/>
  <c r="G2980" i="2"/>
  <c r="D2980" i="2"/>
  <c r="C2980" i="2"/>
  <c r="I2979" i="2"/>
  <c r="G2979" i="2"/>
  <c r="D2979" i="2"/>
  <c r="C2979" i="2"/>
  <c r="I2978" i="2"/>
  <c r="G2978" i="2"/>
  <c r="D2978" i="2"/>
  <c r="C2978" i="2"/>
  <c r="I2977" i="2"/>
  <c r="G2977" i="2"/>
  <c r="D2977" i="2"/>
  <c r="C2977" i="2"/>
  <c r="I2976" i="2"/>
  <c r="G2976" i="2"/>
  <c r="D2976" i="2"/>
  <c r="C2976" i="2"/>
  <c r="I2975" i="2"/>
  <c r="G2975" i="2"/>
  <c r="D2975" i="2"/>
  <c r="C2975" i="2"/>
  <c r="I2974" i="2"/>
  <c r="G2974" i="2"/>
  <c r="D2974" i="2"/>
  <c r="C2974" i="2"/>
  <c r="I2973" i="2"/>
  <c r="G2973" i="2"/>
  <c r="D2973" i="2"/>
  <c r="C2973" i="2"/>
  <c r="I2972" i="2"/>
  <c r="G2972" i="2"/>
  <c r="D2972" i="2"/>
  <c r="C2972" i="2"/>
  <c r="I2971" i="2"/>
  <c r="G2971" i="2"/>
  <c r="D2971" i="2"/>
  <c r="C2971" i="2"/>
  <c r="I2970" i="2"/>
  <c r="G2970" i="2"/>
  <c r="D2970" i="2"/>
  <c r="C2970" i="2"/>
  <c r="I2969" i="2"/>
  <c r="G2969" i="2"/>
  <c r="D2969" i="2"/>
  <c r="C2969" i="2"/>
  <c r="I2968" i="2"/>
  <c r="G2968" i="2"/>
  <c r="D2968" i="2"/>
  <c r="C2968" i="2"/>
  <c r="I2967" i="2"/>
  <c r="G2967" i="2"/>
  <c r="D2967" i="2"/>
  <c r="C2967" i="2"/>
  <c r="I2966" i="2"/>
  <c r="G2966" i="2"/>
  <c r="D2966" i="2"/>
  <c r="C2966" i="2"/>
  <c r="I2965" i="2"/>
  <c r="G2965" i="2"/>
  <c r="D2965" i="2"/>
  <c r="C2965" i="2"/>
  <c r="I2964" i="2"/>
  <c r="G2964" i="2"/>
  <c r="D2964" i="2"/>
  <c r="C2964" i="2"/>
  <c r="I2963" i="2"/>
  <c r="G2963" i="2"/>
  <c r="D2963" i="2"/>
  <c r="C2963" i="2"/>
  <c r="I2962" i="2"/>
  <c r="G2962" i="2"/>
  <c r="D2962" i="2"/>
  <c r="C2962" i="2"/>
  <c r="I2961" i="2"/>
  <c r="G2961" i="2"/>
  <c r="D2961" i="2"/>
  <c r="C2961" i="2"/>
  <c r="I2960" i="2"/>
  <c r="G2960" i="2"/>
  <c r="D2960" i="2"/>
  <c r="C2960" i="2"/>
  <c r="I2959" i="2"/>
  <c r="G2959" i="2"/>
  <c r="D2959" i="2"/>
  <c r="C2959" i="2"/>
  <c r="I2958" i="2"/>
  <c r="G2958" i="2"/>
  <c r="D2958" i="2"/>
  <c r="C2958" i="2"/>
  <c r="I2957" i="2"/>
  <c r="G2957" i="2"/>
  <c r="D2957" i="2"/>
  <c r="C2957" i="2"/>
  <c r="I2956" i="2"/>
  <c r="G2956" i="2"/>
  <c r="D2956" i="2"/>
  <c r="C2956" i="2"/>
  <c r="I2955" i="2"/>
  <c r="G2955" i="2"/>
  <c r="D2955" i="2"/>
  <c r="C2955" i="2"/>
  <c r="I2954" i="2"/>
  <c r="G2954" i="2"/>
  <c r="D2954" i="2"/>
  <c r="C2954" i="2"/>
  <c r="I2953" i="2"/>
  <c r="G2953" i="2"/>
  <c r="D2953" i="2"/>
  <c r="C2953" i="2"/>
  <c r="I2952" i="2"/>
  <c r="G2952" i="2"/>
  <c r="D2952" i="2"/>
  <c r="C2952" i="2"/>
  <c r="I2951" i="2"/>
  <c r="G2951" i="2"/>
  <c r="D2951" i="2"/>
  <c r="C2951" i="2"/>
  <c r="I2950" i="2"/>
  <c r="G2950" i="2"/>
  <c r="D2950" i="2"/>
  <c r="C2950" i="2"/>
  <c r="I2949" i="2"/>
  <c r="G2949" i="2"/>
  <c r="D2949" i="2"/>
  <c r="C2949" i="2"/>
  <c r="I2948" i="2"/>
  <c r="G2948" i="2"/>
  <c r="D2948" i="2"/>
  <c r="C2948" i="2"/>
  <c r="I2947" i="2"/>
  <c r="G2947" i="2"/>
  <c r="D2947" i="2"/>
  <c r="C2947" i="2"/>
  <c r="I2946" i="2"/>
  <c r="G2946" i="2"/>
  <c r="D2946" i="2"/>
  <c r="C2946" i="2"/>
  <c r="I2945" i="2"/>
  <c r="G2945" i="2"/>
  <c r="D2945" i="2"/>
  <c r="C2945" i="2"/>
  <c r="I2944" i="2"/>
  <c r="G2944" i="2"/>
  <c r="D2944" i="2"/>
  <c r="C2944" i="2"/>
  <c r="I2943" i="2"/>
  <c r="G2943" i="2"/>
  <c r="D2943" i="2"/>
  <c r="C2943" i="2"/>
  <c r="I2942" i="2"/>
  <c r="G2942" i="2"/>
  <c r="D2942" i="2"/>
  <c r="C2942" i="2"/>
  <c r="I2941" i="2"/>
  <c r="G2941" i="2"/>
  <c r="D2941" i="2"/>
  <c r="C2941" i="2"/>
  <c r="I2940" i="2"/>
  <c r="G2940" i="2"/>
  <c r="D2940" i="2"/>
  <c r="C2940" i="2"/>
  <c r="I2939" i="2"/>
  <c r="G2939" i="2"/>
  <c r="D2939" i="2"/>
  <c r="C2939" i="2"/>
  <c r="I2938" i="2"/>
  <c r="G2938" i="2"/>
  <c r="D2938" i="2"/>
  <c r="C2938" i="2"/>
  <c r="I2937" i="2"/>
  <c r="G2937" i="2"/>
  <c r="D2937" i="2"/>
  <c r="C2937" i="2"/>
  <c r="I2936" i="2"/>
  <c r="G2936" i="2"/>
  <c r="D2936" i="2"/>
  <c r="C2936" i="2"/>
  <c r="I2935" i="2"/>
  <c r="G2935" i="2"/>
  <c r="D2935" i="2"/>
  <c r="C2935" i="2"/>
  <c r="I2934" i="2"/>
  <c r="G2934" i="2"/>
  <c r="D2934" i="2"/>
  <c r="C2934" i="2"/>
  <c r="I2933" i="2"/>
  <c r="G2933" i="2"/>
  <c r="D2933" i="2"/>
  <c r="C2933" i="2"/>
  <c r="I2932" i="2"/>
  <c r="G2932" i="2"/>
  <c r="D2932" i="2"/>
  <c r="C2932" i="2"/>
  <c r="I2931" i="2"/>
  <c r="G2931" i="2"/>
  <c r="D2931" i="2"/>
  <c r="C2931" i="2"/>
  <c r="I2930" i="2"/>
  <c r="G2930" i="2"/>
  <c r="D2930" i="2"/>
  <c r="C2930" i="2"/>
  <c r="I2929" i="2"/>
  <c r="G2929" i="2"/>
  <c r="D2929" i="2"/>
  <c r="C2929" i="2"/>
  <c r="I2928" i="2"/>
  <c r="G2928" i="2"/>
  <c r="D2928" i="2"/>
  <c r="C2928" i="2"/>
  <c r="I2927" i="2"/>
  <c r="G2927" i="2"/>
  <c r="D2927" i="2"/>
  <c r="C2927" i="2"/>
  <c r="I2926" i="2"/>
  <c r="G2926" i="2"/>
  <c r="D2926" i="2"/>
  <c r="C2926" i="2"/>
  <c r="I2925" i="2"/>
  <c r="G2925" i="2"/>
  <c r="D2925" i="2"/>
  <c r="C2925" i="2"/>
  <c r="I2924" i="2"/>
  <c r="G2924" i="2"/>
  <c r="D2924" i="2"/>
  <c r="C2924" i="2"/>
  <c r="I2923" i="2"/>
  <c r="G2923" i="2"/>
  <c r="D2923" i="2"/>
  <c r="C2923" i="2"/>
  <c r="I2922" i="2"/>
  <c r="G2922" i="2"/>
  <c r="D2922" i="2"/>
  <c r="C2922" i="2"/>
  <c r="I2921" i="2"/>
  <c r="G2921" i="2"/>
  <c r="D2921" i="2"/>
  <c r="C2921" i="2"/>
  <c r="I2920" i="2"/>
  <c r="G2920" i="2"/>
  <c r="D2920" i="2"/>
  <c r="C2920" i="2"/>
  <c r="I2919" i="2"/>
  <c r="G2919" i="2"/>
  <c r="D2919" i="2"/>
  <c r="C2919" i="2"/>
  <c r="I2918" i="2"/>
  <c r="G2918" i="2"/>
  <c r="D2918" i="2"/>
  <c r="C2918" i="2"/>
  <c r="I2917" i="2"/>
  <c r="G2917" i="2"/>
  <c r="D2917" i="2"/>
  <c r="C2917" i="2"/>
  <c r="I2916" i="2"/>
  <c r="G2916" i="2"/>
  <c r="D2916" i="2"/>
  <c r="C2916" i="2"/>
  <c r="I2915" i="2"/>
  <c r="G2915" i="2"/>
  <c r="D2915" i="2"/>
  <c r="C2915" i="2"/>
  <c r="I2914" i="2"/>
  <c r="G2914" i="2"/>
  <c r="D2914" i="2"/>
  <c r="C2914" i="2"/>
  <c r="I2913" i="2"/>
  <c r="G2913" i="2"/>
  <c r="D2913" i="2"/>
  <c r="C2913" i="2"/>
  <c r="I2912" i="2"/>
  <c r="G2912" i="2"/>
  <c r="D2912" i="2"/>
  <c r="C2912" i="2"/>
  <c r="I2911" i="2"/>
  <c r="G2911" i="2"/>
  <c r="D2911" i="2"/>
  <c r="C2911" i="2"/>
  <c r="I2910" i="2"/>
  <c r="G2910" i="2"/>
  <c r="D2910" i="2"/>
  <c r="C2910" i="2"/>
  <c r="I2909" i="2"/>
  <c r="G2909" i="2"/>
  <c r="D2909" i="2"/>
  <c r="C2909" i="2"/>
  <c r="I2908" i="2"/>
  <c r="G2908" i="2"/>
  <c r="D2908" i="2"/>
  <c r="C2908" i="2"/>
  <c r="I2907" i="2"/>
  <c r="G2907" i="2"/>
  <c r="D2907" i="2"/>
  <c r="C2907" i="2"/>
  <c r="I2906" i="2"/>
  <c r="G2906" i="2"/>
  <c r="D2906" i="2"/>
  <c r="C2906" i="2"/>
  <c r="I2905" i="2"/>
  <c r="G2905" i="2"/>
  <c r="D2905" i="2"/>
  <c r="C2905" i="2"/>
  <c r="I2904" i="2"/>
  <c r="G2904" i="2"/>
  <c r="D2904" i="2"/>
  <c r="C2904" i="2"/>
  <c r="I2903" i="2"/>
  <c r="G2903" i="2"/>
  <c r="D2903" i="2"/>
  <c r="C2903" i="2"/>
  <c r="I2902" i="2"/>
  <c r="G2902" i="2"/>
  <c r="D2902" i="2"/>
  <c r="C2902" i="2"/>
  <c r="I2901" i="2"/>
  <c r="G2901" i="2"/>
  <c r="D2901" i="2"/>
  <c r="C2901" i="2"/>
  <c r="I2900" i="2"/>
  <c r="G2900" i="2"/>
  <c r="D2900" i="2"/>
  <c r="C2900" i="2"/>
  <c r="I2899" i="2"/>
  <c r="G2899" i="2"/>
  <c r="D2899" i="2"/>
  <c r="C2899" i="2"/>
  <c r="I2898" i="2"/>
  <c r="G2898" i="2"/>
  <c r="D2898" i="2"/>
  <c r="C2898" i="2"/>
  <c r="I2897" i="2"/>
  <c r="G2897" i="2"/>
  <c r="D2897" i="2"/>
  <c r="C2897" i="2"/>
  <c r="I2896" i="2"/>
  <c r="G2896" i="2"/>
  <c r="D2896" i="2"/>
  <c r="C2896" i="2"/>
  <c r="I2895" i="2"/>
  <c r="G2895" i="2"/>
  <c r="D2895" i="2"/>
  <c r="C2895" i="2"/>
  <c r="I2894" i="2"/>
  <c r="G2894" i="2"/>
  <c r="D2894" i="2"/>
  <c r="C2894" i="2"/>
  <c r="I2893" i="2"/>
  <c r="G2893" i="2"/>
  <c r="D2893" i="2"/>
  <c r="C2893" i="2"/>
  <c r="I2892" i="2"/>
  <c r="G2892" i="2"/>
  <c r="D2892" i="2"/>
  <c r="C2892" i="2"/>
  <c r="I2891" i="2"/>
  <c r="G2891" i="2"/>
  <c r="D2891" i="2"/>
  <c r="C2891" i="2"/>
  <c r="I2890" i="2"/>
  <c r="G2890" i="2"/>
  <c r="D2890" i="2"/>
  <c r="C2890" i="2"/>
  <c r="I2889" i="2"/>
  <c r="G2889" i="2"/>
  <c r="D2889" i="2"/>
  <c r="C2889" i="2"/>
  <c r="I2888" i="2"/>
  <c r="G2888" i="2"/>
  <c r="D2888" i="2"/>
  <c r="C2888" i="2"/>
  <c r="I2887" i="2"/>
  <c r="G2887" i="2"/>
  <c r="D2887" i="2"/>
  <c r="C2887" i="2"/>
  <c r="I2886" i="2"/>
  <c r="G2886" i="2"/>
  <c r="D2886" i="2"/>
  <c r="C2886" i="2"/>
  <c r="I2885" i="2"/>
  <c r="G2885" i="2"/>
  <c r="D2885" i="2"/>
  <c r="C2885" i="2"/>
  <c r="I2884" i="2"/>
  <c r="G2884" i="2"/>
  <c r="D2884" i="2"/>
  <c r="C2884" i="2"/>
  <c r="I2883" i="2"/>
  <c r="G2883" i="2"/>
  <c r="D2883" i="2"/>
  <c r="C2883" i="2"/>
  <c r="I2882" i="2"/>
  <c r="G2882" i="2"/>
  <c r="D2882" i="2"/>
  <c r="C2882" i="2"/>
  <c r="I2881" i="2"/>
  <c r="G2881" i="2"/>
  <c r="D2881" i="2"/>
  <c r="C2881" i="2"/>
  <c r="I2880" i="2"/>
  <c r="G2880" i="2"/>
  <c r="D2880" i="2"/>
  <c r="C2880" i="2"/>
  <c r="I2879" i="2"/>
  <c r="G2879" i="2"/>
  <c r="D2879" i="2"/>
  <c r="C2879" i="2"/>
  <c r="I2878" i="2"/>
  <c r="G2878" i="2"/>
  <c r="D2878" i="2"/>
  <c r="C2878" i="2"/>
  <c r="I2877" i="2"/>
  <c r="G2877" i="2"/>
  <c r="D2877" i="2"/>
  <c r="C2877" i="2"/>
  <c r="I2876" i="2"/>
  <c r="G2876" i="2"/>
  <c r="D2876" i="2"/>
  <c r="C2876" i="2"/>
  <c r="I2875" i="2"/>
  <c r="G2875" i="2"/>
  <c r="D2875" i="2"/>
  <c r="C2875" i="2"/>
  <c r="I2874" i="2"/>
  <c r="G2874" i="2"/>
  <c r="D2874" i="2"/>
  <c r="C2874" i="2"/>
  <c r="I2873" i="2"/>
  <c r="G2873" i="2"/>
  <c r="D2873" i="2"/>
  <c r="C2873" i="2"/>
  <c r="I2872" i="2"/>
  <c r="G2872" i="2"/>
  <c r="D2872" i="2"/>
  <c r="C2872" i="2"/>
  <c r="I2871" i="2"/>
  <c r="G2871" i="2"/>
  <c r="D2871" i="2"/>
  <c r="C2871" i="2"/>
  <c r="I2870" i="2"/>
  <c r="G2870" i="2"/>
  <c r="D2870" i="2"/>
  <c r="C2870" i="2"/>
  <c r="I2869" i="2"/>
  <c r="G2869" i="2"/>
  <c r="D2869" i="2"/>
  <c r="C2869" i="2"/>
  <c r="I2868" i="2"/>
  <c r="G2868" i="2"/>
  <c r="D2868" i="2"/>
  <c r="C2868" i="2"/>
  <c r="I2867" i="2"/>
  <c r="G2867" i="2"/>
  <c r="D2867" i="2"/>
  <c r="C2867" i="2"/>
  <c r="I2866" i="2"/>
  <c r="G2866" i="2"/>
  <c r="D2866" i="2"/>
  <c r="C2866" i="2"/>
  <c r="I2865" i="2"/>
  <c r="G2865" i="2"/>
  <c r="D2865" i="2"/>
  <c r="C2865" i="2"/>
  <c r="I2864" i="2"/>
  <c r="G2864" i="2"/>
  <c r="D2864" i="2"/>
  <c r="C2864" i="2"/>
  <c r="I2863" i="2"/>
  <c r="G2863" i="2"/>
  <c r="D2863" i="2"/>
  <c r="C2863" i="2"/>
  <c r="I2862" i="2"/>
  <c r="G2862" i="2"/>
  <c r="D2862" i="2"/>
  <c r="C2862" i="2"/>
  <c r="I2861" i="2"/>
  <c r="G2861" i="2"/>
  <c r="D2861" i="2"/>
  <c r="C2861" i="2"/>
  <c r="I2860" i="2"/>
  <c r="G2860" i="2"/>
  <c r="D2860" i="2"/>
  <c r="C2860" i="2"/>
  <c r="I2859" i="2"/>
  <c r="G2859" i="2"/>
  <c r="D2859" i="2"/>
  <c r="C2859" i="2"/>
  <c r="I2858" i="2"/>
  <c r="G2858" i="2"/>
  <c r="D2858" i="2"/>
  <c r="C2858" i="2"/>
  <c r="I2857" i="2"/>
  <c r="G2857" i="2"/>
  <c r="D2857" i="2"/>
  <c r="C2857" i="2"/>
  <c r="I2856" i="2"/>
  <c r="G2856" i="2"/>
  <c r="D2856" i="2"/>
  <c r="C2856" i="2"/>
  <c r="I2855" i="2"/>
  <c r="G2855" i="2"/>
  <c r="D2855" i="2"/>
  <c r="C2855" i="2"/>
  <c r="I2854" i="2"/>
  <c r="G2854" i="2"/>
  <c r="D2854" i="2"/>
  <c r="C2854" i="2"/>
  <c r="I2853" i="2"/>
  <c r="G2853" i="2"/>
  <c r="D2853" i="2"/>
  <c r="C2853" i="2"/>
  <c r="I2852" i="2"/>
  <c r="G2852" i="2"/>
  <c r="D2852" i="2"/>
  <c r="C2852" i="2"/>
  <c r="I2851" i="2"/>
  <c r="G2851" i="2"/>
  <c r="D2851" i="2"/>
  <c r="C2851" i="2"/>
  <c r="I2850" i="2"/>
  <c r="G2850" i="2"/>
  <c r="D2850" i="2"/>
  <c r="C2850" i="2"/>
  <c r="I2849" i="2"/>
  <c r="G2849" i="2"/>
  <c r="D2849" i="2"/>
  <c r="C2849" i="2"/>
  <c r="I2848" i="2"/>
  <c r="G2848" i="2"/>
  <c r="D2848" i="2"/>
  <c r="C2848" i="2"/>
  <c r="I2847" i="2"/>
  <c r="G2847" i="2"/>
  <c r="D2847" i="2"/>
  <c r="C2847" i="2"/>
  <c r="I2846" i="2"/>
  <c r="G2846" i="2"/>
  <c r="D2846" i="2"/>
  <c r="C2846" i="2"/>
  <c r="I2845" i="2"/>
  <c r="G2845" i="2"/>
  <c r="D2845" i="2"/>
  <c r="C2845" i="2"/>
  <c r="I2844" i="2"/>
  <c r="G2844" i="2"/>
  <c r="D2844" i="2"/>
  <c r="C2844" i="2"/>
  <c r="I2843" i="2"/>
  <c r="G2843" i="2"/>
  <c r="D2843" i="2"/>
  <c r="C2843" i="2"/>
  <c r="I2842" i="2"/>
  <c r="G2842" i="2"/>
  <c r="D2842" i="2"/>
  <c r="C2842" i="2"/>
  <c r="I2841" i="2"/>
  <c r="G2841" i="2"/>
  <c r="D2841" i="2"/>
  <c r="C2841" i="2"/>
  <c r="I2840" i="2"/>
  <c r="G2840" i="2"/>
  <c r="D2840" i="2"/>
  <c r="C2840" i="2"/>
  <c r="I2839" i="2"/>
  <c r="G2839" i="2"/>
  <c r="D2839" i="2"/>
  <c r="C2839" i="2"/>
  <c r="I2838" i="2"/>
  <c r="G2838" i="2"/>
  <c r="D2838" i="2"/>
  <c r="C2838" i="2"/>
  <c r="I2837" i="2"/>
  <c r="G2837" i="2"/>
  <c r="D2837" i="2"/>
  <c r="C2837" i="2"/>
  <c r="I2836" i="2"/>
  <c r="G2836" i="2"/>
  <c r="D2836" i="2"/>
  <c r="C2836" i="2"/>
  <c r="I2835" i="2"/>
  <c r="G2835" i="2"/>
  <c r="D2835" i="2"/>
  <c r="C2835" i="2"/>
  <c r="I2834" i="2"/>
  <c r="G2834" i="2"/>
  <c r="D2834" i="2"/>
  <c r="C2834" i="2"/>
  <c r="I2833" i="2"/>
  <c r="G2833" i="2"/>
  <c r="D2833" i="2"/>
  <c r="C2833" i="2"/>
  <c r="I2832" i="2"/>
  <c r="G2832" i="2"/>
  <c r="D2832" i="2"/>
  <c r="C2832" i="2"/>
  <c r="I2831" i="2"/>
  <c r="G2831" i="2"/>
  <c r="D2831" i="2"/>
  <c r="C2831" i="2"/>
  <c r="I2830" i="2"/>
  <c r="G2830" i="2"/>
  <c r="D2830" i="2"/>
  <c r="C2830" i="2"/>
  <c r="I2829" i="2"/>
  <c r="G2829" i="2"/>
  <c r="D2829" i="2"/>
  <c r="C2829" i="2"/>
  <c r="I2828" i="2"/>
  <c r="G2828" i="2"/>
  <c r="D2828" i="2"/>
  <c r="C2828" i="2"/>
  <c r="I2827" i="2"/>
  <c r="G2827" i="2"/>
  <c r="D2827" i="2"/>
  <c r="C2827" i="2"/>
  <c r="I2826" i="2"/>
  <c r="G2826" i="2"/>
  <c r="D2826" i="2"/>
  <c r="C2826" i="2"/>
  <c r="I2825" i="2"/>
  <c r="G2825" i="2"/>
  <c r="D2825" i="2"/>
  <c r="C2825" i="2"/>
  <c r="I2824" i="2"/>
  <c r="G2824" i="2"/>
  <c r="D2824" i="2"/>
  <c r="C2824" i="2"/>
  <c r="I2823" i="2"/>
  <c r="G2823" i="2"/>
  <c r="D2823" i="2"/>
  <c r="C2823" i="2"/>
  <c r="I2822" i="2"/>
  <c r="G2822" i="2"/>
  <c r="D2822" i="2"/>
  <c r="C2822" i="2"/>
  <c r="I2821" i="2"/>
  <c r="G2821" i="2"/>
  <c r="D2821" i="2"/>
  <c r="C2821" i="2"/>
  <c r="I2820" i="2"/>
  <c r="G2820" i="2"/>
  <c r="D2820" i="2"/>
  <c r="C2820" i="2"/>
  <c r="I2819" i="2"/>
  <c r="G2819" i="2"/>
  <c r="D2819" i="2"/>
  <c r="C2819" i="2"/>
  <c r="I2818" i="2"/>
  <c r="G2818" i="2"/>
  <c r="D2818" i="2"/>
  <c r="C2818" i="2"/>
  <c r="I2817" i="2"/>
  <c r="G2817" i="2"/>
  <c r="D2817" i="2"/>
  <c r="C2817" i="2"/>
  <c r="I2816" i="2"/>
  <c r="G2816" i="2"/>
  <c r="D2816" i="2"/>
  <c r="C2816" i="2"/>
  <c r="I2815" i="2"/>
  <c r="G2815" i="2"/>
  <c r="D2815" i="2"/>
  <c r="C2815" i="2"/>
  <c r="I2814" i="2"/>
  <c r="G2814" i="2"/>
  <c r="D2814" i="2"/>
  <c r="C2814" i="2"/>
  <c r="I2813" i="2"/>
  <c r="G2813" i="2"/>
  <c r="D2813" i="2"/>
  <c r="C2813" i="2"/>
  <c r="I2812" i="2"/>
  <c r="G2812" i="2"/>
  <c r="D2812" i="2"/>
  <c r="C2812" i="2"/>
  <c r="I2811" i="2"/>
  <c r="G2811" i="2"/>
  <c r="D2811" i="2"/>
  <c r="C2811" i="2"/>
  <c r="I2810" i="2"/>
  <c r="G2810" i="2"/>
  <c r="D2810" i="2"/>
  <c r="C2810" i="2"/>
  <c r="I2809" i="2"/>
  <c r="G2809" i="2"/>
  <c r="D2809" i="2"/>
  <c r="C2809" i="2"/>
  <c r="I2808" i="2"/>
  <c r="G2808" i="2"/>
  <c r="D2808" i="2"/>
  <c r="C2808" i="2"/>
  <c r="I2807" i="2"/>
  <c r="G2807" i="2"/>
  <c r="D2807" i="2"/>
  <c r="C2807" i="2"/>
  <c r="I2806" i="2"/>
  <c r="G2806" i="2"/>
  <c r="D2806" i="2"/>
  <c r="C2806" i="2"/>
  <c r="I2805" i="2"/>
  <c r="G2805" i="2"/>
  <c r="D2805" i="2"/>
  <c r="C2805" i="2"/>
  <c r="I2804" i="2"/>
  <c r="G2804" i="2"/>
  <c r="D2804" i="2"/>
  <c r="C2804" i="2"/>
  <c r="I2803" i="2"/>
  <c r="G2803" i="2"/>
  <c r="D2803" i="2"/>
  <c r="C2803" i="2"/>
  <c r="I2802" i="2"/>
  <c r="G2802" i="2"/>
  <c r="D2802" i="2"/>
  <c r="C2802" i="2"/>
  <c r="I2801" i="2"/>
  <c r="G2801" i="2"/>
  <c r="D2801" i="2"/>
  <c r="C2801" i="2"/>
  <c r="I2800" i="2"/>
  <c r="G2800" i="2"/>
  <c r="D2800" i="2"/>
  <c r="C2800" i="2"/>
  <c r="I2799" i="2"/>
  <c r="G2799" i="2"/>
  <c r="D2799" i="2"/>
  <c r="C2799" i="2"/>
  <c r="I2798" i="2"/>
  <c r="G2798" i="2"/>
  <c r="D2798" i="2"/>
  <c r="C2798" i="2"/>
  <c r="I2797" i="2"/>
  <c r="G2797" i="2"/>
  <c r="D2797" i="2"/>
  <c r="C2797" i="2"/>
  <c r="I2796" i="2"/>
  <c r="G2796" i="2"/>
  <c r="D2796" i="2"/>
  <c r="C2796" i="2"/>
  <c r="I2795" i="2"/>
  <c r="G2795" i="2"/>
  <c r="D2795" i="2"/>
  <c r="C2795" i="2"/>
  <c r="I2794" i="2"/>
  <c r="G2794" i="2"/>
  <c r="D2794" i="2"/>
  <c r="C2794" i="2"/>
  <c r="I2793" i="2"/>
  <c r="G2793" i="2"/>
  <c r="D2793" i="2"/>
  <c r="C2793" i="2"/>
  <c r="I2792" i="2"/>
  <c r="G2792" i="2"/>
  <c r="D2792" i="2"/>
  <c r="C2792" i="2"/>
  <c r="I2791" i="2"/>
  <c r="G2791" i="2"/>
  <c r="D2791" i="2"/>
  <c r="C2791" i="2"/>
  <c r="I2790" i="2"/>
  <c r="G2790" i="2"/>
  <c r="D2790" i="2"/>
  <c r="C2790" i="2"/>
  <c r="I2789" i="2"/>
  <c r="G2789" i="2"/>
  <c r="D2789" i="2"/>
  <c r="C2789" i="2"/>
  <c r="I2788" i="2"/>
  <c r="G2788" i="2"/>
  <c r="D2788" i="2"/>
  <c r="C2788" i="2"/>
  <c r="I2787" i="2"/>
  <c r="G2787" i="2"/>
  <c r="D2787" i="2"/>
  <c r="C2787" i="2"/>
  <c r="I2786" i="2"/>
  <c r="G2786" i="2"/>
  <c r="D2786" i="2"/>
  <c r="C2786" i="2"/>
  <c r="I2785" i="2"/>
  <c r="G2785" i="2"/>
  <c r="D2785" i="2"/>
  <c r="C2785" i="2"/>
  <c r="I2784" i="2"/>
  <c r="G2784" i="2"/>
  <c r="D2784" i="2"/>
  <c r="C2784" i="2"/>
  <c r="I2783" i="2"/>
  <c r="G2783" i="2"/>
  <c r="D2783" i="2"/>
  <c r="C2783" i="2"/>
  <c r="I2782" i="2"/>
  <c r="G2782" i="2"/>
  <c r="D2782" i="2"/>
  <c r="C2782" i="2"/>
  <c r="I2781" i="2"/>
  <c r="G2781" i="2"/>
  <c r="D2781" i="2"/>
  <c r="C2781" i="2"/>
  <c r="I2780" i="2"/>
  <c r="G2780" i="2"/>
  <c r="D2780" i="2"/>
  <c r="C2780" i="2"/>
  <c r="I2779" i="2"/>
  <c r="G2779" i="2"/>
  <c r="D2779" i="2"/>
  <c r="C2779" i="2"/>
  <c r="I2778" i="2"/>
  <c r="G2778" i="2"/>
  <c r="D2778" i="2"/>
  <c r="C2778" i="2"/>
  <c r="I2777" i="2"/>
  <c r="G2777" i="2"/>
  <c r="D2777" i="2"/>
  <c r="C2777" i="2"/>
  <c r="I2776" i="2"/>
  <c r="G2776" i="2"/>
  <c r="D2776" i="2"/>
  <c r="C2776" i="2"/>
  <c r="I2775" i="2"/>
  <c r="G2775" i="2"/>
  <c r="D2775" i="2"/>
  <c r="C2775" i="2"/>
  <c r="I2774" i="2"/>
  <c r="G2774" i="2"/>
  <c r="D2774" i="2"/>
  <c r="C2774" i="2"/>
  <c r="I2773" i="2"/>
  <c r="G2773" i="2"/>
  <c r="D2773" i="2"/>
  <c r="C2773" i="2"/>
  <c r="I2772" i="2"/>
  <c r="G2772" i="2"/>
  <c r="D2772" i="2"/>
  <c r="C2772" i="2"/>
  <c r="I2771" i="2"/>
  <c r="D2771" i="2"/>
  <c r="C2771" i="2"/>
  <c r="I2770" i="2"/>
  <c r="G2770" i="2"/>
  <c r="D2770" i="2"/>
  <c r="C2770" i="2"/>
  <c r="I2769" i="2"/>
  <c r="G2769" i="2"/>
  <c r="D2769" i="2"/>
  <c r="C2769" i="2"/>
  <c r="I2768" i="2"/>
  <c r="G2768" i="2"/>
  <c r="D2768" i="2"/>
  <c r="C2768" i="2"/>
  <c r="I2767" i="2"/>
  <c r="G2767" i="2"/>
  <c r="D2767" i="2"/>
  <c r="C2767" i="2"/>
  <c r="I2766" i="2"/>
  <c r="D2766" i="2"/>
  <c r="C2766" i="2"/>
  <c r="I2765" i="2"/>
  <c r="G2765" i="2"/>
  <c r="D2765" i="2"/>
  <c r="C2765" i="2"/>
  <c r="I2764" i="2"/>
  <c r="G2764" i="2"/>
  <c r="D2764" i="2"/>
  <c r="C2764" i="2"/>
  <c r="I2763" i="2"/>
  <c r="G2763" i="2"/>
  <c r="D2763" i="2"/>
  <c r="C2763" i="2"/>
  <c r="I2762" i="2"/>
  <c r="G2762" i="2"/>
  <c r="D2762" i="2"/>
  <c r="C2762" i="2"/>
  <c r="I2761" i="2"/>
  <c r="G2761" i="2"/>
  <c r="D2761" i="2"/>
  <c r="C2761" i="2"/>
  <c r="I2760" i="2"/>
  <c r="G2760" i="2"/>
  <c r="D2760" i="2"/>
  <c r="C2760" i="2"/>
  <c r="I2759" i="2"/>
  <c r="G2759" i="2"/>
  <c r="D2759" i="2"/>
  <c r="C2759" i="2"/>
  <c r="I2758" i="2"/>
  <c r="G2758" i="2"/>
  <c r="D2758" i="2"/>
  <c r="C2758" i="2"/>
  <c r="I2757" i="2"/>
  <c r="G2757" i="2"/>
  <c r="D2757" i="2"/>
  <c r="C2757" i="2"/>
  <c r="I2756" i="2"/>
  <c r="G2756" i="2"/>
  <c r="D2756" i="2"/>
  <c r="C2756" i="2"/>
  <c r="I2755" i="2"/>
  <c r="G2755" i="2"/>
  <c r="D2755" i="2"/>
  <c r="C2755" i="2"/>
  <c r="I2754" i="2"/>
  <c r="G2754" i="2"/>
  <c r="D2754" i="2"/>
  <c r="C2754" i="2"/>
  <c r="I2753" i="2"/>
  <c r="G2753" i="2"/>
  <c r="D2753" i="2"/>
  <c r="C2753" i="2"/>
  <c r="I2752" i="2"/>
  <c r="G2752" i="2"/>
  <c r="D2752" i="2"/>
  <c r="C2752" i="2"/>
  <c r="I2751" i="2"/>
  <c r="G2751" i="2"/>
  <c r="D2751" i="2"/>
  <c r="C2751" i="2"/>
  <c r="I2750" i="2"/>
  <c r="G2750" i="2"/>
  <c r="D2750" i="2"/>
  <c r="C2750" i="2"/>
  <c r="I2749" i="2"/>
  <c r="G2749" i="2"/>
  <c r="D2749" i="2"/>
  <c r="C2749" i="2"/>
  <c r="I2748" i="2"/>
  <c r="G2748" i="2"/>
  <c r="D2748" i="2"/>
  <c r="C2748" i="2"/>
  <c r="I2747" i="2"/>
  <c r="G2747" i="2"/>
  <c r="D2747" i="2"/>
  <c r="C2747" i="2"/>
  <c r="I2746" i="2"/>
  <c r="G2746" i="2"/>
  <c r="D2746" i="2"/>
  <c r="C2746" i="2"/>
  <c r="I2745" i="2"/>
  <c r="G2745" i="2"/>
  <c r="D2745" i="2"/>
  <c r="C2745" i="2"/>
  <c r="I2744" i="2"/>
  <c r="G2744" i="2"/>
  <c r="D2744" i="2"/>
  <c r="C2744" i="2"/>
  <c r="I2743" i="2"/>
  <c r="G2743" i="2"/>
  <c r="D2743" i="2"/>
  <c r="C2743" i="2"/>
  <c r="I2742" i="2"/>
  <c r="G2742" i="2"/>
  <c r="D2742" i="2"/>
  <c r="C2742" i="2"/>
  <c r="I2741" i="2"/>
  <c r="G2741" i="2"/>
  <c r="D2741" i="2"/>
  <c r="C2741" i="2"/>
  <c r="I2740" i="2"/>
  <c r="G2740" i="2"/>
  <c r="D2740" i="2"/>
  <c r="C2740" i="2"/>
  <c r="I2739" i="2"/>
  <c r="G2739" i="2"/>
  <c r="D2739" i="2"/>
  <c r="C2739" i="2"/>
  <c r="I2738" i="2"/>
  <c r="G2738" i="2"/>
  <c r="D2738" i="2"/>
  <c r="C2738" i="2"/>
  <c r="I2737" i="2"/>
  <c r="G2737" i="2"/>
  <c r="D2737" i="2"/>
  <c r="C2737" i="2"/>
  <c r="I2736" i="2"/>
  <c r="G2736" i="2"/>
  <c r="D2736" i="2"/>
  <c r="C2736" i="2"/>
  <c r="I2735" i="2"/>
  <c r="G2735" i="2"/>
  <c r="D2735" i="2"/>
  <c r="C2735" i="2"/>
  <c r="I2734" i="2"/>
  <c r="G2734" i="2"/>
  <c r="D2734" i="2"/>
  <c r="C2734" i="2"/>
  <c r="I2733" i="2"/>
  <c r="G2733" i="2"/>
  <c r="D2733" i="2"/>
  <c r="C2733" i="2"/>
  <c r="I2732" i="2"/>
  <c r="G2732" i="2"/>
  <c r="D2732" i="2"/>
  <c r="C2732" i="2"/>
  <c r="I2731" i="2"/>
  <c r="G2731" i="2"/>
  <c r="D2731" i="2"/>
  <c r="C2731" i="2"/>
  <c r="I2730" i="2"/>
  <c r="G2730" i="2"/>
  <c r="D2730" i="2"/>
  <c r="C2730" i="2"/>
  <c r="I2729" i="2"/>
  <c r="G2729" i="2"/>
  <c r="D2729" i="2"/>
  <c r="C2729" i="2"/>
  <c r="I2728" i="2"/>
  <c r="G2728" i="2"/>
  <c r="D2728" i="2"/>
  <c r="C2728" i="2"/>
  <c r="I2727" i="2"/>
  <c r="G2727" i="2"/>
  <c r="D2727" i="2"/>
  <c r="C2727" i="2"/>
  <c r="I2726" i="2"/>
  <c r="G2726" i="2"/>
  <c r="D2726" i="2"/>
  <c r="C2726" i="2"/>
  <c r="I2725" i="2"/>
  <c r="G2725" i="2"/>
  <c r="D2725" i="2"/>
  <c r="C2725" i="2"/>
  <c r="I2724" i="2"/>
  <c r="G2724" i="2"/>
  <c r="D2724" i="2"/>
  <c r="C2724" i="2"/>
  <c r="I2723" i="2"/>
  <c r="G2723" i="2"/>
  <c r="D2723" i="2"/>
  <c r="C2723" i="2"/>
  <c r="I2722" i="2"/>
  <c r="G2722" i="2"/>
  <c r="D2722" i="2"/>
  <c r="C2722" i="2"/>
  <c r="I2721" i="2"/>
  <c r="G2721" i="2"/>
  <c r="D2721" i="2"/>
  <c r="C2721" i="2"/>
  <c r="I2720" i="2"/>
  <c r="G2720" i="2"/>
  <c r="D2720" i="2"/>
  <c r="C2720" i="2"/>
  <c r="I2719" i="2"/>
  <c r="G2719" i="2"/>
  <c r="D2719" i="2"/>
  <c r="C2719" i="2"/>
  <c r="I2718" i="2"/>
  <c r="G2718" i="2"/>
  <c r="D2718" i="2"/>
  <c r="C2718" i="2"/>
  <c r="I2717" i="2"/>
  <c r="G2717" i="2"/>
  <c r="D2717" i="2"/>
  <c r="C2717" i="2"/>
  <c r="I2716" i="2"/>
  <c r="G2716" i="2"/>
  <c r="D2716" i="2"/>
  <c r="C2716" i="2"/>
  <c r="I2715" i="2"/>
  <c r="G2715" i="2"/>
  <c r="D2715" i="2"/>
  <c r="C2715" i="2"/>
  <c r="I2714" i="2"/>
  <c r="G2714" i="2"/>
  <c r="D2714" i="2"/>
  <c r="C2714" i="2"/>
  <c r="I2713" i="2"/>
  <c r="G2713" i="2"/>
  <c r="D2713" i="2"/>
  <c r="C2713" i="2"/>
  <c r="I2712" i="2"/>
  <c r="G2712" i="2"/>
  <c r="D2712" i="2"/>
  <c r="C2712" i="2"/>
  <c r="I2711" i="2"/>
  <c r="G2711" i="2"/>
  <c r="D2711" i="2"/>
  <c r="C2711" i="2"/>
  <c r="I2710" i="2"/>
  <c r="G2710" i="2"/>
  <c r="D2710" i="2"/>
  <c r="C2710" i="2"/>
  <c r="I2709" i="2"/>
  <c r="G2709" i="2"/>
  <c r="D2709" i="2"/>
  <c r="C2709" i="2"/>
  <c r="I2708" i="2"/>
  <c r="G2708" i="2"/>
  <c r="D2708" i="2"/>
  <c r="C2708" i="2"/>
  <c r="I2707" i="2"/>
  <c r="G2707" i="2"/>
  <c r="D2707" i="2"/>
  <c r="C2707" i="2"/>
  <c r="I2706" i="2"/>
  <c r="G2706" i="2"/>
  <c r="D2706" i="2"/>
  <c r="C2706" i="2"/>
  <c r="I2705" i="2"/>
  <c r="G2705" i="2"/>
  <c r="D2705" i="2"/>
  <c r="C2705" i="2"/>
  <c r="I2704" i="2"/>
  <c r="G2704" i="2"/>
  <c r="D2704" i="2"/>
  <c r="C2704" i="2"/>
  <c r="I2703" i="2"/>
  <c r="G2703" i="2"/>
  <c r="D2703" i="2"/>
  <c r="C2703" i="2"/>
  <c r="I2702" i="2"/>
  <c r="G2702" i="2"/>
  <c r="D2702" i="2"/>
  <c r="C2702" i="2"/>
  <c r="I2701" i="2"/>
  <c r="G2701" i="2"/>
  <c r="D2701" i="2"/>
  <c r="C2701" i="2"/>
  <c r="I2700" i="2"/>
  <c r="G2700" i="2"/>
  <c r="D2700" i="2"/>
  <c r="C2700" i="2"/>
  <c r="I2699" i="2"/>
  <c r="G2699" i="2"/>
  <c r="D2699" i="2"/>
  <c r="C2699" i="2"/>
  <c r="I2698" i="2"/>
  <c r="G2698" i="2"/>
  <c r="D2698" i="2"/>
  <c r="C2698" i="2"/>
  <c r="I2697" i="2"/>
  <c r="G2697" i="2"/>
  <c r="D2697" i="2"/>
  <c r="C2697" i="2"/>
  <c r="I2696" i="2"/>
  <c r="G2696" i="2"/>
  <c r="D2696" i="2"/>
  <c r="C2696" i="2"/>
  <c r="I2695" i="2"/>
  <c r="G2695" i="2"/>
  <c r="D2695" i="2"/>
  <c r="C2695" i="2"/>
  <c r="I2694" i="2"/>
  <c r="G2694" i="2"/>
  <c r="D2694" i="2"/>
  <c r="C2694" i="2"/>
  <c r="I2693" i="2"/>
  <c r="G2693" i="2"/>
  <c r="D2693" i="2"/>
  <c r="C2693" i="2"/>
  <c r="I2692" i="2"/>
  <c r="G2692" i="2"/>
  <c r="D2692" i="2"/>
  <c r="C2692" i="2"/>
  <c r="I2691" i="2"/>
  <c r="G2691" i="2"/>
  <c r="D2691" i="2"/>
  <c r="C2691" i="2"/>
  <c r="I2690" i="2"/>
  <c r="G2690" i="2"/>
  <c r="D2690" i="2"/>
  <c r="C2690" i="2"/>
  <c r="I2689" i="2"/>
  <c r="G2689" i="2"/>
  <c r="D2689" i="2"/>
  <c r="C2689" i="2"/>
  <c r="I2688" i="2"/>
  <c r="G2688" i="2"/>
  <c r="D2688" i="2"/>
  <c r="C2688" i="2"/>
  <c r="I2687" i="2"/>
  <c r="G2687" i="2"/>
  <c r="D2687" i="2"/>
  <c r="C2687" i="2"/>
  <c r="I2686" i="2"/>
  <c r="G2686" i="2"/>
  <c r="D2686" i="2"/>
  <c r="C2686" i="2"/>
  <c r="I2685" i="2"/>
  <c r="G2685" i="2"/>
  <c r="D2685" i="2"/>
  <c r="C2685" i="2"/>
  <c r="I2684" i="2"/>
  <c r="G2684" i="2"/>
  <c r="D2684" i="2"/>
  <c r="C2684" i="2"/>
  <c r="I2683" i="2"/>
  <c r="G2683" i="2"/>
  <c r="D2683" i="2"/>
  <c r="C2683" i="2"/>
  <c r="I2682" i="2"/>
  <c r="G2682" i="2"/>
  <c r="D2682" i="2"/>
  <c r="C2682" i="2"/>
  <c r="I2681" i="2"/>
  <c r="G2681" i="2"/>
  <c r="D2681" i="2"/>
  <c r="C2681" i="2"/>
  <c r="I2680" i="2"/>
  <c r="G2680" i="2"/>
  <c r="D2680" i="2"/>
  <c r="C2680" i="2"/>
  <c r="I2679" i="2"/>
  <c r="G2679" i="2"/>
  <c r="D2679" i="2"/>
  <c r="C2679" i="2"/>
  <c r="I2678" i="2"/>
  <c r="G2678" i="2"/>
  <c r="D2678" i="2"/>
  <c r="C2678" i="2"/>
  <c r="I2677" i="2"/>
  <c r="G2677" i="2"/>
  <c r="D2677" i="2"/>
  <c r="C2677" i="2"/>
  <c r="I2676" i="2"/>
  <c r="G2676" i="2"/>
  <c r="D2676" i="2"/>
  <c r="C2676" i="2"/>
  <c r="I2675" i="2"/>
  <c r="G2675" i="2"/>
  <c r="D2675" i="2"/>
  <c r="C2675" i="2"/>
  <c r="I2674" i="2"/>
  <c r="G2674" i="2"/>
  <c r="D2674" i="2"/>
  <c r="C2674" i="2"/>
  <c r="I2673" i="2"/>
  <c r="G2673" i="2"/>
  <c r="D2673" i="2"/>
  <c r="C2673" i="2"/>
  <c r="I2672" i="2"/>
  <c r="G2672" i="2"/>
  <c r="D2672" i="2"/>
  <c r="C2672" i="2"/>
  <c r="I2671" i="2"/>
  <c r="G2671" i="2"/>
  <c r="D2671" i="2"/>
  <c r="C2671" i="2"/>
  <c r="I2670" i="2"/>
  <c r="G2670" i="2"/>
  <c r="D2670" i="2"/>
  <c r="C2670" i="2"/>
  <c r="I2669" i="2"/>
  <c r="G2669" i="2"/>
  <c r="D2669" i="2"/>
  <c r="C2669" i="2"/>
  <c r="I2668" i="2"/>
  <c r="G2668" i="2"/>
  <c r="D2668" i="2"/>
  <c r="C2668" i="2"/>
  <c r="I2667" i="2"/>
  <c r="G2667" i="2"/>
  <c r="D2667" i="2"/>
  <c r="C2667" i="2"/>
  <c r="I2666" i="2"/>
  <c r="G2666" i="2"/>
  <c r="D2666" i="2"/>
  <c r="C2666" i="2"/>
  <c r="I2665" i="2"/>
  <c r="G2665" i="2"/>
  <c r="D2665" i="2"/>
  <c r="C2665" i="2"/>
  <c r="I2664" i="2"/>
  <c r="G2664" i="2"/>
  <c r="D2664" i="2"/>
  <c r="C2664" i="2"/>
  <c r="I2663" i="2"/>
  <c r="G2663" i="2"/>
  <c r="D2663" i="2"/>
  <c r="C2663" i="2"/>
  <c r="I2662" i="2"/>
  <c r="G2662" i="2"/>
  <c r="D2662" i="2"/>
  <c r="C2662" i="2"/>
  <c r="I2661" i="2"/>
  <c r="G2661" i="2"/>
  <c r="D2661" i="2"/>
  <c r="C2661" i="2"/>
  <c r="I2660" i="2"/>
  <c r="G2660" i="2"/>
  <c r="D2660" i="2"/>
  <c r="C2660" i="2"/>
  <c r="I2659" i="2"/>
  <c r="G2659" i="2"/>
  <c r="D2659" i="2"/>
  <c r="C2659" i="2"/>
  <c r="I2658" i="2"/>
  <c r="G2658" i="2"/>
  <c r="D2658" i="2"/>
  <c r="C2658" i="2"/>
  <c r="I2657" i="2"/>
  <c r="G2657" i="2"/>
  <c r="D2657" i="2"/>
  <c r="C2657" i="2"/>
  <c r="I2656" i="2"/>
  <c r="G2656" i="2"/>
  <c r="D2656" i="2"/>
  <c r="C2656" i="2"/>
  <c r="I2655" i="2"/>
  <c r="G2655" i="2"/>
  <c r="D2655" i="2"/>
  <c r="C2655" i="2"/>
  <c r="I2654" i="2"/>
  <c r="G2654" i="2"/>
  <c r="D2654" i="2"/>
  <c r="C2654" i="2"/>
  <c r="I2653" i="2"/>
  <c r="G2653" i="2"/>
  <c r="D2653" i="2"/>
  <c r="C2653" i="2"/>
  <c r="I2652" i="2"/>
  <c r="G2652" i="2"/>
  <c r="D2652" i="2"/>
  <c r="C2652" i="2"/>
  <c r="I2651" i="2"/>
  <c r="G2651" i="2"/>
  <c r="D2651" i="2"/>
  <c r="C2651" i="2"/>
  <c r="I2650" i="2"/>
  <c r="G2650" i="2"/>
  <c r="D2650" i="2"/>
  <c r="C2650" i="2"/>
  <c r="I2649" i="2"/>
  <c r="G2649" i="2"/>
  <c r="D2649" i="2"/>
  <c r="C2649" i="2"/>
  <c r="I2648" i="2"/>
  <c r="G2648" i="2"/>
  <c r="D2648" i="2"/>
  <c r="C2648" i="2"/>
  <c r="I2647" i="2"/>
  <c r="G2647" i="2"/>
  <c r="D2647" i="2"/>
  <c r="C2647" i="2"/>
  <c r="I2646" i="2"/>
  <c r="G2646" i="2"/>
  <c r="D2646" i="2"/>
  <c r="C2646" i="2"/>
  <c r="I2645" i="2"/>
  <c r="G2645" i="2"/>
  <c r="D2645" i="2"/>
  <c r="C2645" i="2"/>
  <c r="I2644" i="2"/>
  <c r="G2644" i="2"/>
  <c r="D2644" i="2"/>
  <c r="C2644" i="2"/>
  <c r="I2643" i="2"/>
  <c r="G2643" i="2"/>
  <c r="D2643" i="2"/>
  <c r="C2643" i="2"/>
  <c r="I2642" i="2"/>
  <c r="G2642" i="2"/>
  <c r="D2642" i="2"/>
  <c r="C2642" i="2"/>
  <c r="I2641" i="2"/>
  <c r="G2641" i="2"/>
  <c r="D2641" i="2"/>
  <c r="C2641" i="2"/>
  <c r="I2640" i="2"/>
  <c r="G2640" i="2"/>
  <c r="D2640" i="2"/>
  <c r="C2640" i="2"/>
  <c r="I2639" i="2"/>
  <c r="G2639" i="2"/>
  <c r="D2639" i="2"/>
  <c r="C2639" i="2"/>
  <c r="I2638" i="2"/>
  <c r="G2638" i="2"/>
  <c r="D2638" i="2"/>
  <c r="C2638" i="2"/>
  <c r="I2637" i="2"/>
  <c r="G2637" i="2"/>
  <c r="D2637" i="2"/>
  <c r="C2637" i="2"/>
  <c r="I2636" i="2"/>
  <c r="G2636" i="2"/>
  <c r="D2636" i="2"/>
  <c r="C2636" i="2"/>
  <c r="I2635" i="2"/>
  <c r="G2635" i="2"/>
  <c r="D2635" i="2"/>
  <c r="C2635" i="2"/>
  <c r="I2634" i="2"/>
  <c r="G2634" i="2"/>
  <c r="D2634" i="2"/>
  <c r="C2634" i="2"/>
  <c r="I2633" i="2"/>
  <c r="G2633" i="2"/>
  <c r="D2633" i="2"/>
  <c r="C2633" i="2"/>
  <c r="I2632" i="2"/>
  <c r="G2632" i="2"/>
  <c r="D2632" i="2"/>
  <c r="C2632" i="2"/>
  <c r="I2631" i="2"/>
  <c r="G2631" i="2"/>
  <c r="D2631" i="2"/>
  <c r="C2631" i="2"/>
  <c r="I2630" i="2"/>
  <c r="G2630" i="2"/>
  <c r="D2630" i="2"/>
  <c r="C2630" i="2"/>
  <c r="I2629" i="2"/>
  <c r="G2629" i="2"/>
  <c r="D2629" i="2"/>
  <c r="C2629" i="2"/>
  <c r="I2628" i="2"/>
  <c r="G2628" i="2"/>
  <c r="D2628" i="2"/>
  <c r="C2628" i="2"/>
  <c r="I2627" i="2"/>
  <c r="G2627" i="2"/>
  <c r="D2627" i="2"/>
  <c r="C2627" i="2"/>
  <c r="I2626" i="2"/>
  <c r="G2626" i="2"/>
  <c r="D2626" i="2"/>
  <c r="C2626" i="2"/>
  <c r="I2625" i="2"/>
  <c r="G2625" i="2"/>
  <c r="D2625" i="2"/>
  <c r="C2625" i="2"/>
  <c r="I2624" i="2"/>
  <c r="G2624" i="2"/>
  <c r="D2624" i="2"/>
  <c r="C2624" i="2"/>
  <c r="I2623" i="2"/>
  <c r="G2623" i="2"/>
  <c r="D2623" i="2"/>
  <c r="C2623" i="2"/>
  <c r="I2622" i="2"/>
  <c r="G2622" i="2"/>
  <c r="D2622" i="2"/>
  <c r="C2622" i="2"/>
  <c r="I2621" i="2"/>
  <c r="G2621" i="2"/>
  <c r="D2621" i="2"/>
  <c r="C2621" i="2"/>
  <c r="I2620" i="2"/>
  <c r="G2620" i="2"/>
  <c r="D2620" i="2"/>
  <c r="C2620" i="2"/>
  <c r="I2619" i="2"/>
  <c r="G2619" i="2"/>
  <c r="D2619" i="2"/>
  <c r="C2619" i="2"/>
  <c r="I2618" i="2"/>
  <c r="G2618" i="2"/>
  <c r="D2618" i="2"/>
  <c r="C2618" i="2"/>
  <c r="I2617" i="2"/>
  <c r="G2617" i="2"/>
  <c r="D2617" i="2"/>
  <c r="C2617" i="2"/>
  <c r="I2616" i="2"/>
  <c r="G2616" i="2"/>
  <c r="D2616" i="2"/>
  <c r="C2616" i="2"/>
  <c r="I2615" i="2"/>
  <c r="G2615" i="2"/>
  <c r="D2615" i="2"/>
  <c r="C2615" i="2"/>
  <c r="I2614" i="2"/>
  <c r="G2614" i="2"/>
  <c r="D2614" i="2"/>
  <c r="C2614" i="2"/>
  <c r="I2613" i="2"/>
  <c r="G2613" i="2"/>
  <c r="D2613" i="2"/>
  <c r="C2613" i="2"/>
  <c r="I2612" i="2"/>
  <c r="G2612" i="2"/>
  <c r="D2612" i="2"/>
  <c r="C2612" i="2"/>
  <c r="I2611" i="2"/>
  <c r="G2611" i="2"/>
  <c r="D2611" i="2"/>
  <c r="C2611" i="2"/>
  <c r="I2610" i="2"/>
  <c r="G2610" i="2"/>
  <c r="D2610" i="2"/>
  <c r="C2610" i="2"/>
  <c r="I2609" i="2"/>
  <c r="G2609" i="2"/>
  <c r="D2609" i="2"/>
  <c r="C2609" i="2"/>
  <c r="I2608" i="2"/>
  <c r="G2608" i="2"/>
  <c r="D2608" i="2"/>
  <c r="C2608" i="2"/>
  <c r="I2607" i="2"/>
  <c r="G2607" i="2"/>
  <c r="D2607" i="2"/>
  <c r="C2607" i="2"/>
  <c r="I2606" i="2"/>
  <c r="G2606" i="2"/>
  <c r="D2606" i="2"/>
  <c r="C2606" i="2"/>
  <c r="I2605" i="2"/>
  <c r="G2605" i="2"/>
  <c r="D2605" i="2"/>
  <c r="C2605" i="2"/>
  <c r="I2604" i="2"/>
  <c r="G2604" i="2"/>
  <c r="D2604" i="2"/>
  <c r="C2604" i="2"/>
  <c r="I2603" i="2"/>
  <c r="G2603" i="2"/>
  <c r="D2603" i="2"/>
  <c r="C2603" i="2"/>
  <c r="I2602" i="2"/>
  <c r="G2602" i="2"/>
  <c r="D2602" i="2"/>
  <c r="C2602" i="2"/>
  <c r="I2601" i="2"/>
  <c r="G2601" i="2"/>
  <c r="D2601" i="2"/>
  <c r="C2601" i="2"/>
  <c r="I2600" i="2"/>
  <c r="G2600" i="2"/>
  <c r="D2600" i="2"/>
  <c r="C2600" i="2"/>
  <c r="I2599" i="2"/>
  <c r="G2599" i="2"/>
  <c r="D2599" i="2"/>
  <c r="C2599" i="2"/>
  <c r="I2598" i="2"/>
  <c r="G2598" i="2"/>
  <c r="D2598" i="2"/>
  <c r="C2598" i="2"/>
  <c r="I2597" i="2"/>
  <c r="G2597" i="2"/>
  <c r="D2597" i="2"/>
  <c r="C2597" i="2"/>
  <c r="I2596" i="2"/>
  <c r="G2596" i="2"/>
  <c r="D2596" i="2"/>
  <c r="C2596" i="2"/>
  <c r="I2595" i="2"/>
  <c r="G2595" i="2"/>
  <c r="D2595" i="2"/>
  <c r="C2595" i="2"/>
  <c r="I2594" i="2"/>
  <c r="G2594" i="2"/>
  <c r="D2594" i="2"/>
  <c r="C2594" i="2"/>
  <c r="I2593" i="2"/>
  <c r="G2593" i="2"/>
  <c r="D2593" i="2"/>
  <c r="C2593" i="2"/>
  <c r="I2592" i="2"/>
  <c r="G2592" i="2"/>
  <c r="D2592" i="2"/>
  <c r="C2592" i="2"/>
  <c r="I2591" i="2"/>
  <c r="G2591" i="2"/>
  <c r="D2591" i="2"/>
  <c r="C2591" i="2"/>
  <c r="I2590" i="2"/>
  <c r="G2590" i="2"/>
  <c r="D2590" i="2"/>
  <c r="C2590" i="2"/>
  <c r="I2589" i="2"/>
  <c r="G2589" i="2"/>
  <c r="D2589" i="2"/>
  <c r="C2589" i="2"/>
  <c r="I2588" i="2"/>
  <c r="G2588" i="2"/>
  <c r="D2588" i="2"/>
  <c r="C2588" i="2"/>
  <c r="I2587" i="2"/>
  <c r="G2587" i="2"/>
  <c r="D2587" i="2"/>
  <c r="C2587" i="2"/>
  <c r="I2586" i="2"/>
  <c r="G2586" i="2"/>
  <c r="D2586" i="2"/>
  <c r="C2586" i="2"/>
  <c r="I2585" i="2"/>
  <c r="G2585" i="2"/>
  <c r="D2585" i="2"/>
  <c r="C2585" i="2"/>
  <c r="I2584" i="2"/>
  <c r="G2584" i="2"/>
  <c r="D2584" i="2"/>
  <c r="C2584" i="2"/>
  <c r="I2583" i="2"/>
  <c r="G2583" i="2"/>
  <c r="D2583" i="2"/>
  <c r="C2583" i="2"/>
  <c r="I2582" i="2"/>
  <c r="G2582" i="2"/>
  <c r="D2582" i="2"/>
  <c r="C2582" i="2"/>
  <c r="I2581" i="2"/>
  <c r="G2581" i="2"/>
  <c r="D2581" i="2"/>
  <c r="C2581" i="2"/>
  <c r="I2580" i="2"/>
  <c r="G2580" i="2"/>
  <c r="D2580" i="2"/>
  <c r="C2580" i="2"/>
  <c r="I2579" i="2"/>
  <c r="G2579" i="2"/>
  <c r="D2579" i="2"/>
  <c r="C2579" i="2"/>
  <c r="I2578" i="2"/>
  <c r="G2578" i="2"/>
  <c r="D2578" i="2"/>
  <c r="C2578" i="2"/>
  <c r="I2577" i="2"/>
  <c r="G2577" i="2"/>
  <c r="D2577" i="2"/>
  <c r="C2577" i="2"/>
  <c r="I2576" i="2"/>
  <c r="G2576" i="2"/>
  <c r="D2576" i="2"/>
  <c r="C2576" i="2"/>
  <c r="I2575" i="2"/>
  <c r="G2575" i="2"/>
  <c r="D2575" i="2"/>
  <c r="C2575" i="2"/>
  <c r="I2574" i="2"/>
  <c r="G2574" i="2"/>
  <c r="D2574" i="2"/>
  <c r="C2574" i="2"/>
  <c r="I2573" i="2"/>
  <c r="G2573" i="2"/>
  <c r="D2573" i="2"/>
  <c r="C2573" i="2"/>
  <c r="I2572" i="2"/>
  <c r="G2572" i="2"/>
  <c r="D2572" i="2"/>
  <c r="C2572" i="2"/>
  <c r="I2571" i="2"/>
  <c r="G2571" i="2"/>
  <c r="D2571" i="2"/>
  <c r="C2571" i="2"/>
  <c r="I2570" i="2"/>
  <c r="G2570" i="2"/>
  <c r="D2570" i="2"/>
  <c r="C2570" i="2"/>
  <c r="I2569" i="2"/>
  <c r="G2569" i="2"/>
  <c r="D2569" i="2"/>
  <c r="C2569" i="2"/>
  <c r="I2568" i="2"/>
  <c r="G2568" i="2"/>
  <c r="D2568" i="2"/>
  <c r="C2568" i="2"/>
  <c r="I2567" i="2"/>
  <c r="G2567" i="2"/>
  <c r="D2567" i="2"/>
  <c r="C2567" i="2"/>
  <c r="I2566" i="2"/>
  <c r="G2566" i="2"/>
  <c r="D2566" i="2"/>
  <c r="C2566" i="2"/>
  <c r="I2565" i="2"/>
  <c r="G2565" i="2"/>
  <c r="D2565" i="2"/>
  <c r="C2565" i="2"/>
  <c r="I2564" i="2"/>
  <c r="G2564" i="2"/>
  <c r="D2564" i="2"/>
  <c r="C2564" i="2"/>
  <c r="I2563" i="2"/>
  <c r="G2563" i="2"/>
  <c r="D2563" i="2"/>
  <c r="C2563" i="2"/>
  <c r="I2562" i="2"/>
  <c r="G2562" i="2"/>
  <c r="D2562" i="2"/>
  <c r="C2562" i="2"/>
  <c r="I2561" i="2"/>
  <c r="G2561" i="2"/>
  <c r="D2561" i="2"/>
  <c r="C2561" i="2"/>
  <c r="I2560" i="2"/>
  <c r="G2560" i="2"/>
  <c r="D2560" i="2"/>
  <c r="C2560" i="2"/>
  <c r="I2559" i="2"/>
  <c r="G2559" i="2"/>
  <c r="D2559" i="2"/>
  <c r="C2559" i="2"/>
  <c r="I2558" i="2"/>
  <c r="G2558" i="2"/>
  <c r="D2558" i="2"/>
  <c r="C2558" i="2"/>
  <c r="I2557" i="2"/>
  <c r="G2557" i="2"/>
  <c r="D2557" i="2"/>
  <c r="C2557" i="2"/>
  <c r="I2556" i="2"/>
  <c r="G2556" i="2"/>
  <c r="D2556" i="2"/>
  <c r="C2556" i="2"/>
  <c r="I2555" i="2"/>
  <c r="G2555" i="2"/>
  <c r="D2555" i="2"/>
  <c r="C2555" i="2"/>
  <c r="I2554" i="2"/>
  <c r="G2554" i="2"/>
  <c r="D2554" i="2"/>
  <c r="C2554" i="2"/>
  <c r="I2553" i="2"/>
  <c r="G2553" i="2"/>
  <c r="D2553" i="2"/>
  <c r="C2553" i="2"/>
  <c r="I2552" i="2"/>
  <c r="G2552" i="2"/>
  <c r="D2552" i="2"/>
  <c r="C2552" i="2"/>
  <c r="I2551" i="2"/>
  <c r="G2551" i="2"/>
  <c r="D2551" i="2"/>
  <c r="C2551" i="2"/>
  <c r="I2550" i="2"/>
  <c r="G2550" i="2"/>
  <c r="D2550" i="2"/>
  <c r="C2550" i="2"/>
  <c r="I2549" i="2"/>
  <c r="G2549" i="2"/>
  <c r="D2549" i="2"/>
  <c r="C2549" i="2"/>
  <c r="I2548" i="2"/>
  <c r="G2548" i="2"/>
  <c r="D2548" i="2"/>
  <c r="C2548" i="2"/>
  <c r="I2547" i="2"/>
  <c r="G2547" i="2"/>
  <c r="D2547" i="2"/>
  <c r="C2547" i="2"/>
  <c r="I2546" i="2"/>
  <c r="G2546" i="2"/>
  <c r="D2546" i="2"/>
  <c r="C2546" i="2"/>
  <c r="I2545" i="2"/>
  <c r="G2545" i="2"/>
  <c r="D2545" i="2"/>
  <c r="C2545" i="2"/>
  <c r="I2544" i="2"/>
  <c r="G2544" i="2"/>
  <c r="D2544" i="2"/>
  <c r="C2544" i="2"/>
  <c r="I2543" i="2"/>
  <c r="G2543" i="2"/>
  <c r="D2543" i="2"/>
  <c r="C2543" i="2"/>
  <c r="I2542" i="2"/>
  <c r="G2542" i="2"/>
  <c r="D2542" i="2"/>
  <c r="C2542" i="2"/>
  <c r="I2541" i="2"/>
  <c r="G2541" i="2"/>
  <c r="D2541" i="2"/>
  <c r="C2541" i="2"/>
  <c r="I2540" i="2"/>
  <c r="G2540" i="2"/>
  <c r="D2540" i="2"/>
  <c r="C2540" i="2"/>
  <c r="I2539" i="2"/>
  <c r="G2539" i="2"/>
  <c r="D2539" i="2"/>
  <c r="C2539" i="2"/>
  <c r="I2538" i="2"/>
  <c r="G2538" i="2"/>
  <c r="D2538" i="2"/>
  <c r="C2538" i="2"/>
  <c r="I2537" i="2"/>
  <c r="G2537" i="2"/>
  <c r="D2537" i="2"/>
  <c r="C2537" i="2"/>
  <c r="I2536" i="2"/>
  <c r="G2536" i="2"/>
  <c r="D2536" i="2"/>
  <c r="C2536" i="2"/>
  <c r="I2535" i="2"/>
  <c r="G2535" i="2"/>
  <c r="D2535" i="2"/>
  <c r="C2535" i="2"/>
  <c r="I2534" i="2"/>
  <c r="G2534" i="2"/>
  <c r="D2534" i="2"/>
  <c r="C2534" i="2"/>
  <c r="I2533" i="2"/>
  <c r="G2533" i="2"/>
  <c r="D2533" i="2"/>
  <c r="C2533" i="2"/>
  <c r="I2532" i="2"/>
  <c r="G2532" i="2"/>
  <c r="D2532" i="2"/>
  <c r="C2532" i="2"/>
  <c r="I2531" i="2"/>
  <c r="G2531" i="2"/>
  <c r="D2531" i="2"/>
  <c r="C2531" i="2"/>
  <c r="I2530" i="2"/>
  <c r="G2530" i="2"/>
  <c r="D2530" i="2"/>
  <c r="C2530" i="2"/>
  <c r="I2529" i="2"/>
  <c r="G2529" i="2"/>
  <c r="D2529" i="2"/>
  <c r="C2529" i="2"/>
  <c r="I2527" i="2"/>
  <c r="G2527" i="2"/>
  <c r="D2527" i="2"/>
  <c r="C2527" i="2"/>
  <c r="I2525" i="2"/>
  <c r="G2525" i="2"/>
  <c r="D2525" i="2"/>
  <c r="C2525" i="2"/>
  <c r="I2523" i="2"/>
  <c r="G2523" i="2"/>
  <c r="D2523" i="2"/>
  <c r="C2523" i="2"/>
  <c r="I2521" i="2"/>
  <c r="G2521" i="2"/>
  <c r="D2521" i="2"/>
  <c r="C2521" i="2"/>
  <c r="I2519" i="2"/>
  <c r="G2519" i="2"/>
  <c r="D2519" i="2"/>
  <c r="C2519" i="2"/>
  <c r="I2517" i="2"/>
  <c r="G2517" i="2"/>
  <c r="D2517" i="2"/>
  <c r="C2517" i="2"/>
  <c r="I2515" i="2"/>
  <c r="G2515" i="2"/>
  <c r="D2515" i="2"/>
  <c r="C2515" i="2"/>
  <c r="I2513" i="2"/>
  <c r="G2513" i="2"/>
  <c r="D2513" i="2"/>
  <c r="C2513" i="2"/>
  <c r="I2511" i="2"/>
  <c r="G2511" i="2"/>
  <c r="D2511" i="2"/>
  <c r="C2511" i="2"/>
  <c r="I2509" i="2"/>
  <c r="G2509" i="2"/>
  <c r="D2509" i="2"/>
  <c r="C2509" i="2"/>
  <c r="I2507" i="2"/>
  <c r="G2507" i="2"/>
  <c r="D2507" i="2"/>
  <c r="C2507" i="2"/>
  <c r="I2505" i="2"/>
  <c r="G2505" i="2"/>
  <c r="D2505" i="2"/>
  <c r="C2505" i="2"/>
  <c r="I2503" i="2"/>
  <c r="G2503" i="2"/>
  <c r="D2503" i="2"/>
  <c r="C2503" i="2"/>
  <c r="I2501" i="2"/>
  <c r="G2501" i="2"/>
  <c r="D2501" i="2"/>
  <c r="C2501" i="2"/>
  <c r="I2499" i="2"/>
  <c r="G2499" i="2"/>
  <c r="D2499" i="2"/>
  <c r="C2499" i="2"/>
  <c r="I2497" i="2"/>
  <c r="G2497" i="2"/>
  <c r="D2497" i="2"/>
  <c r="C2497" i="2"/>
  <c r="I2495" i="2"/>
  <c r="G2495" i="2"/>
  <c r="D2495" i="2"/>
  <c r="C2495" i="2"/>
  <c r="I2493" i="2"/>
  <c r="G2493" i="2"/>
  <c r="D2493" i="2"/>
  <c r="C2493" i="2"/>
  <c r="I2491" i="2"/>
  <c r="G2491" i="2"/>
  <c r="D2491" i="2"/>
  <c r="C2491" i="2"/>
  <c r="I2489" i="2"/>
  <c r="G2489" i="2"/>
  <c r="D2489" i="2"/>
  <c r="C2489" i="2"/>
  <c r="I2487" i="2"/>
  <c r="G2487" i="2"/>
  <c r="D2487" i="2"/>
  <c r="C2487" i="2"/>
  <c r="I2485" i="2"/>
  <c r="G2485" i="2"/>
  <c r="D2485" i="2"/>
  <c r="C2485" i="2"/>
  <c r="I2483" i="2"/>
  <c r="G2483" i="2"/>
  <c r="D2483" i="2"/>
  <c r="C2483" i="2"/>
  <c r="I2481" i="2"/>
  <c r="G2481" i="2"/>
  <c r="D2481" i="2"/>
  <c r="C2481" i="2"/>
  <c r="I2479" i="2"/>
  <c r="G2479" i="2"/>
  <c r="D2479" i="2"/>
  <c r="C2479" i="2"/>
  <c r="I2477" i="2"/>
  <c r="G2477" i="2"/>
  <c r="D2477" i="2"/>
  <c r="C2477" i="2"/>
  <c r="I2475" i="2"/>
  <c r="G2475" i="2"/>
  <c r="D2475" i="2"/>
  <c r="C2475" i="2"/>
  <c r="I2473" i="2"/>
  <c r="G2473" i="2"/>
  <c r="D2473" i="2"/>
  <c r="C2473" i="2"/>
  <c r="I2471" i="2"/>
  <c r="G2471" i="2"/>
  <c r="D2471" i="2"/>
  <c r="C2471" i="2"/>
  <c r="I2469" i="2"/>
  <c r="G2469" i="2"/>
  <c r="D2469" i="2"/>
  <c r="C2469" i="2"/>
  <c r="I2467" i="2"/>
  <c r="G2467" i="2"/>
  <c r="D2467" i="2"/>
  <c r="C2467" i="2"/>
  <c r="I2465" i="2"/>
  <c r="G2465" i="2"/>
  <c r="D2465" i="2"/>
  <c r="C2465" i="2"/>
  <c r="I2463" i="2"/>
  <c r="G2463" i="2"/>
  <c r="D2463" i="2"/>
  <c r="C2463" i="2"/>
  <c r="I2461" i="2"/>
  <c r="G2461" i="2"/>
  <c r="D2461" i="2"/>
  <c r="C2461" i="2"/>
  <c r="I2459" i="2"/>
  <c r="G2459" i="2"/>
  <c r="D2459" i="2"/>
  <c r="C2459" i="2"/>
  <c r="I2457" i="2"/>
  <c r="G2457" i="2"/>
  <c r="D2457" i="2"/>
  <c r="C2457" i="2"/>
  <c r="I2455" i="2"/>
  <c r="G2455" i="2"/>
  <c r="D2455" i="2"/>
  <c r="C2455" i="2"/>
  <c r="I2453" i="2"/>
  <c r="G2453" i="2"/>
  <c r="D2453" i="2"/>
  <c r="C2453" i="2"/>
  <c r="I2451" i="2"/>
  <c r="G2451" i="2"/>
  <c r="D2451" i="2"/>
  <c r="C2451" i="2"/>
  <c r="I2449" i="2"/>
  <c r="G2449" i="2"/>
  <c r="D2449" i="2"/>
  <c r="C2449" i="2"/>
  <c r="I2447" i="2"/>
  <c r="G2447" i="2"/>
  <c r="D2447" i="2"/>
  <c r="C2447" i="2"/>
  <c r="I2445" i="2"/>
  <c r="G2445" i="2"/>
  <c r="D2445" i="2"/>
  <c r="C2445" i="2"/>
  <c r="I2443" i="2"/>
  <c r="G2443" i="2"/>
  <c r="D2443" i="2"/>
  <c r="C2443" i="2"/>
  <c r="I2441" i="2"/>
  <c r="G2441" i="2"/>
  <c r="D2441" i="2"/>
  <c r="C2441" i="2"/>
  <c r="I2439" i="2"/>
  <c r="G2439" i="2"/>
  <c r="D2439" i="2"/>
  <c r="C2439" i="2"/>
  <c r="I2437" i="2"/>
  <c r="G2437" i="2"/>
  <c r="D2437" i="2"/>
  <c r="C2437" i="2"/>
  <c r="I2435" i="2"/>
  <c r="G2435" i="2"/>
  <c r="D2435" i="2"/>
  <c r="C2435" i="2"/>
  <c r="I2433" i="2"/>
  <c r="G2433" i="2"/>
  <c r="D2433" i="2"/>
  <c r="C2433" i="2"/>
  <c r="I2431" i="2"/>
  <c r="G2431" i="2"/>
  <c r="D2431" i="2"/>
  <c r="C2431" i="2"/>
  <c r="I2429" i="2"/>
  <c r="G2429" i="2"/>
  <c r="D2429" i="2"/>
  <c r="C2429" i="2"/>
  <c r="I2427" i="2"/>
  <c r="G2427" i="2"/>
  <c r="D2427" i="2"/>
  <c r="C2427" i="2"/>
  <c r="I2425" i="2"/>
  <c r="G2425" i="2"/>
  <c r="D2425" i="2"/>
  <c r="C2425" i="2"/>
  <c r="I2423" i="2"/>
  <c r="G2423" i="2"/>
  <c r="D2423" i="2"/>
  <c r="C2423" i="2"/>
  <c r="I2421" i="2"/>
  <c r="G2421" i="2"/>
  <c r="D2421" i="2"/>
  <c r="C2421" i="2"/>
  <c r="I2419" i="2"/>
  <c r="G2419" i="2"/>
  <c r="D2419" i="2"/>
  <c r="C2419" i="2"/>
  <c r="I2417" i="2"/>
  <c r="G2417" i="2"/>
  <c r="D2417" i="2"/>
  <c r="C2417" i="2"/>
  <c r="I2415" i="2"/>
  <c r="G2415" i="2"/>
  <c r="D2415" i="2"/>
  <c r="C2415" i="2"/>
  <c r="I2413" i="2"/>
  <c r="G2413" i="2"/>
  <c r="D2413" i="2"/>
  <c r="C2413" i="2"/>
  <c r="I2411" i="2"/>
  <c r="G2411" i="2"/>
  <c r="D2411" i="2"/>
  <c r="C2411" i="2"/>
  <c r="I2409" i="2"/>
  <c r="G2409" i="2"/>
  <c r="D2409" i="2"/>
  <c r="C2409" i="2"/>
  <c r="I2407" i="2"/>
  <c r="G2407" i="2"/>
  <c r="D2407" i="2"/>
  <c r="C2407" i="2"/>
  <c r="I2405" i="2"/>
  <c r="G2405" i="2"/>
  <c r="D2405" i="2"/>
  <c r="C2405" i="2"/>
  <c r="I2403" i="2"/>
  <c r="G2403" i="2"/>
  <c r="D2403" i="2"/>
  <c r="C2403" i="2"/>
  <c r="I2401" i="2"/>
  <c r="G2401" i="2"/>
  <c r="D2401" i="2"/>
  <c r="C2401" i="2"/>
  <c r="I2399" i="2"/>
  <c r="G2399" i="2"/>
  <c r="D2399" i="2"/>
  <c r="C2399" i="2"/>
  <c r="I2397" i="2"/>
  <c r="G2397" i="2"/>
  <c r="D2397" i="2"/>
  <c r="C2397" i="2"/>
  <c r="I2395" i="2"/>
  <c r="G2395" i="2"/>
  <c r="D2395" i="2"/>
  <c r="C2395" i="2"/>
  <c r="I2393" i="2"/>
  <c r="G2393" i="2"/>
  <c r="D2393" i="2"/>
  <c r="C2393" i="2"/>
  <c r="I2391" i="2"/>
  <c r="G2391" i="2"/>
  <c r="D2391" i="2"/>
  <c r="C2391" i="2"/>
  <c r="I2389" i="2"/>
  <c r="G2389" i="2"/>
  <c r="D2389" i="2"/>
  <c r="C2389" i="2"/>
  <c r="I2387" i="2"/>
  <c r="G2387" i="2"/>
  <c r="D2387" i="2"/>
  <c r="C2387" i="2"/>
  <c r="I2385" i="2"/>
  <c r="G2385" i="2"/>
  <c r="D2385" i="2"/>
  <c r="C2385" i="2"/>
  <c r="I2383" i="2"/>
  <c r="G2383" i="2"/>
  <c r="D2383" i="2"/>
  <c r="C2383" i="2"/>
  <c r="I2381" i="2"/>
  <c r="G2381" i="2"/>
  <c r="D2381" i="2"/>
  <c r="C2381" i="2"/>
  <c r="I2379" i="2"/>
  <c r="G2379" i="2"/>
  <c r="D2379" i="2"/>
  <c r="C2379" i="2"/>
  <c r="I2377" i="2"/>
  <c r="G2377" i="2"/>
  <c r="D2377" i="2"/>
  <c r="C2377" i="2"/>
  <c r="I2375" i="2"/>
  <c r="G2375" i="2"/>
  <c r="D2375" i="2"/>
  <c r="C2375" i="2"/>
  <c r="I2373" i="2"/>
  <c r="G2373" i="2"/>
  <c r="D2373" i="2"/>
  <c r="C2373" i="2"/>
  <c r="I2371" i="2"/>
  <c r="G2371" i="2"/>
  <c r="D2371" i="2"/>
  <c r="C2371" i="2"/>
  <c r="I2369" i="2"/>
  <c r="G2369" i="2"/>
  <c r="D2369" i="2"/>
  <c r="C2369" i="2"/>
  <c r="I2367" i="2"/>
  <c r="G2367" i="2"/>
  <c r="D2367" i="2"/>
  <c r="C2367" i="2"/>
  <c r="I2365" i="2"/>
  <c r="G2365" i="2"/>
  <c r="D2365" i="2"/>
  <c r="C2365" i="2"/>
  <c r="I2363" i="2"/>
  <c r="G2363" i="2"/>
  <c r="D2363" i="2"/>
  <c r="C2363" i="2"/>
  <c r="I2361" i="2"/>
  <c r="G2361" i="2"/>
  <c r="D2361" i="2"/>
  <c r="C2361" i="2"/>
  <c r="I2359" i="2"/>
  <c r="G2359" i="2"/>
  <c r="D2359" i="2"/>
  <c r="C2359" i="2"/>
  <c r="I2357" i="2"/>
  <c r="G2357" i="2"/>
  <c r="D2357" i="2"/>
  <c r="C2357" i="2"/>
  <c r="I2355" i="2"/>
  <c r="G2355" i="2"/>
  <c r="D2355" i="2"/>
  <c r="C2355" i="2"/>
  <c r="I2353" i="2"/>
  <c r="G2353" i="2"/>
  <c r="D2353" i="2"/>
  <c r="C2353" i="2"/>
  <c r="I2351" i="2"/>
  <c r="G2351" i="2"/>
  <c r="D2351" i="2"/>
  <c r="C2351" i="2"/>
  <c r="I2349" i="2"/>
  <c r="G2349" i="2"/>
  <c r="D2349" i="2"/>
  <c r="C2349" i="2"/>
  <c r="I2347" i="2"/>
  <c r="G2347" i="2"/>
  <c r="D2347" i="2"/>
  <c r="C2347" i="2"/>
  <c r="I2345" i="2"/>
  <c r="G2345" i="2"/>
  <c r="D2345" i="2"/>
  <c r="C2345" i="2"/>
  <c r="I2343" i="2"/>
  <c r="G2343" i="2"/>
  <c r="D2343" i="2"/>
  <c r="C2343" i="2"/>
  <c r="I2341" i="2"/>
  <c r="G2341" i="2"/>
  <c r="D2341" i="2"/>
  <c r="C2341" i="2"/>
  <c r="I2339" i="2"/>
  <c r="G2339" i="2"/>
  <c r="D2339" i="2"/>
  <c r="C2339" i="2"/>
  <c r="I2337" i="2"/>
  <c r="G2337" i="2"/>
  <c r="D2337" i="2"/>
  <c r="C2337" i="2"/>
  <c r="I2335" i="2"/>
  <c r="G2335" i="2"/>
  <c r="D2335" i="2"/>
  <c r="C2335" i="2"/>
  <c r="I2333" i="2"/>
  <c r="G2333" i="2"/>
  <c r="D2333" i="2"/>
  <c r="C2333" i="2"/>
  <c r="I2331" i="2"/>
  <c r="G2331" i="2"/>
  <c r="D2331" i="2"/>
  <c r="C2331" i="2"/>
  <c r="I2329" i="2"/>
  <c r="G2329" i="2"/>
  <c r="D2329" i="2"/>
  <c r="C2329" i="2"/>
  <c r="I2327" i="2"/>
  <c r="G2327" i="2"/>
  <c r="D2327" i="2"/>
  <c r="C2327" i="2"/>
  <c r="I2325" i="2"/>
  <c r="G2325" i="2"/>
  <c r="D2325" i="2"/>
  <c r="C2325" i="2"/>
  <c r="I2323" i="2"/>
  <c r="G2323" i="2"/>
  <c r="D2323" i="2"/>
  <c r="C2323" i="2"/>
  <c r="I2321" i="2"/>
  <c r="G2321" i="2"/>
  <c r="D2321" i="2"/>
  <c r="C2321" i="2"/>
  <c r="I2319" i="2"/>
  <c r="G2319" i="2"/>
  <c r="D2319" i="2"/>
  <c r="C2319" i="2"/>
  <c r="I2317" i="2"/>
  <c r="G2317" i="2"/>
  <c r="D2317" i="2"/>
  <c r="C2317" i="2"/>
  <c r="I2315" i="2"/>
  <c r="G2315" i="2"/>
  <c r="D2315" i="2"/>
  <c r="C2315" i="2"/>
  <c r="I2313" i="2"/>
  <c r="G2313" i="2"/>
  <c r="D2313" i="2"/>
  <c r="C2313" i="2"/>
  <c r="I2311" i="2"/>
  <c r="G2311" i="2"/>
  <c r="D2311" i="2"/>
  <c r="C2311" i="2"/>
  <c r="I2309" i="2"/>
  <c r="G2309" i="2"/>
  <c r="D2309" i="2"/>
  <c r="C2309" i="2"/>
  <c r="I2307" i="2"/>
  <c r="G2307" i="2"/>
  <c r="D2307" i="2"/>
  <c r="C2307" i="2"/>
  <c r="I2305" i="2"/>
  <c r="G2305" i="2"/>
  <c r="D2305" i="2"/>
  <c r="C2305" i="2"/>
  <c r="I2303" i="2"/>
  <c r="G2303" i="2"/>
  <c r="D2303" i="2"/>
  <c r="C2303" i="2"/>
  <c r="I2301" i="2"/>
  <c r="G2301" i="2"/>
  <c r="D2301" i="2"/>
  <c r="C2301" i="2"/>
  <c r="I2299" i="2"/>
  <c r="G2299" i="2"/>
  <c r="D2299" i="2"/>
  <c r="C2299" i="2"/>
  <c r="I2297" i="2"/>
  <c r="G2297" i="2"/>
  <c r="D2297" i="2"/>
  <c r="C2297" i="2"/>
  <c r="I2295" i="2"/>
  <c r="G2295" i="2"/>
  <c r="D2295" i="2"/>
  <c r="C2295" i="2"/>
  <c r="I2293" i="2"/>
  <c r="G2293" i="2"/>
  <c r="D2293" i="2"/>
  <c r="C2293" i="2"/>
  <c r="I2291" i="2"/>
  <c r="G2291" i="2"/>
  <c r="D2291" i="2"/>
  <c r="C2291" i="2"/>
  <c r="I2289" i="2"/>
  <c r="G2289" i="2"/>
  <c r="D2289" i="2"/>
  <c r="C2289" i="2"/>
  <c r="I2287" i="2"/>
  <c r="G2287" i="2"/>
  <c r="D2287" i="2"/>
  <c r="C2287" i="2"/>
  <c r="I2285" i="2"/>
  <c r="G2285" i="2"/>
  <c r="D2285" i="2"/>
  <c r="C2285" i="2"/>
  <c r="I2283" i="2"/>
  <c r="G2283" i="2"/>
  <c r="D2283" i="2"/>
  <c r="C2283" i="2"/>
  <c r="I2281" i="2"/>
  <c r="G2281" i="2"/>
  <c r="D2281" i="2"/>
  <c r="C2281" i="2"/>
  <c r="I2279" i="2"/>
  <c r="G2279" i="2"/>
  <c r="D2279" i="2"/>
  <c r="C2279" i="2"/>
  <c r="I2277" i="2"/>
  <c r="G2277" i="2"/>
  <c r="D2277" i="2"/>
  <c r="C2277" i="2"/>
  <c r="I2275" i="2"/>
  <c r="G2275" i="2"/>
  <c r="D2275" i="2"/>
  <c r="C2275" i="2"/>
  <c r="I2273" i="2"/>
  <c r="G2273" i="2"/>
  <c r="D2273" i="2"/>
  <c r="C2273" i="2"/>
  <c r="I2271" i="2"/>
  <c r="G2271" i="2"/>
  <c r="D2271" i="2"/>
  <c r="C2271" i="2"/>
  <c r="I2269" i="2"/>
  <c r="G2269" i="2"/>
  <c r="D2269" i="2"/>
  <c r="C2269" i="2"/>
  <c r="I2267" i="2"/>
  <c r="G2267" i="2"/>
  <c r="D2267" i="2"/>
  <c r="C2267" i="2"/>
  <c r="I2265" i="2"/>
  <c r="G2265" i="2"/>
  <c r="D2265" i="2"/>
  <c r="C2265" i="2"/>
  <c r="I2263" i="2"/>
  <c r="G2263" i="2"/>
  <c r="D2263" i="2"/>
  <c r="C2263" i="2"/>
  <c r="I2261" i="2"/>
  <c r="G2261" i="2"/>
  <c r="D2261" i="2"/>
  <c r="C2261" i="2"/>
  <c r="I2259" i="2"/>
  <c r="G2259" i="2"/>
  <c r="D2259" i="2"/>
  <c r="C2259" i="2"/>
  <c r="I2257" i="2"/>
  <c r="G2257" i="2"/>
  <c r="D2257" i="2"/>
  <c r="C2257" i="2"/>
  <c r="I2255" i="2"/>
  <c r="G2255" i="2"/>
  <c r="D2255" i="2"/>
  <c r="C2255" i="2"/>
  <c r="I2253" i="2"/>
  <c r="G2253" i="2"/>
  <c r="D2253" i="2"/>
  <c r="C2253" i="2"/>
  <c r="I2251" i="2"/>
  <c r="G2251" i="2"/>
  <c r="D2251" i="2"/>
  <c r="C2251" i="2"/>
  <c r="I2249" i="2"/>
  <c r="G2249" i="2"/>
  <c r="D2249" i="2"/>
  <c r="C2249" i="2"/>
  <c r="I2247" i="2"/>
  <c r="G2247" i="2"/>
  <c r="D2247" i="2"/>
  <c r="C2247" i="2"/>
  <c r="I2245" i="2"/>
  <c r="G2245" i="2"/>
  <c r="D2245" i="2"/>
  <c r="C2245" i="2"/>
  <c r="I2243" i="2"/>
  <c r="G2243" i="2"/>
  <c r="D2243" i="2"/>
  <c r="C2243" i="2"/>
  <c r="I2241" i="2"/>
  <c r="G2241" i="2"/>
  <c r="D2241" i="2"/>
  <c r="C2241" i="2"/>
  <c r="I2239" i="2"/>
  <c r="G2239" i="2"/>
  <c r="D2239" i="2"/>
  <c r="C2239" i="2"/>
  <c r="I2237" i="2"/>
  <c r="G2237" i="2"/>
  <c r="D2237" i="2"/>
  <c r="C2237" i="2"/>
  <c r="I2235" i="2"/>
  <c r="G2235" i="2"/>
  <c r="D2235" i="2"/>
  <c r="C2235" i="2"/>
  <c r="I2233" i="2"/>
  <c r="G2233" i="2"/>
  <c r="D2233" i="2"/>
  <c r="C2233" i="2"/>
  <c r="I2231" i="2"/>
  <c r="G2231" i="2"/>
  <c r="D2231" i="2"/>
  <c r="C2231" i="2"/>
  <c r="I2229" i="2"/>
  <c r="G2229" i="2"/>
  <c r="D2229" i="2"/>
  <c r="C2229" i="2"/>
  <c r="I2227" i="2"/>
  <c r="G2227" i="2"/>
  <c r="D2227" i="2"/>
  <c r="C2227" i="2"/>
  <c r="I2225" i="2"/>
  <c r="G2225" i="2"/>
  <c r="D2225" i="2"/>
  <c r="C2225" i="2"/>
  <c r="I2223" i="2"/>
  <c r="G2223" i="2"/>
  <c r="D2223" i="2"/>
  <c r="C2223" i="2"/>
  <c r="I2221" i="2"/>
  <c r="G2221" i="2"/>
  <c r="D2221" i="2"/>
  <c r="C2221" i="2"/>
  <c r="I2219" i="2"/>
  <c r="G2219" i="2"/>
  <c r="D2219" i="2"/>
  <c r="C2219" i="2"/>
  <c r="I2217" i="2"/>
  <c r="G2217" i="2"/>
  <c r="D2217" i="2"/>
  <c r="C2217" i="2"/>
  <c r="I2215" i="2"/>
  <c r="G2215" i="2"/>
  <c r="D2215" i="2"/>
  <c r="C2215" i="2"/>
  <c r="I2213" i="2"/>
  <c r="G2213" i="2"/>
  <c r="D2213" i="2"/>
  <c r="C2213" i="2"/>
  <c r="I2211" i="2"/>
  <c r="G2211" i="2"/>
  <c r="D2211" i="2"/>
  <c r="C2211" i="2"/>
  <c r="I2209" i="2"/>
  <c r="G2209" i="2"/>
  <c r="D2209" i="2"/>
  <c r="C2209" i="2"/>
  <c r="I2207" i="2"/>
  <c r="G2207" i="2"/>
  <c r="D2207" i="2"/>
  <c r="C2207" i="2"/>
  <c r="I2205" i="2"/>
  <c r="G2205" i="2"/>
  <c r="D2205" i="2"/>
  <c r="C2205" i="2"/>
  <c r="I2203" i="2"/>
  <c r="G2203" i="2"/>
  <c r="D2203" i="2"/>
  <c r="C2203" i="2"/>
  <c r="I2201" i="2"/>
  <c r="G2201" i="2"/>
  <c r="D2201" i="2"/>
  <c r="C2201" i="2"/>
  <c r="I2199" i="2"/>
  <c r="G2199" i="2"/>
  <c r="D2199" i="2"/>
  <c r="C2199" i="2"/>
  <c r="I2197" i="2"/>
  <c r="G2197" i="2"/>
  <c r="D2197" i="2"/>
  <c r="C2197" i="2"/>
  <c r="I2195" i="2"/>
  <c r="G2195" i="2"/>
  <c r="D2195" i="2"/>
  <c r="C2195" i="2"/>
  <c r="I2193" i="2"/>
  <c r="G2193" i="2"/>
  <c r="D2193" i="2"/>
  <c r="C2193" i="2"/>
  <c r="I2191" i="2"/>
  <c r="G2191" i="2"/>
  <c r="D2191" i="2"/>
  <c r="C2191" i="2"/>
  <c r="I2189" i="2"/>
  <c r="G2189" i="2"/>
  <c r="D2189" i="2"/>
  <c r="C2189" i="2"/>
  <c r="I2187" i="2"/>
  <c r="G2187" i="2"/>
  <c r="D2187" i="2"/>
  <c r="C2187" i="2"/>
  <c r="I2185" i="2"/>
  <c r="G2185" i="2"/>
  <c r="D2185" i="2"/>
  <c r="C2185" i="2"/>
  <c r="I2183" i="2"/>
  <c r="G2183" i="2"/>
  <c r="D2183" i="2"/>
  <c r="C2183" i="2"/>
  <c r="I2181" i="2"/>
  <c r="G2181" i="2"/>
  <c r="D2181" i="2"/>
  <c r="C2181" i="2"/>
  <c r="I2179" i="2"/>
  <c r="G2179" i="2"/>
  <c r="D2179" i="2"/>
  <c r="C2179" i="2"/>
  <c r="I2177" i="2"/>
  <c r="G2177" i="2"/>
  <c r="D2177" i="2"/>
  <c r="C2177" i="2"/>
  <c r="I2175" i="2"/>
  <c r="G2175" i="2"/>
  <c r="D2175" i="2"/>
  <c r="C2175" i="2"/>
  <c r="I2173" i="2"/>
  <c r="G2173" i="2"/>
  <c r="D2173" i="2"/>
  <c r="C2173" i="2"/>
  <c r="I2171" i="2"/>
  <c r="G2171" i="2"/>
  <c r="D2171" i="2"/>
  <c r="C2171" i="2"/>
  <c r="I2169" i="2"/>
  <c r="G2169" i="2"/>
  <c r="D2169" i="2"/>
  <c r="C2169" i="2"/>
  <c r="I2167" i="2"/>
  <c r="G2167" i="2"/>
  <c r="D2167" i="2"/>
  <c r="C2167" i="2"/>
  <c r="I2165" i="2"/>
  <c r="G2165" i="2"/>
  <c r="D2165" i="2"/>
  <c r="C2165" i="2"/>
  <c r="I2163" i="2"/>
  <c r="G2163" i="2"/>
  <c r="D2163" i="2"/>
  <c r="C2163" i="2"/>
  <c r="I2161" i="2"/>
  <c r="G2161" i="2"/>
  <c r="D2161" i="2"/>
  <c r="C2161" i="2"/>
  <c r="I2159" i="2"/>
  <c r="G2159" i="2"/>
  <c r="D2159" i="2"/>
  <c r="C2159" i="2"/>
  <c r="I2157" i="2"/>
  <c r="G2157" i="2"/>
  <c r="D2157" i="2"/>
  <c r="C2157" i="2"/>
  <c r="I2155" i="2"/>
  <c r="G2155" i="2"/>
  <c r="D2155" i="2"/>
  <c r="C2155" i="2"/>
  <c r="I2153" i="2"/>
  <c r="G2153" i="2"/>
  <c r="D2153" i="2"/>
  <c r="C2153" i="2"/>
  <c r="I2151" i="2"/>
  <c r="G2151" i="2"/>
  <c r="D2151" i="2"/>
  <c r="C2151" i="2"/>
  <c r="I2149" i="2"/>
  <c r="G2149" i="2"/>
  <c r="D2149" i="2"/>
  <c r="C2149" i="2"/>
  <c r="I2147" i="2"/>
  <c r="G2147" i="2"/>
  <c r="D2147" i="2"/>
  <c r="C2147" i="2"/>
  <c r="I2145" i="2"/>
  <c r="G2145" i="2"/>
  <c r="D2145" i="2"/>
  <c r="C2145" i="2"/>
  <c r="I2143" i="2"/>
  <c r="G2143" i="2"/>
  <c r="D2143" i="2"/>
  <c r="C2143" i="2"/>
  <c r="I2141" i="2"/>
  <c r="G2141" i="2"/>
  <c r="D2141" i="2"/>
  <c r="C2141" i="2"/>
  <c r="I2139" i="2"/>
  <c r="G2139" i="2"/>
  <c r="D2139" i="2"/>
  <c r="C2139" i="2"/>
  <c r="I2137" i="2"/>
  <c r="G2137" i="2"/>
  <c r="D2137" i="2"/>
  <c r="C2137" i="2"/>
  <c r="I2135" i="2"/>
  <c r="G2135" i="2"/>
  <c r="D2135" i="2"/>
  <c r="C2135" i="2"/>
  <c r="I2133" i="2"/>
  <c r="G2133" i="2"/>
  <c r="D2133" i="2"/>
  <c r="C2133" i="2"/>
  <c r="I2131" i="2"/>
  <c r="G2131" i="2"/>
  <c r="D2131" i="2"/>
  <c r="C2131" i="2"/>
  <c r="I2129" i="2"/>
  <c r="G2129" i="2"/>
  <c r="D2129" i="2"/>
  <c r="C2129" i="2"/>
  <c r="I2127" i="2"/>
  <c r="G2127" i="2"/>
  <c r="D2127" i="2"/>
  <c r="C2127" i="2"/>
  <c r="I2125" i="2"/>
  <c r="G2125" i="2"/>
  <c r="D2125" i="2"/>
  <c r="C2125" i="2"/>
  <c r="I2123" i="2"/>
  <c r="G2123" i="2"/>
  <c r="D2123" i="2"/>
  <c r="C2123" i="2"/>
  <c r="I2121" i="2"/>
  <c r="G2121" i="2"/>
  <c r="D2121" i="2"/>
  <c r="C2121" i="2"/>
  <c r="I2119" i="2"/>
  <c r="G2119" i="2"/>
  <c r="D2119" i="2"/>
  <c r="C2119" i="2"/>
  <c r="I2117" i="2"/>
  <c r="G2117" i="2"/>
  <c r="D2117" i="2"/>
  <c r="C2117" i="2"/>
  <c r="I2115" i="2"/>
  <c r="G2115" i="2"/>
  <c r="D2115" i="2"/>
  <c r="C2115" i="2"/>
  <c r="I2113" i="2"/>
  <c r="G2113" i="2"/>
  <c r="D2113" i="2"/>
  <c r="C2113" i="2"/>
  <c r="I2111" i="2"/>
  <c r="G2111" i="2"/>
  <c r="D2111" i="2"/>
  <c r="C2111" i="2"/>
  <c r="I2109" i="2"/>
  <c r="G2109" i="2"/>
  <c r="D2109" i="2"/>
  <c r="C2109" i="2"/>
  <c r="I2107" i="2"/>
  <c r="G2107" i="2"/>
  <c r="D2107" i="2"/>
  <c r="C2107" i="2"/>
  <c r="I2105" i="2"/>
  <c r="G2105" i="2"/>
  <c r="D2105" i="2"/>
  <c r="C2105" i="2"/>
  <c r="I2103" i="2"/>
  <c r="G2103" i="2"/>
  <c r="D2103" i="2"/>
  <c r="C2103" i="2"/>
  <c r="I2101" i="2"/>
  <c r="G2101" i="2"/>
  <c r="D2101" i="2"/>
  <c r="C2101" i="2"/>
  <c r="I2099" i="2"/>
  <c r="G2099" i="2"/>
  <c r="D2099" i="2"/>
  <c r="C2099" i="2"/>
  <c r="I2097" i="2"/>
  <c r="G2097" i="2"/>
  <c r="D2097" i="2"/>
  <c r="C2097" i="2"/>
  <c r="I2095" i="2"/>
  <c r="G2095" i="2"/>
  <c r="D2095" i="2"/>
  <c r="C2095" i="2"/>
  <c r="I2093" i="2"/>
  <c r="G2093" i="2"/>
  <c r="D2093" i="2"/>
  <c r="C2093" i="2"/>
  <c r="I2091" i="2"/>
  <c r="G2091" i="2"/>
  <c r="D2091" i="2"/>
  <c r="C2091" i="2"/>
  <c r="I2089" i="2"/>
  <c r="G2089" i="2"/>
  <c r="D2089" i="2"/>
  <c r="C2089" i="2"/>
  <c r="I2087" i="2"/>
  <c r="G2087" i="2"/>
  <c r="D2087" i="2"/>
  <c r="C2087" i="2"/>
  <c r="I2085" i="2"/>
  <c r="G2085" i="2"/>
  <c r="D2085" i="2"/>
  <c r="C2085" i="2"/>
  <c r="I2083" i="2"/>
  <c r="G2083" i="2"/>
  <c r="D2083" i="2"/>
  <c r="C2083" i="2"/>
  <c r="I2081" i="2"/>
  <c r="G2081" i="2"/>
  <c r="D2081" i="2"/>
  <c r="C2081" i="2"/>
  <c r="I2079" i="2"/>
  <c r="G2079" i="2"/>
  <c r="D2079" i="2"/>
  <c r="C2079" i="2"/>
  <c r="I2077" i="2"/>
  <c r="G2077" i="2"/>
  <c r="D2077" i="2"/>
  <c r="C2077" i="2"/>
  <c r="I2075" i="2"/>
  <c r="G2075" i="2"/>
  <c r="D2075" i="2"/>
  <c r="C2075" i="2"/>
  <c r="I2073" i="2"/>
  <c r="G2073" i="2"/>
  <c r="D2073" i="2"/>
  <c r="C2073" i="2"/>
  <c r="I2071" i="2"/>
  <c r="G2071" i="2"/>
  <c r="D2071" i="2"/>
  <c r="C2071" i="2"/>
  <c r="I2069" i="2"/>
  <c r="G2069" i="2"/>
  <c r="D2069" i="2"/>
  <c r="C2069" i="2"/>
  <c r="I2067" i="2"/>
  <c r="G2067" i="2"/>
  <c r="D2067" i="2"/>
  <c r="C2067" i="2"/>
  <c r="I2065" i="2"/>
  <c r="G2065" i="2"/>
  <c r="D2065" i="2"/>
  <c r="C2065" i="2"/>
  <c r="I2063" i="2"/>
  <c r="G2063" i="2"/>
  <c r="D2063" i="2"/>
  <c r="C2063" i="2"/>
  <c r="I2061" i="2"/>
  <c r="G2061" i="2"/>
  <c r="D2061" i="2"/>
  <c r="C2061" i="2"/>
  <c r="I2059" i="2"/>
  <c r="G2059" i="2"/>
  <c r="D2059" i="2"/>
  <c r="C2059" i="2"/>
  <c r="I2057" i="2"/>
  <c r="G2057" i="2"/>
  <c r="D2057" i="2"/>
  <c r="C2057" i="2"/>
  <c r="I2055" i="2"/>
  <c r="G2055" i="2"/>
  <c r="D2055" i="2"/>
  <c r="C2055" i="2"/>
  <c r="I2053" i="2"/>
  <c r="G2053" i="2"/>
  <c r="D2053" i="2"/>
  <c r="C2053" i="2"/>
  <c r="I2051" i="2"/>
  <c r="G2051" i="2"/>
  <c r="D2051" i="2"/>
  <c r="C2051" i="2"/>
  <c r="I2049" i="2"/>
  <c r="G2049" i="2"/>
  <c r="D2049" i="2"/>
  <c r="C2049" i="2"/>
  <c r="I2047" i="2"/>
  <c r="G2047" i="2"/>
  <c r="D2047" i="2"/>
  <c r="C2047" i="2"/>
  <c r="I2045" i="2"/>
  <c r="G2045" i="2"/>
  <c r="D2045" i="2"/>
  <c r="C2045" i="2"/>
  <c r="I2043" i="2"/>
  <c r="G2043" i="2"/>
  <c r="D2043" i="2"/>
  <c r="C2043" i="2"/>
  <c r="I2041" i="2"/>
  <c r="G2041" i="2"/>
  <c r="D2041" i="2"/>
  <c r="C2041" i="2"/>
  <c r="I2039" i="2"/>
  <c r="G2039" i="2"/>
  <c r="D2039" i="2"/>
  <c r="C2039" i="2"/>
  <c r="I2037" i="2"/>
  <c r="G2037" i="2"/>
  <c r="D2037" i="2"/>
  <c r="C2037" i="2"/>
  <c r="I2035" i="2"/>
  <c r="G2035" i="2"/>
  <c r="D2035" i="2"/>
  <c r="C2035" i="2"/>
  <c r="I2033" i="2"/>
  <c r="G2033" i="2"/>
  <c r="D2033" i="2"/>
  <c r="C2033" i="2"/>
  <c r="I2031" i="2"/>
  <c r="G2031" i="2"/>
  <c r="D2031" i="2"/>
  <c r="C2031" i="2"/>
  <c r="I2029" i="2"/>
  <c r="G2029" i="2"/>
  <c r="D2029" i="2"/>
  <c r="C2029" i="2"/>
  <c r="I2027" i="2"/>
  <c r="G2027" i="2"/>
  <c r="D2027" i="2"/>
  <c r="C2027" i="2"/>
  <c r="I2025" i="2"/>
  <c r="G2025" i="2"/>
  <c r="D2025" i="2"/>
  <c r="C2025" i="2"/>
  <c r="I2023" i="2"/>
  <c r="G2023" i="2"/>
  <c r="D2023" i="2"/>
  <c r="C2023" i="2"/>
  <c r="I2021" i="2"/>
  <c r="G2021" i="2"/>
  <c r="D2021" i="2"/>
  <c r="C2021" i="2"/>
  <c r="I2019" i="2"/>
  <c r="G2019" i="2"/>
  <c r="D2019" i="2"/>
  <c r="C2019" i="2"/>
  <c r="I2017" i="2"/>
  <c r="G2017" i="2"/>
  <c r="D2017" i="2"/>
  <c r="C2017" i="2"/>
  <c r="I2015" i="2"/>
  <c r="G2015" i="2"/>
  <c r="D2015" i="2"/>
  <c r="C2015" i="2"/>
  <c r="I2013" i="2"/>
  <c r="G2013" i="2"/>
  <c r="D2013" i="2"/>
  <c r="C2013" i="2"/>
  <c r="I2011" i="2"/>
  <c r="G2011" i="2"/>
  <c r="D2011" i="2"/>
  <c r="C2011" i="2"/>
  <c r="I2009" i="2"/>
  <c r="G2009" i="2"/>
  <c r="D2009" i="2"/>
  <c r="C2009" i="2"/>
  <c r="I2007" i="2"/>
  <c r="G2007" i="2"/>
  <c r="D2007" i="2"/>
  <c r="C2007" i="2"/>
  <c r="I2005" i="2"/>
  <c r="G2005" i="2"/>
  <c r="D2005" i="2"/>
  <c r="C2005" i="2"/>
  <c r="I2003" i="2"/>
  <c r="G2003" i="2"/>
  <c r="D2003" i="2"/>
  <c r="C2003" i="2"/>
  <c r="I2001" i="2"/>
  <c r="G2001" i="2"/>
  <c r="D2001" i="2"/>
  <c r="C2001" i="2"/>
  <c r="I1999" i="2"/>
  <c r="G1999" i="2"/>
  <c r="D1999" i="2"/>
  <c r="C1999" i="2"/>
  <c r="I1997" i="2"/>
  <c r="G1997" i="2"/>
  <c r="D1997" i="2"/>
  <c r="C1997" i="2"/>
  <c r="I1995" i="2"/>
  <c r="G1995" i="2"/>
  <c r="D1995" i="2"/>
  <c r="C1995" i="2"/>
  <c r="I1993" i="2"/>
  <c r="G1993" i="2"/>
  <c r="D1993" i="2"/>
  <c r="C1993" i="2"/>
  <c r="I1991" i="2"/>
  <c r="G1991" i="2"/>
  <c r="D1991" i="2"/>
  <c r="C1991" i="2"/>
  <c r="I1989" i="2"/>
  <c r="G1989" i="2"/>
  <c r="D1989" i="2"/>
  <c r="C1989" i="2"/>
  <c r="I1987" i="2"/>
  <c r="G1987" i="2"/>
  <c r="D1987" i="2"/>
  <c r="C1987" i="2"/>
  <c r="I1985" i="2"/>
  <c r="G1985" i="2"/>
  <c r="D1985" i="2"/>
  <c r="C1985" i="2"/>
  <c r="I1983" i="2"/>
  <c r="G1983" i="2"/>
  <c r="D1983" i="2"/>
  <c r="C1983" i="2"/>
  <c r="I1981" i="2"/>
  <c r="G1981" i="2"/>
  <c r="D1981" i="2"/>
  <c r="C1981" i="2"/>
  <c r="I1979" i="2"/>
  <c r="G1979" i="2"/>
  <c r="D1979" i="2"/>
  <c r="C1979" i="2"/>
  <c r="I1977" i="2"/>
  <c r="G1977" i="2"/>
  <c r="D1977" i="2"/>
  <c r="C1977" i="2"/>
  <c r="I1975" i="2"/>
  <c r="G1975" i="2"/>
  <c r="D1975" i="2"/>
  <c r="C1975" i="2"/>
  <c r="I1973" i="2"/>
  <c r="G1973" i="2"/>
  <c r="D1973" i="2"/>
  <c r="C1973" i="2"/>
  <c r="I1971" i="2"/>
  <c r="G1971" i="2"/>
  <c r="D1971" i="2"/>
  <c r="C1971" i="2"/>
  <c r="I1969" i="2"/>
  <c r="G1969" i="2"/>
  <c r="D1969" i="2"/>
  <c r="C1969" i="2"/>
  <c r="I1967" i="2"/>
  <c r="G1967" i="2"/>
  <c r="D1967" i="2"/>
  <c r="C1967" i="2"/>
  <c r="I1965" i="2"/>
  <c r="G1965" i="2"/>
  <c r="D1965" i="2"/>
  <c r="C1965" i="2"/>
  <c r="I1963" i="2"/>
  <c r="G1963" i="2"/>
  <c r="D1963" i="2"/>
  <c r="C1963" i="2"/>
  <c r="I1961" i="2"/>
  <c r="G1961" i="2"/>
  <c r="D1961" i="2"/>
  <c r="C1961" i="2"/>
  <c r="I1959" i="2"/>
  <c r="G1959" i="2"/>
  <c r="D1959" i="2"/>
  <c r="C1959" i="2"/>
  <c r="I1957" i="2"/>
  <c r="G1957" i="2"/>
  <c r="D1957" i="2"/>
  <c r="C1957" i="2"/>
  <c r="I1955" i="2"/>
  <c r="G1955" i="2"/>
  <c r="D1955" i="2"/>
  <c r="C1955" i="2"/>
  <c r="I1953" i="2"/>
  <c r="G1953" i="2"/>
  <c r="D1953" i="2"/>
  <c r="C1953" i="2"/>
  <c r="I1951" i="2"/>
  <c r="G1951" i="2"/>
  <c r="D1951" i="2"/>
  <c r="C1951" i="2"/>
  <c r="I1949" i="2"/>
  <c r="G1949" i="2"/>
  <c r="D1949" i="2"/>
  <c r="C1949" i="2"/>
  <c r="I1947" i="2"/>
  <c r="G1947" i="2"/>
  <c r="D1947" i="2"/>
  <c r="C1947" i="2"/>
  <c r="I1945" i="2"/>
  <c r="G1945" i="2"/>
  <c r="D1945" i="2"/>
  <c r="C1945" i="2"/>
  <c r="I1943" i="2"/>
  <c r="G1943" i="2"/>
  <c r="D1943" i="2"/>
  <c r="C1943" i="2"/>
  <c r="I1941" i="2"/>
  <c r="G1941" i="2"/>
  <c r="D1941" i="2"/>
  <c r="C1941" i="2"/>
  <c r="I1939" i="2"/>
  <c r="G1939" i="2"/>
  <c r="D1939" i="2"/>
  <c r="C1939" i="2"/>
  <c r="I1937" i="2"/>
  <c r="G1937" i="2"/>
  <c r="D1937" i="2"/>
  <c r="C1937" i="2"/>
  <c r="I1935" i="2"/>
  <c r="G1935" i="2"/>
  <c r="D1935" i="2"/>
  <c r="C1935" i="2"/>
  <c r="I1933" i="2"/>
  <c r="G1933" i="2"/>
  <c r="D1933" i="2"/>
  <c r="C1933" i="2"/>
  <c r="I1931" i="2"/>
  <c r="G1931" i="2"/>
  <c r="D1931" i="2"/>
  <c r="C1931" i="2"/>
  <c r="I1929" i="2"/>
  <c r="G1929" i="2"/>
  <c r="D1929" i="2"/>
  <c r="C1929" i="2"/>
  <c r="I1927" i="2"/>
  <c r="G1927" i="2"/>
  <c r="D1927" i="2"/>
  <c r="C1927" i="2"/>
  <c r="I1925" i="2"/>
  <c r="G1925" i="2"/>
  <c r="D1925" i="2"/>
  <c r="C1925" i="2"/>
  <c r="I1923" i="2"/>
  <c r="G1923" i="2"/>
  <c r="D1923" i="2"/>
  <c r="C1923" i="2"/>
  <c r="I1921" i="2"/>
  <c r="G1921" i="2"/>
  <c r="D1921" i="2"/>
  <c r="C1921" i="2"/>
  <c r="I1919" i="2"/>
  <c r="G1919" i="2"/>
  <c r="D1919" i="2"/>
  <c r="C1919" i="2"/>
  <c r="I1917" i="2"/>
  <c r="G1917" i="2"/>
  <c r="D1917" i="2"/>
  <c r="C1917" i="2"/>
  <c r="I1915" i="2"/>
  <c r="G1915" i="2"/>
  <c r="D1915" i="2"/>
  <c r="C1915" i="2"/>
  <c r="I1913" i="2"/>
  <c r="G1913" i="2"/>
  <c r="D1913" i="2"/>
  <c r="C1913" i="2"/>
  <c r="I1911" i="2"/>
  <c r="G1911" i="2"/>
  <c r="D1911" i="2"/>
  <c r="C1911" i="2"/>
  <c r="I1909" i="2"/>
  <c r="G1909" i="2"/>
  <c r="D1909" i="2"/>
  <c r="C1909" i="2"/>
  <c r="I1907" i="2"/>
  <c r="G1907" i="2"/>
  <c r="D1907" i="2"/>
  <c r="C1907" i="2"/>
  <c r="I1905" i="2"/>
  <c r="G1905" i="2"/>
  <c r="D1905" i="2"/>
  <c r="C1905" i="2"/>
  <c r="I1903" i="2"/>
  <c r="G1903" i="2"/>
  <c r="D1903" i="2"/>
  <c r="C1903" i="2"/>
  <c r="I1901" i="2"/>
  <c r="G1901" i="2"/>
  <c r="D1901" i="2"/>
  <c r="C1901" i="2"/>
  <c r="I1899" i="2"/>
  <c r="G1899" i="2"/>
  <c r="D1899" i="2"/>
  <c r="C1899" i="2"/>
  <c r="I1897" i="2"/>
  <c r="G1897" i="2"/>
  <c r="D1897" i="2"/>
  <c r="C1897" i="2"/>
  <c r="I1895" i="2"/>
  <c r="G1895" i="2"/>
  <c r="D1895" i="2"/>
  <c r="C1895" i="2"/>
  <c r="I1893" i="2"/>
  <c r="G1893" i="2"/>
  <c r="D1893" i="2"/>
  <c r="C1893" i="2"/>
  <c r="I1891" i="2"/>
  <c r="G1891" i="2"/>
  <c r="D1891" i="2"/>
  <c r="C1891" i="2"/>
  <c r="I1889" i="2"/>
  <c r="G1889" i="2"/>
  <c r="D1889" i="2"/>
  <c r="C1889" i="2"/>
  <c r="I1887" i="2"/>
  <c r="G1887" i="2"/>
  <c r="D1887" i="2"/>
  <c r="C1887" i="2"/>
  <c r="I1885" i="2"/>
  <c r="G1885" i="2"/>
  <c r="D1885" i="2"/>
  <c r="C1885" i="2"/>
  <c r="I1883" i="2"/>
  <c r="G1883" i="2"/>
  <c r="D1883" i="2"/>
  <c r="C1883" i="2"/>
  <c r="I1881" i="2"/>
  <c r="G1881" i="2"/>
  <c r="D1881" i="2"/>
  <c r="C1881" i="2"/>
  <c r="I1879" i="2"/>
  <c r="G1879" i="2"/>
  <c r="D1879" i="2"/>
  <c r="C1879" i="2"/>
  <c r="I1877" i="2"/>
  <c r="G1877" i="2"/>
  <c r="D1877" i="2"/>
  <c r="C1877" i="2"/>
  <c r="I1875" i="2"/>
  <c r="G1875" i="2"/>
  <c r="D1875" i="2"/>
  <c r="C1875" i="2"/>
  <c r="I1873" i="2"/>
  <c r="G1873" i="2"/>
  <c r="D1873" i="2"/>
  <c r="C1873" i="2"/>
  <c r="I1871" i="2"/>
  <c r="G1871" i="2"/>
  <c r="D1871" i="2"/>
  <c r="C1871" i="2"/>
  <c r="I1869" i="2"/>
  <c r="G1869" i="2"/>
  <c r="D1869" i="2"/>
  <c r="C1869" i="2"/>
  <c r="I1867" i="2"/>
  <c r="G1867" i="2"/>
  <c r="D1867" i="2"/>
  <c r="C1867" i="2"/>
  <c r="I1865" i="2"/>
  <c r="G1865" i="2"/>
  <c r="D1865" i="2"/>
  <c r="C1865" i="2"/>
  <c r="I1863" i="2"/>
  <c r="G1863" i="2"/>
  <c r="D1863" i="2"/>
  <c r="C1863" i="2"/>
  <c r="I1861" i="2"/>
  <c r="G1861" i="2"/>
  <c r="D1861" i="2"/>
  <c r="C1861" i="2"/>
  <c r="I1859" i="2"/>
  <c r="G1859" i="2"/>
  <c r="D1859" i="2"/>
  <c r="C1859" i="2"/>
  <c r="I1857" i="2"/>
  <c r="G1857" i="2"/>
  <c r="D1857" i="2"/>
  <c r="C1857" i="2"/>
  <c r="I1855" i="2"/>
  <c r="G1855" i="2"/>
  <c r="D1855" i="2"/>
  <c r="C1855" i="2"/>
  <c r="I1853" i="2"/>
  <c r="G1853" i="2"/>
  <c r="D1853" i="2"/>
  <c r="C1853" i="2"/>
  <c r="I1851" i="2"/>
  <c r="G1851" i="2"/>
  <c r="D1851" i="2"/>
  <c r="C1851" i="2"/>
  <c r="I1849" i="2"/>
  <c r="G1849" i="2"/>
  <c r="D1849" i="2"/>
  <c r="C1849" i="2"/>
  <c r="I1847" i="2"/>
  <c r="G1847" i="2"/>
  <c r="D1847" i="2"/>
  <c r="C1847" i="2"/>
  <c r="I1845" i="2"/>
  <c r="G1845" i="2"/>
  <c r="D1845" i="2"/>
  <c r="C1845" i="2"/>
  <c r="I1843" i="2"/>
  <c r="G1843" i="2"/>
  <c r="D1843" i="2"/>
  <c r="C1843" i="2"/>
  <c r="I1841" i="2"/>
  <c r="G1841" i="2"/>
  <c r="D1841" i="2"/>
  <c r="C1841" i="2"/>
  <c r="I1839" i="2"/>
  <c r="G1839" i="2"/>
  <c r="D1839" i="2"/>
  <c r="C1839" i="2"/>
  <c r="I1837" i="2"/>
  <c r="G1837" i="2"/>
  <c r="D1837" i="2"/>
  <c r="C1837" i="2"/>
  <c r="I1835" i="2"/>
  <c r="G1835" i="2"/>
  <c r="D1835" i="2"/>
  <c r="C1835" i="2"/>
  <c r="I1833" i="2"/>
  <c r="G1833" i="2"/>
  <c r="D1833" i="2"/>
  <c r="C1833" i="2"/>
  <c r="I1831" i="2"/>
  <c r="G1831" i="2"/>
  <c r="D1831" i="2"/>
  <c r="C1831" i="2"/>
  <c r="I1829" i="2"/>
  <c r="G1829" i="2"/>
  <c r="D1829" i="2"/>
  <c r="C1829" i="2"/>
  <c r="I1827" i="2"/>
  <c r="G1827" i="2"/>
  <c r="D1827" i="2"/>
  <c r="C1827" i="2"/>
  <c r="I1825" i="2"/>
  <c r="G1825" i="2"/>
  <c r="D1825" i="2"/>
  <c r="C1825" i="2"/>
  <c r="I1823" i="2"/>
  <c r="G1823" i="2"/>
  <c r="D1823" i="2"/>
  <c r="C1823" i="2"/>
  <c r="I1821" i="2"/>
  <c r="G1821" i="2"/>
  <c r="D1821" i="2"/>
  <c r="C1821" i="2"/>
  <c r="I1819" i="2"/>
  <c r="G1819" i="2"/>
  <c r="D1819" i="2"/>
  <c r="C1819" i="2"/>
  <c r="I1817" i="2"/>
  <c r="G1817" i="2"/>
  <c r="D1817" i="2"/>
  <c r="C1817" i="2"/>
  <c r="I1815" i="2"/>
  <c r="G1815" i="2"/>
  <c r="D1815" i="2"/>
  <c r="C1815" i="2"/>
  <c r="I1813" i="2"/>
  <c r="G1813" i="2"/>
  <c r="D1813" i="2"/>
  <c r="C1813" i="2"/>
  <c r="I1811" i="2"/>
  <c r="G1811" i="2"/>
  <c r="D1811" i="2"/>
  <c r="C1811" i="2"/>
  <c r="I1809" i="2"/>
  <c r="G1809" i="2"/>
  <c r="D1809" i="2"/>
  <c r="C1809" i="2"/>
  <c r="I1807" i="2"/>
  <c r="G1807" i="2"/>
  <c r="D1807" i="2"/>
  <c r="C1807" i="2"/>
  <c r="I1805" i="2"/>
  <c r="G1805" i="2"/>
  <c r="D1805" i="2"/>
  <c r="C1805" i="2"/>
  <c r="I1803" i="2"/>
  <c r="G1803" i="2"/>
  <c r="D1803" i="2"/>
  <c r="C1803" i="2"/>
  <c r="I1801" i="2"/>
  <c r="G1801" i="2"/>
  <c r="D1801" i="2"/>
  <c r="C1801" i="2"/>
  <c r="I1799" i="2"/>
  <c r="G1799" i="2"/>
  <c r="D1799" i="2"/>
  <c r="C1799" i="2"/>
  <c r="I1797" i="2"/>
  <c r="G1797" i="2"/>
  <c r="D1797" i="2"/>
  <c r="C1797" i="2"/>
  <c r="I1795" i="2"/>
  <c r="G1795" i="2"/>
  <c r="D1795" i="2"/>
  <c r="C1795" i="2"/>
  <c r="I1793" i="2"/>
  <c r="G1793" i="2"/>
  <c r="D1793" i="2"/>
  <c r="C1793" i="2"/>
  <c r="I1791" i="2"/>
  <c r="G1791" i="2"/>
  <c r="D1791" i="2"/>
  <c r="C1791" i="2"/>
  <c r="I1789" i="2"/>
  <c r="G1789" i="2"/>
  <c r="D1789" i="2"/>
  <c r="C1789" i="2"/>
  <c r="I1787" i="2"/>
  <c r="G1787" i="2"/>
  <c r="D1787" i="2"/>
  <c r="C1787" i="2"/>
  <c r="I1785" i="2"/>
  <c r="G1785" i="2"/>
  <c r="D1785" i="2"/>
  <c r="C1785" i="2"/>
  <c r="I1783" i="2"/>
  <c r="G1783" i="2"/>
  <c r="D1783" i="2"/>
  <c r="C1783" i="2"/>
  <c r="I1781" i="2"/>
  <c r="G1781" i="2"/>
  <c r="D1781" i="2"/>
  <c r="C1781" i="2"/>
  <c r="I1779" i="2"/>
  <c r="G1779" i="2"/>
  <c r="D1779" i="2"/>
  <c r="C1779" i="2"/>
  <c r="I1777" i="2"/>
  <c r="G1777" i="2"/>
  <c r="D1777" i="2"/>
  <c r="C1777" i="2"/>
  <c r="I1775" i="2"/>
  <c r="G1775" i="2"/>
  <c r="D1775" i="2"/>
  <c r="C1775" i="2"/>
  <c r="I1773" i="2"/>
  <c r="G1773" i="2"/>
  <c r="D1773" i="2"/>
  <c r="C1773" i="2"/>
  <c r="I1771" i="2"/>
  <c r="G1771" i="2"/>
  <c r="D1771" i="2"/>
  <c r="C1771" i="2"/>
  <c r="I1769" i="2"/>
  <c r="G1769" i="2"/>
  <c r="D1769" i="2"/>
  <c r="C1769" i="2"/>
  <c r="I1767" i="2"/>
  <c r="G1767" i="2"/>
  <c r="D1767" i="2"/>
  <c r="C1767" i="2"/>
  <c r="I1765" i="2"/>
  <c r="G1765" i="2"/>
  <c r="D1765" i="2"/>
  <c r="C1765" i="2"/>
  <c r="I1763" i="2"/>
  <c r="G1763" i="2"/>
  <c r="D1763" i="2"/>
  <c r="C1763" i="2"/>
  <c r="I1761" i="2"/>
  <c r="G1761" i="2"/>
  <c r="D1761" i="2"/>
  <c r="C1761" i="2"/>
  <c r="I1759" i="2"/>
  <c r="G1759" i="2"/>
  <c r="D1759" i="2"/>
  <c r="C1759" i="2"/>
  <c r="I1757" i="2"/>
  <c r="G1757" i="2"/>
  <c r="D1757" i="2"/>
  <c r="C1757" i="2"/>
  <c r="I1755" i="2"/>
  <c r="G1755" i="2"/>
  <c r="D1755" i="2"/>
  <c r="C1755" i="2"/>
  <c r="I1753" i="2"/>
  <c r="G1753" i="2"/>
  <c r="D1753" i="2"/>
  <c r="C1753" i="2"/>
  <c r="I1751" i="2"/>
  <c r="G1751" i="2"/>
  <c r="D1751" i="2"/>
  <c r="C1751" i="2"/>
  <c r="I1749" i="2"/>
  <c r="G1749" i="2"/>
  <c r="D1749" i="2"/>
  <c r="C1749" i="2"/>
  <c r="I1747" i="2"/>
  <c r="G1747" i="2"/>
  <c r="D1747" i="2"/>
  <c r="C1747" i="2"/>
  <c r="I1745" i="2"/>
  <c r="G1745" i="2"/>
  <c r="D1745" i="2"/>
  <c r="C1745" i="2"/>
  <c r="I1743" i="2"/>
  <c r="G1743" i="2"/>
  <c r="D1743" i="2"/>
  <c r="C1743" i="2"/>
  <c r="I1741" i="2"/>
  <c r="G1741" i="2"/>
  <c r="D1741" i="2"/>
  <c r="C1741" i="2"/>
  <c r="I1739" i="2"/>
  <c r="G1739" i="2"/>
  <c r="D1739" i="2"/>
  <c r="C1739" i="2"/>
  <c r="I1737" i="2"/>
  <c r="G1737" i="2"/>
  <c r="D1737" i="2"/>
  <c r="C1737" i="2"/>
  <c r="I1735" i="2"/>
  <c r="G1735" i="2"/>
  <c r="D1735" i="2"/>
  <c r="C1735" i="2"/>
  <c r="I1733" i="2"/>
  <c r="G1733" i="2"/>
  <c r="D1733" i="2"/>
  <c r="C1733" i="2"/>
  <c r="I1731" i="2"/>
  <c r="G1731" i="2"/>
  <c r="D1731" i="2"/>
  <c r="C1731" i="2"/>
  <c r="I1729" i="2"/>
  <c r="G1729" i="2"/>
  <c r="D1729" i="2"/>
  <c r="C1729" i="2"/>
  <c r="I1727" i="2"/>
  <c r="G1727" i="2"/>
  <c r="D1727" i="2"/>
  <c r="C1727" i="2"/>
  <c r="I1725" i="2"/>
  <c r="G1725" i="2"/>
  <c r="D1725" i="2"/>
  <c r="C1725" i="2"/>
  <c r="I1723" i="2"/>
  <c r="G1723" i="2"/>
  <c r="D1723" i="2"/>
  <c r="C1723" i="2"/>
  <c r="I1721" i="2"/>
  <c r="G1721" i="2"/>
  <c r="D1721" i="2"/>
  <c r="C1721" i="2"/>
  <c r="I1719" i="2"/>
  <c r="G1719" i="2"/>
  <c r="D1719" i="2"/>
  <c r="C1719" i="2"/>
  <c r="I1717" i="2"/>
  <c r="G1717" i="2"/>
  <c r="D1717" i="2"/>
  <c r="C1717" i="2"/>
  <c r="I1715" i="2"/>
  <c r="G1715" i="2"/>
  <c r="D1715" i="2"/>
  <c r="C1715" i="2"/>
  <c r="I1713" i="2"/>
  <c r="G1713" i="2"/>
  <c r="D1713" i="2"/>
  <c r="C1713" i="2"/>
  <c r="I1711" i="2"/>
  <c r="G1711" i="2"/>
  <c r="D1711" i="2"/>
  <c r="C1711" i="2"/>
  <c r="I1709" i="2"/>
  <c r="G1709" i="2"/>
  <c r="D1709" i="2"/>
  <c r="C1709" i="2"/>
  <c r="I1707" i="2"/>
  <c r="G1707" i="2"/>
  <c r="D1707" i="2"/>
  <c r="C1707" i="2"/>
  <c r="I1705" i="2"/>
  <c r="G1705" i="2"/>
  <c r="D1705" i="2"/>
  <c r="C1705" i="2"/>
  <c r="I1703" i="2"/>
  <c r="G1703" i="2"/>
  <c r="D1703" i="2"/>
  <c r="C1703" i="2"/>
  <c r="I1701" i="2"/>
  <c r="G1701" i="2"/>
  <c r="D1701" i="2"/>
  <c r="C1701" i="2"/>
  <c r="I1699" i="2"/>
  <c r="G1699" i="2"/>
  <c r="D1699" i="2"/>
  <c r="C1699" i="2"/>
  <c r="I1697" i="2"/>
  <c r="G1697" i="2"/>
  <c r="D1697" i="2"/>
  <c r="C1697" i="2"/>
  <c r="I1695" i="2"/>
  <c r="G1695" i="2"/>
  <c r="D1695" i="2"/>
  <c r="C1695" i="2"/>
  <c r="I1693" i="2"/>
  <c r="G1693" i="2"/>
  <c r="D1693" i="2"/>
  <c r="C1693" i="2"/>
  <c r="I1691" i="2"/>
  <c r="G1691" i="2"/>
  <c r="D1691" i="2"/>
  <c r="C1691" i="2"/>
  <c r="I1689" i="2"/>
  <c r="G1689" i="2"/>
  <c r="D1689" i="2"/>
  <c r="C1689" i="2"/>
  <c r="I1687" i="2"/>
  <c r="G1687" i="2"/>
  <c r="D1687" i="2"/>
  <c r="C1687" i="2"/>
  <c r="I1685" i="2"/>
  <c r="G1685" i="2"/>
  <c r="D1685" i="2"/>
  <c r="C1685" i="2"/>
  <c r="I1683" i="2"/>
  <c r="G1683" i="2"/>
  <c r="D1683" i="2"/>
  <c r="C1683" i="2"/>
  <c r="I1681" i="2"/>
  <c r="G1681" i="2"/>
  <c r="D1681" i="2"/>
  <c r="C1681" i="2"/>
  <c r="I1679" i="2"/>
  <c r="G1679" i="2"/>
  <c r="D1679" i="2"/>
  <c r="C1679" i="2"/>
  <c r="I1677" i="2"/>
  <c r="G1677" i="2"/>
  <c r="D1677" i="2"/>
  <c r="C1677" i="2"/>
  <c r="I1675" i="2"/>
  <c r="G1675" i="2"/>
  <c r="D1675" i="2"/>
  <c r="C1675" i="2"/>
  <c r="I1673" i="2"/>
  <c r="G1673" i="2"/>
  <c r="D1673" i="2"/>
  <c r="C1673" i="2"/>
  <c r="I1671" i="2"/>
  <c r="G1671" i="2"/>
  <c r="D1671" i="2"/>
  <c r="C1671" i="2"/>
  <c r="I1669" i="2"/>
  <c r="G1669" i="2"/>
  <c r="D1669" i="2"/>
  <c r="C1669" i="2"/>
  <c r="I1667" i="2"/>
  <c r="G1667" i="2"/>
  <c r="D1667" i="2"/>
  <c r="C1667" i="2"/>
  <c r="I1665" i="2"/>
  <c r="G1665" i="2"/>
  <c r="D1665" i="2"/>
  <c r="C1665" i="2"/>
  <c r="I1663" i="2"/>
  <c r="G1663" i="2"/>
  <c r="D1663" i="2"/>
  <c r="C1663" i="2"/>
  <c r="I1661" i="2"/>
  <c r="G1661" i="2"/>
  <c r="D1661" i="2"/>
  <c r="C1661" i="2"/>
  <c r="I1659" i="2"/>
  <c r="G1659" i="2"/>
  <c r="D1659" i="2"/>
  <c r="C1659" i="2"/>
  <c r="I1657" i="2"/>
  <c r="G1657" i="2"/>
  <c r="D1657" i="2"/>
  <c r="C1657" i="2"/>
  <c r="I1655" i="2"/>
  <c r="G1655" i="2"/>
  <c r="D1655" i="2"/>
  <c r="C1655" i="2"/>
  <c r="I1653" i="2"/>
  <c r="G1653" i="2"/>
  <c r="D1653" i="2"/>
  <c r="C1653" i="2"/>
  <c r="I1651" i="2"/>
  <c r="G1651" i="2"/>
  <c r="D1651" i="2"/>
  <c r="C1651" i="2"/>
  <c r="I1649" i="2"/>
  <c r="G1649" i="2"/>
  <c r="D1649" i="2"/>
  <c r="C1649" i="2"/>
  <c r="I1647" i="2"/>
  <c r="G1647" i="2"/>
  <c r="D1647" i="2"/>
  <c r="C1647" i="2"/>
  <c r="I1645" i="2"/>
  <c r="G1645" i="2"/>
  <c r="D1645" i="2"/>
  <c r="C1645" i="2"/>
  <c r="I1643" i="2"/>
  <c r="G1643" i="2"/>
  <c r="D1643" i="2"/>
  <c r="C1643" i="2"/>
  <c r="I1641" i="2"/>
  <c r="G1641" i="2"/>
  <c r="D1641" i="2"/>
  <c r="C1641" i="2"/>
  <c r="I1639" i="2"/>
  <c r="G1639" i="2"/>
  <c r="D1639" i="2"/>
  <c r="C1639" i="2"/>
  <c r="I1637" i="2"/>
  <c r="G1637" i="2"/>
  <c r="D1637" i="2"/>
  <c r="C1637" i="2"/>
  <c r="I1635" i="2"/>
  <c r="G1635" i="2"/>
  <c r="D1635" i="2"/>
  <c r="C1635" i="2"/>
  <c r="I1633" i="2"/>
  <c r="G1633" i="2"/>
  <c r="D1633" i="2"/>
  <c r="C1633" i="2"/>
  <c r="I1631" i="2"/>
  <c r="G1631" i="2"/>
  <c r="D1631" i="2"/>
  <c r="C1631" i="2"/>
  <c r="I1629" i="2"/>
  <c r="G1629" i="2"/>
  <c r="D1629" i="2"/>
  <c r="C1629" i="2"/>
  <c r="I1627" i="2"/>
  <c r="G1627" i="2"/>
  <c r="D1627" i="2"/>
  <c r="C1627" i="2"/>
  <c r="I1625" i="2"/>
  <c r="G1625" i="2"/>
  <c r="D1625" i="2"/>
  <c r="C1625" i="2"/>
  <c r="I1623" i="2"/>
  <c r="G1623" i="2"/>
  <c r="D1623" i="2"/>
  <c r="C1623" i="2"/>
  <c r="I1621" i="2"/>
  <c r="G1621" i="2"/>
  <c r="D1621" i="2"/>
  <c r="C1621" i="2"/>
  <c r="I1619" i="2"/>
  <c r="G1619" i="2"/>
  <c r="D1619" i="2"/>
  <c r="C1619" i="2"/>
  <c r="I1617" i="2"/>
  <c r="G1617" i="2"/>
  <c r="D1617" i="2"/>
  <c r="C1617" i="2"/>
  <c r="I1615" i="2"/>
  <c r="G1615" i="2"/>
  <c r="D1615" i="2"/>
  <c r="C1615" i="2"/>
  <c r="I1613" i="2"/>
  <c r="G1613" i="2"/>
  <c r="D1613" i="2"/>
  <c r="C1613" i="2"/>
  <c r="I1611" i="2"/>
  <c r="G1611" i="2"/>
  <c r="D1611" i="2"/>
  <c r="C1611" i="2"/>
  <c r="I1609" i="2"/>
  <c r="G1609" i="2"/>
  <c r="D1609" i="2"/>
  <c r="C1609" i="2"/>
  <c r="I1607" i="2"/>
  <c r="G1607" i="2"/>
  <c r="D1607" i="2"/>
  <c r="C1607" i="2"/>
  <c r="I1605" i="2"/>
  <c r="G1605" i="2"/>
  <c r="D1605" i="2"/>
  <c r="C1605" i="2"/>
  <c r="I1603" i="2"/>
  <c r="G1603" i="2"/>
  <c r="D1603" i="2"/>
  <c r="C1603" i="2"/>
  <c r="I1601" i="2"/>
  <c r="G1601" i="2"/>
  <c r="D1601" i="2"/>
  <c r="C1601" i="2"/>
  <c r="I1599" i="2"/>
  <c r="G1599" i="2"/>
  <c r="D1599" i="2"/>
  <c r="C1599" i="2"/>
  <c r="I1597" i="2"/>
  <c r="G1597" i="2"/>
  <c r="D1597" i="2"/>
  <c r="C1597" i="2"/>
  <c r="I1595" i="2"/>
  <c r="G1595" i="2"/>
  <c r="D1595" i="2"/>
  <c r="C1595" i="2"/>
  <c r="I1593" i="2"/>
  <c r="G1593" i="2"/>
  <c r="D1593" i="2"/>
  <c r="C1593" i="2"/>
  <c r="I1591" i="2"/>
  <c r="G1591" i="2"/>
  <c r="D1591" i="2"/>
  <c r="C1591" i="2"/>
  <c r="I1589" i="2"/>
  <c r="G1589" i="2"/>
  <c r="D1589" i="2"/>
  <c r="C1589" i="2"/>
  <c r="I1587" i="2"/>
  <c r="G1587" i="2"/>
  <c r="D1587" i="2"/>
  <c r="C1587" i="2"/>
  <c r="I1585" i="2"/>
  <c r="G1585" i="2"/>
  <c r="D1585" i="2"/>
  <c r="C1585" i="2"/>
  <c r="I1583" i="2"/>
  <c r="G1583" i="2"/>
  <c r="D1583" i="2"/>
  <c r="C1583" i="2"/>
  <c r="I1581" i="2"/>
  <c r="G1581" i="2"/>
  <c r="D1581" i="2"/>
  <c r="C1581" i="2"/>
  <c r="I1579" i="2"/>
  <c r="G1579" i="2"/>
  <c r="D1579" i="2"/>
  <c r="C1579" i="2"/>
  <c r="I1577" i="2"/>
  <c r="G1577" i="2"/>
  <c r="D1577" i="2"/>
  <c r="C1577" i="2"/>
  <c r="I1575" i="2"/>
  <c r="G1575" i="2"/>
  <c r="D1575" i="2"/>
  <c r="C1575" i="2"/>
  <c r="I1573" i="2"/>
  <c r="G1573" i="2"/>
  <c r="D1573" i="2"/>
  <c r="C1573" i="2"/>
  <c r="I1571" i="2"/>
  <c r="G1571" i="2"/>
  <c r="D1571" i="2"/>
  <c r="C1571" i="2"/>
  <c r="I1569" i="2"/>
  <c r="G1569" i="2"/>
  <c r="D1569" i="2"/>
  <c r="C1569" i="2"/>
  <c r="I1567" i="2"/>
  <c r="G1567" i="2"/>
  <c r="D1567" i="2"/>
  <c r="C1567" i="2"/>
  <c r="I1565" i="2"/>
  <c r="G1565" i="2"/>
  <c r="D1565" i="2"/>
  <c r="C1565" i="2"/>
  <c r="I1563" i="2"/>
  <c r="G1563" i="2"/>
  <c r="D1563" i="2"/>
  <c r="C1563" i="2"/>
  <c r="I1561" i="2"/>
  <c r="G1561" i="2"/>
  <c r="D1561" i="2"/>
  <c r="C1561" i="2"/>
  <c r="I1559" i="2"/>
  <c r="G1559" i="2"/>
  <c r="D1559" i="2"/>
  <c r="C1559" i="2"/>
  <c r="I1557" i="2"/>
  <c r="G1557" i="2"/>
  <c r="D1557" i="2"/>
  <c r="C1557" i="2"/>
  <c r="I1555" i="2"/>
  <c r="G1555" i="2"/>
  <c r="D1555" i="2"/>
  <c r="C1555" i="2"/>
  <c r="I1553" i="2"/>
  <c r="G1553" i="2"/>
  <c r="D1553" i="2"/>
  <c r="C1553" i="2"/>
  <c r="I1551" i="2"/>
  <c r="G1551" i="2"/>
  <c r="D1551" i="2"/>
  <c r="C1551" i="2"/>
  <c r="I1549" i="2"/>
  <c r="G1549" i="2"/>
  <c r="D1549" i="2"/>
  <c r="C1549" i="2"/>
  <c r="I1547" i="2"/>
  <c r="G1547" i="2"/>
  <c r="D1547" i="2"/>
  <c r="C1547" i="2"/>
  <c r="I1545" i="2"/>
  <c r="G1545" i="2"/>
  <c r="D1545" i="2"/>
  <c r="C1545" i="2"/>
  <c r="I1543" i="2"/>
  <c r="G1543" i="2"/>
  <c r="D1543" i="2"/>
  <c r="C1543" i="2"/>
  <c r="I1541" i="2"/>
  <c r="G1541" i="2"/>
  <c r="D1541" i="2"/>
  <c r="C1541" i="2"/>
  <c r="I1539" i="2"/>
  <c r="G1539" i="2"/>
  <c r="D1539" i="2"/>
  <c r="C1539" i="2"/>
  <c r="I1537" i="2"/>
  <c r="G1537" i="2"/>
  <c r="D1537" i="2"/>
  <c r="C1537" i="2"/>
  <c r="I1535" i="2"/>
  <c r="G1535" i="2"/>
  <c r="D1535" i="2"/>
  <c r="C1535" i="2"/>
  <c r="I1533" i="2"/>
  <c r="G1533" i="2"/>
  <c r="D1533" i="2"/>
  <c r="C1533" i="2"/>
  <c r="I1531" i="2"/>
  <c r="G1531" i="2"/>
  <c r="D1531" i="2"/>
  <c r="C1531" i="2"/>
  <c r="I1529" i="2"/>
  <c r="G1529" i="2"/>
  <c r="D1529" i="2"/>
  <c r="C1529" i="2"/>
  <c r="I1527" i="2"/>
  <c r="G1527" i="2"/>
  <c r="D1527" i="2"/>
  <c r="C1527" i="2"/>
  <c r="I1525" i="2"/>
  <c r="G1525" i="2"/>
  <c r="D1525" i="2"/>
  <c r="C1525" i="2"/>
  <c r="I1523" i="2"/>
  <c r="G1523" i="2"/>
  <c r="D1523" i="2"/>
  <c r="C1523" i="2"/>
  <c r="I1521" i="2"/>
  <c r="G1521" i="2"/>
  <c r="D1521" i="2"/>
  <c r="C1521" i="2"/>
  <c r="I1519" i="2"/>
  <c r="G1519" i="2"/>
  <c r="D1519" i="2"/>
  <c r="C1519" i="2"/>
  <c r="I1517" i="2"/>
  <c r="G1517" i="2"/>
  <c r="D1517" i="2"/>
  <c r="C1517" i="2"/>
  <c r="I1515" i="2"/>
  <c r="G1515" i="2"/>
  <c r="D1515" i="2"/>
  <c r="C1515" i="2"/>
  <c r="I1513" i="2"/>
  <c r="G1513" i="2"/>
  <c r="D1513" i="2"/>
  <c r="C1513" i="2"/>
  <c r="I1511" i="2"/>
  <c r="G1511" i="2"/>
  <c r="D1511" i="2"/>
  <c r="C1511" i="2"/>
  <c r="I1509" i="2"/>
  <c r="G1509" i="2"/>
  <c r="D1509" i="2"/>
  <c r="C1509" i="2"/>
  <c r="I1507" i="2"/>
  <c r="G1507" i="2"/>
  <c r="D1507" i="2"/>
  <c r="C1507" i="2"/>
  <c r="I1505" i="2"/>
  <c r="G1505" i="2"/>
  <c r="D1505" i="2"/>
  <c r="C1505" i="2"/>
  <c r="I1503" i="2"/>
  <c r="G1503" i="2"/>
  <c r="D1503" i="2"/>
  <c r="C1503" i="2"/>
  <c r="I1501" i="2"/>
  <c r="G1501" i="2"/>
  <c r="D1501" i="2"/>
  <c r="C1501" i="2"/>
  <c r="I1499" i="2"/>
  <c r="G1499" i="2"/>
  <c r="D1499" i="2"/>
  <c r="C1499" i="2"/>
  <c r="I1497" i="2"/>
  <c r="G1497" i="2"/>
  <c r="D1497" i="2"/>
  <c r="C1497" i="2"/>
  <c r="I1495" i="2"/>
  <c r="G1495" i="2"/>
  <c r="D1495" i="2"/>
  <c r="C1495" i="2"/>
  <c r="I1493" i="2"/>
  <c r="G1493" i="2"/>
  <c r="D1493" i="2"/>
  <c r="C1493" i="2"/>
  <c r="I1491" i="2"/>
  <c r="G1491" i="2"/>
  <c r="D1491" i="2"/>
  <c r="C1491" i="2"/>
  <c r="I1489" i="2"/>
  <c r="G1489" i="2"/>
  <c r="D1489" i="2"/>
  <c r="C1489" i="2"/>
  <c r="I1487" i="2"/>
  <c r="G1487" i="2"/>
  <c r="D1487" i="2"/>
  <c r="C1487" i="2"/>
  <c r="I1485" i="2"/>
  <c r="G1485" i="2"/>
  <c r="D1485" i="2"/>
  <c r="C1485" i="2"/>
  <c r="I1483" i="2"/>
  <c r="G1483" i="2"/>
  <c r="D1483" i="2"/>
  <c r="C1483" i="2"/>
  <c r="I1481" i="2"/>
  <c r="G1481" i="2"/>
  <c r="D1481" i="2"/>
  <c r="C1481" i="2"/>
  <c r="I1479" i="2"/>
  <c r="G1479" i="2"/>
  <c r="D1479" i="2"/>
  <c r="C1479" i="2"/>
  <c r="I1477" i="2"/>
  <c r="G1477" i="2"/>
  <c r="D1477" i="2"/>
  <c r="C1477" i="2"/>
  <c r="I1475" i="2"/>
  <c r="G1475" i="2"/>
  <c r="D1475" i="2"/>
  <c r="C1475" i="2"/>
  <c r="I1473" i="2"/>
  <c r="G1473" i="2"/>
  <c r="D1473" i="2"/>
  <c r="C1473" i="2"/>
  <c r="I1471" i="2"/>
  <c r="G1471" i="2"/>
  <c r="D1471" i="2"/>
  <c r="C1471" i="2"/>
  <c r="I1469" i="2"/>
  <c r="G1469" i="2"/>
  <c r="D1469" i="2"/>
  <c r="C1469" i="2"/>
  <c r="I1467" i="2"/>
  <c r="G1467" i="2"/>
  <c r="D1467" i="2"/>
  <c r="C1467" i="2"/>
  <c r="I1465" i="2"/>
  <c r="G1465" i="2"/>
  <c r="D1465" i="2"/>
  <c r="C1465" i="2"/>
  <c r="I1463" i="2"/>
  <c r="G1463" i="2"/>
  <c r="D1463" i="2"/>
  <c r="C1463" i="2"/>
  <c r="I1461" i="2"/>
  <c r="G1461" i="2"/>
  <c r="D1461" i="2"/>
  <c r="C1461" i="2"/>
  <c r="I1459" i="2"/>
  <c r="G1459" i="2"/>
  <c r="D1459" i="2"/>
  <c r="C1459" i="2"/>
  <c r="I1457" i="2"/>
  <c r="G1457" i="2"/>
  <c r="D1457" i="2"/>
  <c r="C1457" i="2"/>
  <c r="I1455" i="2"/>
  <c r="G1455" i="2"/>
  <c r="D1455" i="2"/>
  <c r="C1455" i="2"/>
  <c r="I1453" i="2"/>
  <c r="G1453" i="2"/>
  <c r="D1453" i="2"/>
  <c r="C1453" i="2"/>
  <c r="I1451" i="2"/>
  <c r="G1451" i="2"/>
  <c r="D1451" i="2"/>
  <c r="C1451" i="2"/>
  <c r="I1449" i="2"/>
  <c r="G1449" i="2"/>
  <c r="D1449" i="2"/>
  <c r="C1449" i="2"/>
  <c r="I1447" i="2"/>
  <c r="G1447" i="2"/>
  <c r="D1447" i="2"/>
  <c r="C1447" i="2"/>
  <c r="I1445" i="2"/>
  <c r="G1445" i="2"/>
  <c r="D1445" i="2"/>
  <c r="C1445" i="2"/>
  <c r="I1443" i="2"/>
  <c r="G1443" i="2"/>
  <c r="D1443" i="2"/>
  <c r="C1443" i="2"/>
  <c r="I1441" i="2"/>
  <c r="G1441" i="2"/>
  <c r="D1441" i="2"/>
  <c r="C1441" i="2"/>
  <c r="I1439" i="2"/>
  <c r="G1439" i="2"/>
  <c r="D1439" i="2"/>
  <c r="C1439" i="2"/>
  <c r="I1437" i="2"/>
  <c r="G1437" i="2"/>
  <c r="D1437" i="2"/>
  <c r="C1437" i="2"/>
  <c r="I1435" i="2"/>
  <c r="G1435" i="2"/>
  <c r="D1435" i="2"/>
  <c r="C1435" i="2"/>
  <c r="I1433" i="2"/>
  <c r="G1433" i="2"/>
  <c r="D1433" i="2"/>
  <c r="C1433" i="2"/>
  <c r="I1431" i="2"/>
  <c r="G1431" i="2"/>
  <c r="D1431" i="2"/>
  <c r="C1431" i="2"/>
  <c r="I1429" i="2"/>
  <c r="G1429" i="2"/>
  <c r="D1429" i="2"/>
  <c r="C1429" i="2"/>
  <c r="I1427" i="2"/>
  <c r="G1427" i="2"/>
  <c r="D1427" i="2"/>
  <c r="C1427" i="2"/>
  <c r="I1425" i="2"/>
  <c r="G1425" i="2"/>
  <c r="D1425" i="2"/>
  <c r="C1425" i="2"/>
  <c r="I1423" i="2"/>
  <c r="G1423" i="2"/>
  <c r="D1423" i="2"/>
  <c r="C1423" i="2"/>
  <c r="I1421" i="2"/>
  <c r="G1421" i="2"/>
  <c r="D1421" i="2"/>
  <c r="C1421" i="2"/>
  <c r="I1419" i="2"/>
  <c r="G1419" i="2"/>
  <c r="D1419" i="2"/>
  <c r="C1419" i="2"/>
  <c r="I1417" i="2"/>
  <c r="G1417" i="2"/>
  <c r="D1417" i="2"/>
  <c r="C1417" i="2"/>
  <c r="I1415" i="2"/>
  <c r="G1415" i="2"/>
  <c r="D1415" i="2"/>
  <c r="C1415" i="2"/>
  <c r="I1413" i="2"/>
  <c r="G1413" i="2"/>
  <c r="D1413" i="2"/>
  <c r="C1413" i="2"/>
  <c r="I1411" i="2"/>
  <c r="G1411" i="2"/>
  <c r="D1411" i="2"/>
  <c r="C1411" i="2"/>
  <c r="I1409" i="2"/>
  <c r="G1409" i="2"/>
  <c r="D1409" i="2"/>
  <c r="C1409" i="2"/>
  <c r="I1407" i="2"/>
  <c r="G1407" i="2"/>
  <c r="D1407" i="2"/>
  <c r="C1407" i="2"/>
  <c r="I1405" i="2"/>
  <c r="G1405" i="2"/>
  <c r="D1405" i="2"/>
  <c r="C1405" i="2"/>
  <c r="I1403" i="2"/>
  <c r="G1403" i="2"/>
  <c r="D1403" i="2"/>
  <c r="C1403" i="2"/>
  <c r="I1401" i="2"/>
  <c r="G1401" i="2"/>
  <c r="D1401" i="2"/>
  <c r="C1401" i="2"/>
  <c r="I1399" i="2"/>
  <c r="G1399" i="2"/>
  <c r="D1399" i="2"/>
  <c r="C1399" i="2"/>
  <c r="I1397" i="2"/>
  <c r="G1397" i="2"/>
  <c r="D1397" i="2"/>
  <c r="C1397" i="2"/>
  <c r="I1395" i="2"/>
  <c r="G1395" i="2"/>
  <c r="D1395" i="2"/>
  <c r="C1395" i="2"/>
  <c r="I1393" i="2"/>
  <c r="G1393" i="2"/>
  <c r="D1393" i="2"/>
  <c r="C1393" i="2"/>
  <c r="I1391" i="2"/>
  <c r="G1391" i="2"/>
  <c r="D1391" i="2"/>
  <c r="C1391" i="2"/>
  <c r="I1389" i="2"/>
  <c r="G1389" i="2"/>
  <c r="D1389" i="2"/>
  <c r="C1389" i="2"/>
  <c r="I1387" i="2"/>
  <c r="G1387" i="2"/>
  <c r="D1387" i="2"/>
  <c r="C1387" i="2"/>
  <c r="I1385" i="2"/>
  <c r="G1385" i="2"/>
  <c r="D1385" i="2"/>
  <c r="C1385" i="2"/>
  <c r="I1383" i="2"/>
  <c r="G1383" i="2"/>
  <c r="D1383" i="2"/>
  <c r="C1383" i="2"/>
  <c r="I1381" i="2"/>
  <c r="G1381" i="2"/>
  <c r="D1381" i="2"/>
  <c r="C1381" i="2"/>
  <c r="I1379" i="2"/>
  <c r="G1379" i="2"/>
  <c r="D1379" i="2"/>
  <c r="C1379" i="2"/>
  <c r="I1377" i="2"/>
  <c r="G1377" i="2"/>
  <c r="D1377" i="2"/>
  <c r="C1377" i="2"/>
  <c r="I1375" i="2"/>
  <c r="G1375" i="2"/>
  <c r="D1375" i="2"/>
  <c r="C1375" i="2"/>
  <c r="I1373" i="2"/>
  <c r="G1373" i="2"/>
  <c r="D1373" i="2"/>
  <c r="C1373" i="2"/>
  <c r="I1371" i="2"/>
  <c r="G1371" i="2"/>
  <c r="D1371" i="2"/>
  <c r="C1371" i="2"/>
  <c r="I1369" i="2"/>
  <c r="G1369" i="2"/>
  <c r="D1369" i="2"/>
  <c r="C1369" i="2"/>
  <c r="I1367" i="2"/>
  <c r="G1367" i="2"/>
  <c r="D1367" i="2"/>
  <c r="C1367" i="2"/>
  <c r="I1365" i="2"/>
  <c r="G1365" i="2"/>
  <c r="D1365" i="2"/>
  <c r="C1365" i="2"/>
  <c r="I1363" i="2"/>
  <c r="G1363" i="2"/>
  <c r="D1363" i="2"/>
  <c r="C1363" i="2"/>
  <c r="I1361" i="2"/>
  <c r="G1361" i="2"/>
  <c r="D1361" i="2"/>
  <c r="C1361" i="2"/>
  <c r="I1359" i="2"/>
  <c r="G1359" i="2"/>
  <c r="D1359" i="2"/>
  <c r="C1359" i="2"/>
  <c r="I1357" i="2"/>
  <c r="G1357" i="2"/>
  <c r="D1357" i="2"/>
  <c r="C1357" i="2"/>
  <c r="I1355" i="2"/>
  <c r="G1355" i="2"/>
  <c r="D1355" i="2"/>
  <c r="C1355" i="2"/>
  <c r="I1353" i="2"/>
  <c r="G1353" i="2"/>
  <c r="D1353" i="2"/>
  <c r="C1353" i="2"/>
  <c r="I1351" i="2"/>
  <c r="G1351" i="2"/>
  <c r="D1351" i="2"/>
  <c r="C1351" i="2"/>
  <c r="I1349" i="2"/>
  <c r="G1349" i="2"/>
  <c r="D1349" i="2"/>
  <c r="C1349" i="2"/>
  <c r="I1347" i="2"/>
  <c r="G1347" i="2"/>
  <c r="D1347" i="2"/>
  <c r="C1347" i="2"/>
  <c r="I1345" i="2"/>
  <c r="G1345" i="2"/>
  <c r="D1345" i="2"/>
  <c r="C1345" i="2"/>
  <c r="I1343" i="2"/>
  <c r="G1343" i="2"/>
  <c r="D1343" i="2"/>
  <c r="C1343" i="2"/>
  <c r="I1341" i="2"/>
  <c r="G1341" i="2"/>
  <c r="D1341" i="2"/>
  <c r="C1341" i="2"/>
  <c r="I1339" i="2"/>
  <c r="G1339" i="2"/>
  <c r="D1339" i="2"/>
  <c r="C1339" i="2"/>
  <c r="I1337" i="2"/>
  <c r="G1337" i="2"/>
  <c r="D1337" i="2"/>
  <c r="C1337" i="2"/>
  <c r="I1335" i="2"/>
  <c r="G1335" i="2"/>
  <c r="D1335" i="2"/>
  <c r="C1335" i="2"/>
  <c r="I1333" i="2"/>
  <c r="G1333" i="2"/>
  <c r="D1333" i="2"/>
  <c r="C1333" i="2"/>
  <c r="I1331" i="2"/>
  <c r="G1331" i="2"/>
  <c r="D1331" i="2"/>
  <c r="C1331" i="2"/>
  <c r="I1329" i="2"/>
  <c r="G1329" i="2"/>
  <c r="D1329" i="2"/>
  <c r="C1329" i="2"/>
  <c r="I1327" i="2"/>
  <c r="G1327" i="2"/>
  <c r="D1327" i="2"/>
  <c r="C1327" i="2"/>
  <c r="I1325" i="2"/>
  <c r="G1325" i="2"/>
  <c r="D1325" i="2"/>
  <c r="C1325" i="2"/>
  <c r="I1323" i="2"/>
  <c r="G1323" i="2"/>
  <c r="D1323" i="2"/>
  <c r="C1323" i="2"/>
  <c r="I1321" i="2"/>
  <c r="G1321" i="2"/>
  <c r="D1321" i="2"/>
  <c r="C1321" i="2"/>
  <c r="I1319" i="2"/>
  <c r="G1319" i="2"/>
  <c r="D1319" i="2"/>
  <c r="C1319" i="2"/>
  <c r="I1317" i="2"/>
  <c r="G1317" i="2"/>
  <c r="D1317" i="2"/>
  <c r="C1317" i="2"/>
  <c r="I1315" i="2"/>
  <c r="G1315" i="2"/>
  <c r="D1315" i="2"/>
  <c r="C1315" i="2"/>
  <c r="I1313" i="2"/>
  <c r="G1313" i="2"/>
  <c r="D1313" i="2"/>
  <c r="C1313" i="2"/>
  <c r="I1311" i="2"/>
  <c r="G1311" i="2"/>
  <c r="D1311" i="2"/>
  <c r="C1311" i="2"/>
  <c r="I1309" i="2"/>
  <c r="G1309" i="2"/>
  <c r="D1309" i="2"/>
  <c r="C1309" i="2"/>
  <c r="I1307" i="2"/>
  <c r="G1307" i="2"/>
  <c r="D1307" i="2"/>
  <c r="C1307" i="2"/>
  <c r="I1305" i="2"/>
  <c r="G1305" i="2"/>
  <c r="D1305" i="2"/>
  <c r="C1305" i="2"/>
  <c r="I1303" i="2"/>
  <c r="G1303" i="2"/>
  <c r="D1303" i="2"/>
  <c r="C1303" i="2"/>
  <c r="I1301" i="2"/>
  <c r="G1301" i="2"/>
  <c r="D1301" i="2"/>
  <c r="C1301" i="2"/>
  <c r="I1299" i="2"/>
  <c r="G1299" i="2"/>
  <c r="D1299" i="2"/>
  <c r="C1299" i="2"/>
  <c r="I1297" i="2"/>
  <c r="G1297" i="2"/>
  <c r="D1297" i="2"/>
  <c r="C1297" i="2"/>
  <c r="I1295" i="2"/>
  <c r="G1295" i="2"/>
  <c r="D1295" i="2"/>
  <c r="C1295" i="2"/>
  <c r="I1293" i="2"/>
  <c r="G1293" i="2"/>
  <c r="D1293" i="2"/>
  <c r="C1293" i="2"/>
  <c r="I1291" i="2"/>
  <c r="G1291" i="2"/>
  <c r="D1291" i="2"/>
  <c r="C1291" i="2"/>
  <c r="I1289" i="2"/>
  <c r="G1289" i="2"/>
  <c r="D1289" i="2"/>
  <c r="C1289" i="2"/>
  <c r="I1287" i="2"/>
  <c r="G1287" i="2"/>
  <c r="D1287" i="2"/>
  <c r="C1287" i="2"/>
  <c r="I1285" i="2"/>
  <c r="G1285" i="2"/>
  <c r="D1285" i="2"/>
  <c r="C1285" i="2"/>
  <c r="I1283" i="2"/>
  <c r="G1283" i="2"/>
  <c r="D1283" i="2"/>
  <c r="C1283" i="2"/>
  <c r="I1281" i="2"/>
  <c r="G1281" i="2"/>
  <c r="D1281" i="2"/>
  <c r="C1281" i="2"/>
  <c r="I1279" i="2"/>
  <c r="G1279" i="2"/>
  <c r="D1279" i="2"/>
  <c r="C1279" i="2"/>
  <c r="I1277" i="2"/>
  <c r="G1277" i="2"/>
  <c r="D1277" i="2"/>
  <c r="C1277" i="2"/>
  <c r="I1275" i="2"/>
  <c r="G1275" i="2"/>
  <c r="D1275" i="2"/>
  <c r="C1275" i="2"/>
  <c r="I1273" i="2"/>
  <c r="G1273" i="2"/>
  <c r="D1273" i="2"/>
  <c r="C1273" i="2"/>
  <c r="I1271" i="2"/>
  <c r="G1271" i="2"/>
  <c r="D1271" i="2"/>
  <c r="C1271" i="2"/>
  <c r="I1269" i="2"/>
  <c r="G1269" i="2"/>
  <c r="D1269" i="2"/>
  <c r="C1269" i="2"/>
  <c r="I1267" i="2"/>
  <c r="G1267" i="2"/>
  <c r="D1267" i="2"/>
  <c r="C1267" i="2"/>
  <c r="I1265" i="2"/>
  <c r="G1265" i="2"/>
  <c r="D1265" i="2"/>
  <c r="C1265" i="2"/>
  <c r="I1263" i="2"/>
  <c r="G1263" i="2"/>
  <c r="D1263" i="2"/>
  <c r="C1263" i="2"/>
  <c r="I1261" i="2"/>
  <c r="G1261" i="2"/>
  <c r="D1261" i="2"/>
  <c r="C1261" i="2"/>
  <c r="I1259" i="2"/>
  <c r="G1259" i="2"/>
  <c r="D1259" i="2"/>
  <c r="C1259" i="2"/>
  <c r="I1257" i="2"/>
  <c r="G1257" i="2"/>
  <c r="D1257" i="2"/>
  <c r="C1257" i="2"/>
  <c r="I1255" i="2"/>
  <c r="G1255" i="2"/>
  <c r="D1255" i="2"/>
  <c r="C1255" i="2"/>
  <c r="I1253" i="2"/>
  <c r="G1253" i="2"/>
  <c r="D1253" i="2"/>
  <c r="C1253" i="2"/>
  <c r="I1251" i="2"/>
  <c r="G1251" i="2"/>
  <c r="D1251" i="2"/>
  <c r="C1251" i="2"/>
  <c r="I1249" i="2"/>
  <c r="G1249" i="2"/>
  <c r="D1249" i="2"/>
  <c r="C1249" i="2"/>
  <c r="I1247" i="2"/>
  <c r="G1247" i="2"/>
  <c r="D1247" i="2"/>
  <c r="C1247" i="2"/>
  <c r="I1245" i="2"/>
  <c r="G1245" i="2"/>
  <c r="D1245" i="2"/>
  <c r="C1245" i="2"/>
  <c r="I1243" i="2"/>
  <c r="G1243" i="2"/>
  <c r="D1243" i="2"/>
  <c r="C1243" i="2"/>
  <c r="I1241" i="2"/>
  <c r="G1241" i="2"/>
  <c r="D1241" i="2"/>
  <c r="C1241" i="2"/>
  <c r="I1239" i="2"/>
  <c r="G1239" i="2"/>
  <c r="D1239" i="2"/>
  <c r="C1239" i="2"/>
  <c r="I1237" i="2"/>
  <c r="G1237" i="2"/>
  <c r="D1237" i="2"/>
  <c r="C1237" i="2"/>
  <c r="I1235" i="2"/>
  <c r="G1235" i="2"/>
  <c r="D1235" i="2"/>
  <c r="C1235" i="2"/>
  <c r="I1233" i="2"/>
  <c r="G1233" i="2"/>
  <c r="D1233" i="2"/>
  <c r="C1233" i="2"/>
  <c r="I1231" i="2"/>
  <c r="G1231" i="2"/>
  <c r="D1231" i="2"/>
  <c r="C1231" i="2"/>
  <c r="I1229" i="2"/>
  <c r="G1229" i="2"/>
  <c r="D1229" i="2"/>
  <c r="C1229" i="2"/>
  <c r="I1227" i="2"/>
  <c r="G1227" i="2"/>
  <c r="D1227" i="2"/>
  <c r="C1227" i="2"/>
  <c r="I1225" i="2"/>
  <c r="G1225" i="2"/>
  <c r="D1225" i="2"/>
  <c r="C1225" i="2"/>
  <c r="I1223" i="2"/>
  <c r="G1223" i="2"/>
  <c r="D1223" i="2"/>
  <c r="C1223" i="2"/>
  <c r="I1221" i="2"/>
  <c r="G1221" i="2"/>
  <c r="D1221" i="2"/>
  <c r="C1221" i="2"/>
  <c r="I1219" i="2"/>
  <c r="G1219" i="2"/>
  <c r="D1219" i="2"/>
  <c r="C1219" i="2"/>
  <c r="I1217" i="2"/>
  <c r="G1217" i="2"/>
  <c r="D1217" i="2"/>
  <c r="C1217" i="2"/>
  <c r="I1215" i="2"/>
  <c r="G1215" i="2"/>
  <c r="D1215" i="2"/>
  <c r="C1215" i="2"/>
  <c r="I1213" i="2"/>
  <c r="G1213" i="2"/>
  <c r="D1213" i="2"/>
  <c r="C1213" i="2"/>
  <c r="I1211" i="2"/>
  <c r="G1211" i="2"/>
  <c r="D1211" i="2"/>
  <c r="C1211" i="2"/>
  <c r="I1209" i="2"/>
  <c r="G1209" i="2"/>
  <c r="D1209" i="2"/>
  <c r="C1209" i="2"/>
  <c r="I1207" i="2"/>
  <c r="G1207" i="2"/>
  <c r="D1207" i="2"/>
  <c r="C1207" i="2"/>
  <c r="I1205" i="2"/>
  <c r="G1205" i="2"/>
  <c r="D1205" i="2"/>
  <c r="C1205" i="2"/>
  <c r="I1203" i="2"/>
  <c r="G1203" i="2"/>
  <c r="D1203" i="2"/>
  <c r="C1203" i="2"/>
  <c r="I1201" i="2"/>
  <c r="G1201" i="2"/>
  <c r="D1201" i="2"/>
  <c r="C1201" i="2"/>
  <c r="I1199" i="2"/>
  <c r="G1199" i="2"/>
  <c r="D1199" i="2"/>
  <c r="C1199" i="2"/>
  <c r="I1197" i="2"/>
  <c r="G1197" i="2"/>
  <c r="D1197" i="2"/>
  <c r="C1197" i="2"/>
  <c r="I1195" i="2"/>
  <c r="G1195" i="2"/>
  <c r="D1195" i="2"/>
  <c r="C1195" i="2"/>
  <c r="I1193" i="2"/>
  <c r="G1193" i="2"/>
  <c r="D1193" i="2"/>
  <c r="C1193" i="2"/>
  <c r="I1191" i="2"/>
  <c r="G1191" i="2"/>
  <c r="D1191" i="2"/>
  <c r="C1191" i="2"/>
  <c r="I1189" i="2"/>
  <c r="G1189" i="2"/>
  <c r="D1189" i="2"/>
  <c r="C1189" i="2"/>
  <c r="I1187" i="2"/>
  <c r="G1187" i="2"/>
  <c r="D1187" i="2"/>
  <c r="C1187" i="2"/>
  <c r="I1185" i="2"/>
  <c r="G1185" i="2"/>
  <c r="D1185" i="2"/>
  <c r="C1185" i="2"/>
  <c r="I1183" i="2"/>
  <c r="G1183" i="2"/>
  <c r="D1183" i="2"/>
  <c r="C1183" i="2"/>
  <c r="I1181" i="2"/>
  <c r="G1181" i="2"/>
  <c r="D1181" i="2"/>
  <c r="C1181" i="2"/>
  <c r="I1179" i="2"/>
  <c r="G1179" i="2"/>
  <c r="D1179" i="2"/>
  <c r="C1179" i="2"/>
  <c r="I1177" i="2"/>
  <c r="G1177" i="2"/>
  <c r="D1177" i="2"/>
  <c r="C1177" i="2"/>
  <c r="I1175" i="2"/>
  <c r="G1175" i="2"/>
  <c r="D1175" i="2"/>
  <c r="C1175" i="2"/>
  <c r="I1173" i="2"/>
  <c r="G1173" i="2"/>
  <c r="D1173" i="2"/>
  <c r="C1173" i="2"/>
  <c r="I1171" i="2"/>
  <c r="G1171" i="2"/>
  <c r="D1171" i="2"/>
  <c r="C1171" i="2"/>
  <c r="I1169" i="2"/>
  <c r="G1169" i="2"/>
  <c r="D1169" i="2"/>
  <c r="C1169" i="2"/>
  <c r="I1167" i="2"/>
  <c r="G1167" i="2"/>
  <c r="D1167" i="2"/>
  <c r="C1167" i="2"/>
  <c r="I1165" i="2"/>
  <c r="G1165" i="2"/>
  <c r="D1165" i="2"/>
  <c r="C1165" i="2"/>
  <c r="I1163" i="2"/>
  <c r="G1163" i="2"/>
  <c r="D1163" i="2"/>
  <c r="C1163" i="2"/>
  <c r="I1161" i="2"/>
  <c r="G1161" i="2"/>
  <c r="D1161" i="2"/>
  <c r="C1161" i="2"/>
  <c r="I1159" i="2"/>
  <c r="G1159" i="2"/>
  <c r="D1159" i="2"/>
  <c r="C1159" i="2"/>
  <c r="I1157" i="2"/>
  <c r="G1157" i="2"/>
  <c r="D1157" i="2"/>
  <c r="C1157" i="2"/>
  <c r="I1155" i="2"/>
  <c r="G1155" i="2"/>
  <c r="D1155" i="2"/>
  <c r="C1155" i="2"/>
  <c r="I1153" i="2"/>
  <c r="G1153" i="2"/>
  <c r="D1153" i="2"/>
  <c r="C1153" i="2"/>
  <c r="I1151" i="2"/>
  <c r="G1151" i="2"/>
  <c r="D1151" i="2"/>
  <c r="C1151" i="2"/>
  <c r="I1149" i="2"/>
  <c r="G1149" i="2"/>
  <c r="D1149" i="2"/>
  <c r="C1149" i="2"/>
  <c r="I1147" i="2"/>
  <c r="G1147" i="2"/>
  <c r="D1147" i="2"/>
  <c r="C1147" i="2"/>
  <c r="I1145" i="2"/>
  <c r="G1145" i="2"/>
  <c r="D1145" i="2"/>
  <c r="C1145" i="2"/>
  <c r="I1143" i="2"/>
  <c r="G1143" i="2"/>
  <c r="D1143" i="2"/>
  <c r="C1143" i="2"/>
  <c r="I1141" i="2"/>
  <c r="G1141" i="2"/>
  <c r="D1141" i="2"/>
  <c r="C1141" i="2"/>
  <c r="I1139" i="2"/>
  <c r="G1139" i="2"/>
  <c r="D1139" i="2"/>
  <c r="C1139" i="2"/>
  <c r="I1137" i="2"/>
  <c r="G1137" i="2"/>
  <c r="D1137" i="2"/>
  <c r="C1137" i="2"/>
  <c r="I1135" i="2"/>
  <c r="G1135" i="2"/>
  <c r="D1135" i="2"/>
  <c r="C1135" i="2"/>
  <c r="I1133" i="2"/>
  <c r="G1133" i="2"/>
  <c r="D1133" i="2"/>
  <c r="C1133" i="2"/>
  <c r="I1131" i="2"/>
  <c r="G1131" i="2"/>
  <c r="D1131" i="2"/>
  <c r="C1131" i="2"/>
  <c r="I1129" i="2"/>
  <c r="G1129" i="2"/>
  <c r="D1129" i="2"/>
  <c r="C1129" i="2"/>
  <c r="I1127" i="2"/>
  <c r="G1127" i="2"/>
  <c r="D1127" i="2"/>
  <c r="C1127" i="2"/>
  <c r="I1125" i="2"/>
  <c r="G1125" i="2"/>
  <c r="D1125" i="2"/>
  <c r="C1125" i="2"/>
  <c r="I1123" i="2"/>
  <c r="G1123" i="2"/>
  <c r="D1123" i="2"/>
  <c r="C1123" i="2"/>
  <c r="I1121" i="2"/>
  <c r="G1121" i="2"/>
  <c r="D1121" i="2"/>
  <c r="C1121" i="2"/>
  <c r="I1119" i="2"/>
  <c r="G1119" i="2"/>
  <c r="D1119" i="2"/>
  <c r="C1119" i="2"/>
  <c r="I1117" i="2"/>
  <c r="G1117" i="2"/>
  <c r="D1117" i="2"/>
  <c r="C1117" i="2"/>
  <c r="I1115" i="2"/>
  <c r="G1115" i="2"/>
  <c r="D1115" i="2"/>
  <c r="C1115" i="2"/>
  <c r="I1113" i="2"/>
  <c r="G1113" i="2"/>
  <c r="D1113" i="2"/>
  <c r="C1113" i="2"/>
  <c r="I1111" i="2"/>
  <c r="G1111" i="2"/>
  <c r="D1111" i="2"/>
  <c r="C1111" i="2"/>
  <c r="I1109" i="2"/>
  <c r="G1109" i="2"/>
  <c r="D1109" i="2"/>
  <c r="C1109" i="2"/>
  <c r="I1107" i="2"/>
  <c r="G1107" i="2"/>
  <c r="D1107" i="2"/>
  <c r="C1107" i="2"/>
  <c r="I1105" i="2"/>
  <c r="G1105" i="2"/>
  <c r="D1105" i="2"/>
  <c r="C1105" i="2"/>
  <c r="I1103" i="2"/>
  <c r="G1103" i="2"/>
  <c r="D1103" i="2"/>
  <c r="C1103" i="2"/>
  <c r="I1101" i="2"/>
  <c r="G1101" i="2"/>
  <c r="D1101" i="2"/>
  <c r="C1101" i="2"/>
  <c r="I1099" i="2"/>
  <c r="G1099" i="2"/>
  <c r="D1099" i="2"/>
  <c r="C1099" i="2"/>
  <c r="I1097" i="2"/>
  <c r="G1097" i="2"/>
  <c r="D1097" i="2"/>
  <c r="C1097" i="2"/>
  <c r="I1095" i="2"/>
  <c r="G1095" i="2"/>
  <c r="D1095" i="2"/>
  <c r="C1095" i="2"/>
  <c r="I1093" i="2"/>
  <c r="G1093" i="2"/>
  <c r="D1093" i="2"/>
  <c r="C1093" i="2"/>
  <c r="I1091" i="2"/>
  <c r="G1091" i="2"/>
  <c r="D1091" i="2"/>
  <c r="C1091" i="2"/>
  <c r="I1089" i="2"/>
  <c r="G1089" i="2"/>
  <c r="D1089" i="2"/>
  <c r="C1089" i="2"/>
  <c r="I1087" i="2"/>
  <c r="G1087" i="2"/>
  <c r="D1087" i="2"/>
  <c r="C1087" i="2"/>
  <c r="I1085" i="2"/>
  <c r="G1085" i="2"/>
  <c r="D1085" i="2"/>
  <c r="C1085" i="2"/>
  <c r="I1083" i="2"/>
  <c r="G1083" i="2"/>
  <c r="D1083" i="2"/>
  <c r="C1083" i="2"/>
  <c r="I1081" i="2"/>
  <c r="G1081" i="2"/>
  <c r="D1081" i="2"/>
  <c r="C1081" i="2"/>
  <c r="I1079" i="2"/>
  <c r="G1079" i="2"/>
  <c r="D1079" i="2"/>
  <c r="C1079" i="2"/>
  <c r="I1077" i="2"/>
  <c r="G1077" i="2"/>
  <c r="D1077" i="2"/>
  <c r="C1077" i="2"/>
  <c r="I1075" i="2"/>
  <c r="G1075" i="2"/>
  <c r="D1075" i="2"/>
  <c r="C1075" i="2"/>
  <c r="I1073" i="2"/>
  <c r="G1073" i="2"/>
  <c r="D1073" i="2"/>
  <c r="C1073" i="2"/>
  <c r="I1071" i="2"/>
  <c r="G1071" i="2"/>
  <c r="D1071" i="2"/>
  <c r="C1071" i="2"/>
  <c r="I1069" i="2"/>
  <c r="G1069" i="2"/>
  <c r="D1069" i="2"/>
  <c r="C1069" i="2"/>
  <c r="I1067" i="2"/>
  <c r="G1067" i="2"/>
  <c r="D1067" i="2"/>
  <c r="C1067" i="2"/>
  <c r="I1065" i="2"/>
  <c r="G1065" i="2"/>
  <c r="D1065" i="2"/>
  <c r="C1065" i="2"/>
  <c r="I1063" i="2"/>
  <c r="G1063" i="2"/>
  <c r="D1063" i="2"/>
  <c r="C1063" i="2"/>
  <c r="I1061" i="2"/>
  <c r="G1061" i="2"/>
  <c r="D1061" i="2"/>
  <c r="C1061" i="2"/>
  <c r="I1059" i="2"/>
  <c r="G1059" i="2"/>
  <c r="D1059" i="2"/>
  <c r="C1059" i="2"/>
  <c r="I1057" i="2"/>
  <c r="G1057" i="2"/>
  <c r="D1057" i="2"/>
  <c r="C1057" i="2"/>
  <c r="I1055" i="2"/>
  <c r="G1055" i="2"/>
  <c r="D1055" i="2"/>
  <c r="C1055" i="2"/>
  <c r="I1053" i="2"/>
  <c r="G1053" i="2"/>
  <c r="D1053" i="2"/>
  <c r="C1053" i="2"/>
  <c r="I1052" i="2"/>
  <c r="G1052" i="2"/>
  <c r="D1052" i="2"/>
  <c r="C1052" i="2"/>
  <c r="I1051" i="2"/>
  <c r="G1051" i="2"/>
  <c r="D1051" i="2"/>
  <c r="C1051" i="2"/>
  <c r="I1050" i="2"/>
  <c r="G1050" i="2"/>
  <c r="D1050" i="2"/>
  <c r="C1050" i="2"/>
  <c r="I1049" i="2"/>
  <c r="G1049" i="2"/>
  <c r="D1049" i="2"/>
  <c r="C1049" i="2"/>
  <c r="I1048" i="2"/>
  <c r="G1048" i="2"/>
  <c r="D1048" i="2"/>
  <c r="C1048" i="2"/>
  <c r="I1047" i="2"/>
  <c r="G1047" i="2"/>
  <c r="D1047" i="2"/>
  <c r="C1047" i="2"/>
  <c r="I1046" i="2"/>
  <c r="G1046" i="2"/>
  <c r="D1046" i="2"/>
  <c r="C1046" i="2"/>
  <c r="I1045" i="2"/>
  <c r="G1045" i="2"/>
  <c r="D1045" i="2"/>
  <c r="C1045" i="2"/>
  <c r="I1044" i="2"/>
  <c r="G1044" i="2"/>
  <c r="D1044" i="2"/>
  <c r="C1044" i="2"/>
  <c r="I1043" i="2"/>
  <c r="G1043" i="2"/>
  <c r="D1043" i="2"/>
  <c r="C1043" i="2"/>
  <c r="I1042" i="2"/>
  <c r="G1042" i="2"/>
  <c r="D1042" i="2"/>
  <c r="C1042" i="2"/>
  <c r="I1041" i="2"/>
  <c r="G1041" i="2"/>
  <c r="D1041" i="2"/>
  <c r="C1041" i="2"/>
  <c r="I1040" i="2"/>
  <c r="G1040" i="2"/>
  <c r="D1040" i="2"/>
  <c r="C1040" i="2"/>
  <c r="I1039" i="2"/>
  <c r="G1039" i="2"/>
  <c r="D1039" i="2"/>
  <c r="C1039" i="2"/>
  <c r="I1038" i="2"/>
  <c r="G1038" i="2"/>
  <c r="D1038" i="2"/>
  <c r="C1038" i="2"/>
  <c r="I1037" i="2"/>
  <c r="G1037" i="2"/>
  <c r="D1037" i="2"/>
  <c r="C1037" i="2"/>
  <c r="I1036" i="2"/>
  <c r="G1036" i="2"/>
  <c r="D1036" i="2"/>
  <c r="C1036" i="2"/>
  <c r="I1035" i="2"/>
  <c r="G1035" i="2"/>
  <c r="D1035" i="2"/>
  <c r="C1035" i="2"/>
  <c r="I1034" i="2"/>
  <c r="G1034" i="2"/>
  <c r="D1034" i="2"/>
  <c r="C1034" i="2"/>
  <c r="I1033" i="2"/>
  <c r="G1033" i="2"/>
  <c r="D1033" i="2"/>
  <c r="C1033" i="2"/>
  <c r="I1031" i="2"/>
  <c r="G1031" i="2"/>
  <c r="D1031" i="2"/>
  <c r="C1031" i="2"/>
  <c r="I1029" i="2"/>
  <c r="G1029" i="2"/>
  <c r="D1029" i="2"/>
  <c r="C1029" i="2"/>
  <c r="I1027" i="2"/>
  <c r="G1027" i="2"/>
  <c r="D1027" i="2"/>
  <c r="C1027" i="2"/>
  <c r="I1025" i="2"/>
  <c r="G1025" i="2"/>
  <c r="D1025" i="2"/>
  <c r="C1025" i="2"/>
  <c r="I1023" i="2"/>
  <c r="G1023" i="2"/>
  <c r="D1023" i="2"/>
  <c r="C1023" i="2"/>
  <c r="I1021" i="2"/>
  <c r="G1021" i="2"/>
  <c r="D1021" i="2"/>
  <c r="C1021" i="2"/>
  <c r="I1019" i="2"/>
  <c r="G1019" i="2"/>
  <c r="D1019" i="2"/>
  <c r="C1019" i="2"/>
  <c r="I1017" i="2"/>
  <c r="G1017" i="2"/>
  <c r="D1017" i="2"/>
  <c r="C1017" i="2"/>
  <c r="I1015" i="2"/>
  <c r="G1015" i="2"/>
  <c r="D1015" i="2"/>
  <c r="C1015" i="2"/>
  <c r="I1013" i="2"/>
  <c r="G1013" i="2"/>
  <c r="D1013" i="2"/>
  <c r="C1013" i="2"/>
  <c r="I1011" i="2"/>
  <c r="G1011" i="2"/>
  <c r="D1011" i="2"/>
  <c r="C1011" i="2"/>
  <c r="I1009" i="2"/>
  <c r="G1009" i="2"/>
  <c r="D1009" i="2"/>
  <c r="C1009" i="2"/>
  <c r="I1007" i="2"/>
  <c r="G1007" i="2"/>
  <c r="D1007" i="2"/>
  <c r="C1007" i="2"/>
  <c r="I1005" i="2"/>
  <c r="G1005" i="2"/>
  <c r="D1005" i="2"/>
  <c r="C1005" i="2"/>
  <c r="I1003" i="2"/>
  <c r="G1003" i="2"/>
  <c r="D1003" i="2"/>
  <c r="C1003" i="2"/>
  <c r="I1001" i="2"/>
  <c r="G1001" i="2"/>
  <c r="D1001" i="2"/>
  <c r="C1001" i="2"/>
  <c r="I999" i="2"/>
  <c r="G999" i="2"/>
  <c r="D999" i="2"/>
  <c r="C999" i="2"/>
  <c r="I997" i="2"/>
  <c r="G997" i="2"/>
  <c r="D997" i="2"/>
  <c r="C997" i="2"/>
  <c r="I995" i="2"/>
  <c r="G995" i="2"/>
  <c r="D995" i="2"/>
  <c r="C995" i="2"/>
  <c r="I993" i="2"/>
  <c r="G993" i="2"/>
  <c r="D993" i="2"/>
  <c r="C993" i="2"/>
  <c r="I991" i="2"/>
  <c r="G991" i="2"/>
  <c r="D991" i="2"/>
  <c r="C991" i="2"/>
  <c r="I989" i="2"/>
  <c r="G989" i="2"/>
  <c r="D989" i="2"/>
  <c r="C989" i="2"/>
  <c r="I987" i="2"/>
  <c r="G987" i="2"/>
  <c r="D987" i="2"/>
  <c r="C987" i="2"/>
  <c r="I985" i="2"/>
  <c r="G985" i="2"/>
  <c r="D985" i="2"/>
  <c r="C985" i="2"/>
  <c r="I983" i="2"/>
  <c r="G983" i="2"/>
  <c r="D983" i="2"/>
  <c r="C983" i="2"/>
  <c r="I981" i="2"/>
  <c r="G981" i="2"/>
  <c r="D981" i="2"/>
  <c r="C981" i="2"/>
  <c r="I979" i="2"/>
  <c r="G979" i="2"/>
  <c r="D979" i="2"/>
  <c r="C979" i="2"/>
  <c r="I977" i="2"/>
  <c r="G977" i="2"/>
  <c r="D977" i="2"/>
  <c r="C977" i="2"/>
  <c r="I975" i="2"/>
  <c r="G975" i="2"/>
  <c r="D975" i="2"/>
  <c r="C975" i="2"/>
  <c r="I973" i="2"/>
  <c r="G973" i="2"/>
  <c r="D973" i="2"/>
  <c r="C973" i="2"/>
  <c r="I971" i="2"/>
  <c r="G971" i="2"/>
  <c r="D971" i="2"/>
  <c r="C971" i="2"/>
  <c r="I969" i="2"/>
  <c r="G969" i="2"/>
  <c r="D969" i="2"/>
  <c r="C969" i="2"/>
  <c r="I967" i="2"/>
  <c r="G967" i="2"/>
  <c r="D967" i="2"/>
  <c r="C967" i="2"/>
  <c r="I965" i="2"/>
  <c r="G965" i="2"/>
  <c r="D965" i="2"/>
  <c r="C965" i="2"/>
  <c r="I963" i="2"/>
  <c r="G963" i="2"/>
  <c r="D963" i="2"/>
  <c r="C963" i="2"/>
  <c r="I961" i="2"/>
  <c r="G961" i="2"/>
  <c r="D961" i="2"/>
  <c r="C961" i="2"/>
  <c r="I959" i="2"/>
  <c r="G959" i="2"/>
  <c r="D959" i="2"/>
  <c r="C959" i="2"/>
  <c r="I957" i="2"/>
  <c r="G957" i="2"/>
  <c r="D957" i="2"/>
  <c r="C957" i="2"/>
  <c r="I955" i="2"/>
  <c r="G955" i="2"/>
  <c r="D955" i="2"/>
  <c r="C955" i="2"/>
  <c r="I953" i="2"/>
  <c r="G953" i="2"/>
  <c r="D953" i="2"/>
  <c r="C953" i="2"/>
  <c r="I951" i="2"/>
  <c r="G951" i="2"/>
  <c r="D951" i="2"/>
  <c r="C951" i="2"/>
  <c r="I949" i="2"/>
  <c r="G949" i="2"/>
  <c r="D949" i="2"/>
  <c r="C949" i="2"/>
  <c r="I947" i="2"/>
  <c r="G947" i="2"/>
  <c r="D947" i="2"/>
  <c r="C947" i="2"/>
  <c r="I945" i="2"/>
  <c r="G945" i="2"/>
  <c r="D945" i="2"/>
  <c r="C945" i="2"/>
  <c r="I943" i="2"/>
  <c r="G943" i="2"/>
  <c r="D943" i="2"/>
  <c r="C943" i="2"/>
  <c r="I941" i="2"/>
  <c r="G941" i="2"/>
  <c r="D941" i="2"/>
  <c r="C941" i="2"/>
  <c r="I939" i="2"/>
  <c r="G939" i="2"/>
  <c r="D939" i="2"/>
  <c r="C939" i="2"/>
  <c r="I937" i="2"/>
  <c r="G937" i="2"/>
  <c r="D937" i="2"/>
  <c r="C937" i="2"/>
  <c r="I935" i="2"/>
  <c r="G935" i="2"/>
  <c r="D935" i="2"/>
  <c r="C935" i="2"/>
  <c r="I933" i="2"/>
  <c r="G933" i="2"/>
  <c r="D933" i="2"/>
  <c r="C933" i="2"/>
  <c r="I931" i="2"/>
  <c r="G931" i="2"/>
  <c r="D931" i="2"/>
  <c r="C931" i="2"/>
  <c r="I929" i="2"/>
  <c r="G929" i="2"/>
  <c r="D929" i="2"/>
  <c r="C929" i="2"/>
  <c r="I927" i="2"/>
  <c r="G927" i="2"/>
  <c r="D927" i="2"/>
  <c r="C927" i="2"/>
  <c r="I925" i="2"/>
  <c r="G925" i="2"/>
  <c r="D925" i="2"/>
  <c r="C925" i="2"/>
  <c r="I923" i="2"/>
  <c r="G923" i="2"/>
  <c r="D923" i="2"/>
  <c r="C923" i="2"/>
  <c r="I921" i="2"/>
  <c r="G921" i="2"/>
  <c r="D921" i="2"/>
  <c r="C921" i="2"/>
  <c r="I919" i="2"/>
  <c r="G919" i="2"/>
  <c r="D919" i="2"/>
  <c r="C919" i="2"/>
  <c r="I917" i="2"/>
  <c r="G917" i="2"/>
  <c r="D917" i="2"/>
  <c r="C917" i="2"/>
  <c r="I915" i="2"/>
  <c r="G915" i="2"/>
  <c r="D915" i="2"/>
  <c r="C915" i="2"/>
  <c r="I913" i="2"/>
  <c r="G913" i="2"/>
  <c r="D913" i="2"/>
  <c r="C913" i="2"/>
  <c r="I911" i="2"/>
  <c r="G911" i="2"/>
  <c r="D911" i="2"/>
  <c r="C911" i="2"/>
  <c r="I909" i="2"/>
  <c r="G909" i="2"/>
  <c r="D909" i="2"/>
  <c r="C909" i="2"/>
  <c r="I907" i="2"/>
  <c r="G907" i="2"/>
  <c r="D907" i="2"/>
  <c r="C907" i="2"/>
  <c r="I905" i="2"/>
  <c r="G905" i="2"/>
  <c r="D905" i="2"/>
  <c r="C905" i="2"/>
  <c r="I903" i="2"/>
  <c r="G903" i="2"/>
  <c r="D903" i="2"/>
  <c r="C903" i="2"/>
  <c r="I901" i="2"/>
  <c r="G901" i="2"/>
  <c r="D901" i="2"/>
  <c r="C901" i="2"/>
  <c r="I899" i="2"/>
  <c r="G899" i="2"/>
  <c r="D899" i="2"/>
  <c r="C899" i="2"/>
  <c r="I897" i="2"/>
  <c r="G897" i="2"/>
  <c r="D897" i="2"/>
  <c r="C897" i="2"/>
  <c r="I895" i="2"/>
  <c r="G895" i="2"/>
  <c r="D895" i="2"/>
  <c r="C895" i="2"/>
  <c r="I893" i="2"/>
  <c r="G893" i="2"/>
  <c r="D893" i="2"/>
  <c r="C893" i="2"/>
  <c r="I891" i="2"/>
  <c r="G891" i="2"/>
  <c r="D891" i="2"/>
  <c r="C891" i="2"/>
  <c r="I889" i="2"/>
  <c r="G889" i="2"/>
  <c r="D889" i="2"/>
  <c r="C889" i="2"/>
  <c r="I887" i="2"/>
  <c r="G887" i="2"/>
  <c r="D887" i="2"/>
  <c r="C887" i="2"/>
  <c r="I885" i="2"/>
  <c r="G885" i="2"/>
  <c r="D885" i="2"/>
  <c r="C885" i="2"/>
  <c r="I883" i="2"/>
  <c r="G883" i="2"/>
  <c r="D883" i="2"/>
  <c r="C883" i="2"/>
  <c r="I881" i="2"/>
  <c r="G881" i="2"/>
  <c r="D881" i="2"/>
  <c r="C881" i="2"/>
  <c r="I879" i="2"/>
  <c r="G879" i="2"/>
  <c r="D879" i="2"/>
  <c r="C879" i="2"/>
  <c r="I877" i="2"/>
  <c r="G877" i="2"/>
  <c r="D877" i="2"/>
  <c r="C877" i="2"/>
  <c r="I875" i="2"/>
  <c r="G875" i="2"/>
  <c r="D875" i="2"/>
  <c r="C875" i="2"/>
  <c r="I873" i="2"/>
  <c r="G873" i="2"/>
  <c r="D873" i="2"/>
  <c r="C873" i="2"/>
  <c r="I871" i="2"/>
  <c r="G871" i="2"/>
  <c r="D871" i="2"/>
  <c r="C871" i="2"/>
  <c r="I869" i="2"/>
  <c r="G869" i="2"/>
  <c r="D869" i="2"/>
  <c r="C869" i="2"/>
  <c r="I867" i="2"/>
  <c r="G867" i="2"/>
  <c r="D867" i="2"/>
  <c r="C867" i="2"/>
  <c r="I865" i="2"/>
  <c r="G865" i="2"/>
  <c r="D865" i="2"/>
  <c r="C865" i="2"/>
  <c r="I863" i="2"/>
  <c r="G863" i="2"/>
  <c r="D863" i="2"/>
  <c r="C863" i="2"/>
  <c r="I861" i="2"/>
  <c r="G861" i="2"/>
  <c r="D861" i="2"/>
  <c r="C861" i="2"/>
  <c r="I859" i="2"/>
  <c r="G859" i="2"/>
  <c r="D859" i="2"/>
  <c r="C859" i="2"/>
  <c r="I857" i="2"/>
  <c r="G857" i="2"/>
  <c r="D857" i="2"/>
  <c r="C857" i="2"/>
  <c r="I855" i="2"/>
  <c r="G855" i="2"/>
  <c r="D855" i="2"/>
  <c r="C855" i="2"/>
  <c r="I853" i="2"/>
  <c r="G853" i="2"/>
  <c r="D853" i="2"/>
  <c r="C853" i="2"/>
  <c r="I851" i="2"/>
  <c r="G851" i="2"/>
  <c r="D851" i="2"/>
  <c r="C851" i="2"/>
  <c r="I849" i="2"/>
  <c r="G849" i="2"/>
  <c r="D849" i="2"/>
  <c r="C849" i="2"/>
  <c r="I848" i="2"/>
  <c r="G848" i="2"/>
  <c r="D848" i="2"/>
  <c r="C848" i="2"/>
  <c r="I847" i="2"/>
  <c r="G847" i="2"/>
  <c r="D847" i="2"/>
  <c r="C847" i="2"/>
  <c r="I846" i="2"/>
  <c r="G846" i="2"/>
  <c r="D846" i="2"/>
  <c r="C846" i="2"/>
  <c r="I845" i="2"/>
  <c r="G845" i="2"/>
  <c r="D845" i="2"/>
  <c r="C845" i="2"/>
  <c r="I844" i="2"/>
  <c r="G844" i="2"/>
  <c r="D844" i="2"/>
  <c r="C844" i="2"/>
  <c r="I842" i="2"/>
  <c r="G842" i="2"/>
  <c r="D842" i="2"/>
  <c r="C842" i="2"/>
  <c r="I840" i="2"/>
  <c r="G840" i="2"/>
  <c r="D840" i="2"/>
  <c r="C840" i="2"/>
  <c r="I838" i="2"/>
  <c r="G838" i="2"/>
  <c r="D838" i="2"/>
  <c r="C838" i="2"/>
  <c r="I836" i="2"/>
  <c r="G836" i="2"/>
  <c r="D836" i="2"/>
  <c r="C836" i="2"/>
  <c r="I834" i="2"/>
  <c r="G834" i="2"/>
  <c r="D834" i="2"/>
  <c r="C834" i="2"/>
  <c r="I832" i="2"/>
  <c r="G832" i="2"/>
  <c r="D832" i="2"/>
  <c r="C832" i="2"/>
  <c r="I830" i="2"/>
  <c r="G830" i="2"/>
  <c r="D830" i="2"/>
  <c r="C830" i="2"/>
  <c r="I828" i="2"/>
  <c r="G828" i="2"/>
  <c r="D828" i="2"/>
  <c r="C828" i="2"/>
  <c r="I826" i="2"/>
  <c r="G826" i="2"/>
  <c r="D826" i="2"/>
  <c r="C826" i="2"/>
  <c r="I824" i="2"/>
  <c r="G824" i="2"/>
  <c r="D824" i="2"/>
  <c r="C824" i="2"/>
  <c r="I822" i="2"/>
  <c r="G822" i="2"/>
  <c r="D822" i="2"/>
  <c r="C822" i="2"/>
  <c r="I820" i="2"/>
  <c r="G820" i="2"/>
  <c r="D820" i="2"/>
  <c r="C820" i="2"/>
  <c r="I818" i="2"/>
  <c r="G818" i="2"/>
  <c r="D818" i="2"/>
  <c r="C818" i="2"/>
  <c r="I816" i="2"/>
  <c r="G816" i="2"/>
  <c r="D816" i="2"/>
  <c r="C816" i="2"/>
  <c r="I814" i="2"/>
  <c r="G814" i="2"/>
  <c r="D814" i="2"/>
  <c r="C814" i="2"/>
  <c r="I812" i="2"/>
  <c r="G812" i="2"/>
  <c r="D812" i="2"/>
  <c r="C812" i="2"/>
  <c r="I810" i="2"/>
  <c r="G810" i="2"/>
  <c r="D810" i="2"/>
  <c r="C810" i="2"/>
  <c r="I808" i="2"/>
  <c r="G808" i="2"/>
  <c r="D808" i="2"/>
  <c r="C808" i="2"/>
  <c r="I806" i="2"/>
  <c r="G806" i="2"/>
  <c r="D806" i="2"/>
  <c r="C806" i="2"/>
  <c r="I804" i="2"/>
  <c r="G804" i="2"/>
  <c r="D804" i="2"/>
  <c r="C804" i="2"/>
  <c r="I802" i="2"/>
  <c r="G802" i="2"/>
  <c r="D802" i="2"/>
  <c r="C802" i="2"/>
  <c r="I800" i="2"/>
  <c r="G800" i="2"/>
  <c r="D800" i="2"/>
  <c r="C800" i="2"/>
  <c r="I798" i="2"/>
  <c r="G798" i="2"/>
  <c r="D798" i="2"/>
  <c r="C798" i="2"/>
  <c r="I796" i="2"/>
  <c r="G796" i="2"/>
  <c r="D796" i="2"/>
  <c r="C796" i="2"/>
  <c r="I794" i="2"/>
  <c r="G794" i="2"/>
  <c r="D794" i="2"/>
  <c r="C794" i="2"/>
  <c r="I792" i="2"/>
  <c r="G792" i="2"/>
  <c r="D792" i="2"/>
  <c r="C792" i="2"/>
  <c r="I790" i="2"/>
  <c r="G790" i="2"/>
  <c r="D790" i="2"/>
  <c r="C790" i="2"/>
  <c r="I788" i="2"/>
  <c r="G788" i="2"/>
  <c r="D788" i="2"/>
  <c r="C788" i="2"/>
  <c r="I786" i="2"/>
  <c r="G786" i="2"/>
  <c r="D786" i="2"/>
  <c r="C786" i="2"/>
  <c r="I784" i="2"/>
  <c r="G784" i="2"/>
  <c r="D784" i="2"/>
  <c r="C784" i="2"/>
  <c r="I782" i="2"/>
  <c r="G782" i="2"/>
  <c r="D782" i="2"/>
  <c r="C782" i="2"/>
  <c r="I780" i="2"/>
  <c r="G780" i="2"/>
  <c r="D780" i="2"/>
  <c r="C780" i="2"/>
  <c r="I778" i="2"/>
  <c r="G778" i="2"/>
  <c r="D778" i="2"/>
  <c r="C778" i="2"/>
  <c r="I776" i="2"/>
  <c r="G776" i="2"/>
  <c r="D776" i="2"/>
  <c r="C776" i="2"/>
  <c r="I774" i="2"/>
  <c r="G774" i="2"/>
  <c r="D774" i="2"/>
  <c r="C774" i="2"/>
  <c r="I772" i="2"/>
  <c r="G772" i="2"/>
  <c r="D772" i="2"/>
  <c r="C772" i="2"/>
  <c r="I770" i="2"/>
  <c r="G770" i="2"/>
  <c r="D770" i="2"/>
  <c r="C770" i="2"/>
  <c r="I768" i="2"/>
  <c r="G768" i="2"/>
  <c r="D768" i="2"/>
  <c r="C768" i="2"/>
  <c r="I766" i="2"/>
  <c r="G766" i="2"/>
  <c r="D766" i="2"/>
  <c r="C766" i="2"/>
  <c r="I764" i="2"/>
  <c r="G764" i="2"/>
  <c r="D764" i="2"/>
  <c r="C764" i="2"/>
  <c r="I762" i="2"/>
  <c r="G762" i="2"/>
  <c r="D762" i="2"/>
  <c r="C762" i="2"/>
  <c r="I760" i="2"/>
  <c r="G760" i="2"/>
  <c r="D760" i="2"/>
  <c r="C760" i="2"/>
  <c r="I758" i="2"/>
  <c r="G758" i="2"/>
  <c r="D758" i="2"/>
  <c r="C758" i="2"/>
  <c r="I756" i="2"/>
  <c r="G756" i="2"/>
  <c r="D756" i="2"/>
  <c r="C756" i="2"/>
  <c r="I754" i="2"/>
  <c r="G754" i="2"/>
  <c r="D754" i="2"/>
  <c r="C754" i="2"/>
  <c r="I752" i="2"/>
  <c r="G752" i="2"/>
  <c r="D752" i="2"/>
  <c r="C752" i="2"/>
  <c r="I750" i="2"/>
  <c r="G750" i="2"/>
  <c r="D750" i="2"/>
  <c r="C750" i="2"/>
  <c r="I748" i="2"/>
  <c r="G748" i="2"/>
  <c r="D748" i="2"/>
  <c r="C748" i="2"/>
  <c r="I746" i="2"/>
  <c r="G746" i="2"/>
  <c r="D746" i="2"/>
  <c r="C746" i="2"/>
  <c r="I744" i="2"/>
  <c r="G744" i="2"/>
  <c r="D744" i="2"/>
  <c r="C744" i="2"/>
  <c r="I742" i="2"/>
  <c r="G742" i="2"/>
  <c r="D742" i="2"/>
  <c r="C742" i="2"/>
  <c r="I740" i="2"/>
  <c r="G740" i="2"/>
  <c r="D740" i="2"/>
  <c r="C740" i="2"/>
  <c r="I738" i="2"/>
  <c r="G738" i="2"/>
  <c r="D738" i="2"/>
  <c r="C738" i="2"/>
  <c r="I736" i="2"/>
  <c r="G736" i="2"/>
  <c r="D736" i="2"/>
  <c r="C736" i="2"/>
  <c r="I734" i="2"/>
  <c r="G734" i="2"/>
  <c r="D734" i="2"/>
  <c r="C734" i="2"/>
  <c r="I732" i="2"/>
  <c r="G732" i="2"/>
  <c r="D732" i="2"/>
  <c r="C732" i="2"/>
  <c r="I730" i="2"/>
  <c r="G730" i="2"/>
  <c r="D730" i="2"/>
  <c r="C730" i="2"/>
  <c r="I728" i="2"/>
  <c r="G728" i="2"/>
  <c r="D728" i="2"/>
  <c r="C728" i="2"/>
  <c r="I726" i="2"/>
  <c r="G726" i="2"/>
  <c r="D726" i="2"/>
  <c r="C726" i="2"/>
  <c r="I724" i="2"/>
  <c r="G724" i="2"/>
  <c r="D724" i="2"/>
  <c r="C724" i="2"/>
  <c r="I722" i="2"/>
  <c r="G722" i="2"/>
  <c r="D722" i="2"/>
  <c r="C722" i="2"/>
  <c r="I720" i="2"/>
  <c r="G720" i="2"/>
  <c r="D720" i="2"/>
  <c r="C720" i="2"/>
  <c r="I718" i="2"/>
  <c r="G718" i="2"/>
  <c r="D718" i="2"/>
  <c r="C718" i="2"/>
  <c r="I716" i="2"/>
  <c r="G716" i="2"/>
  <c r="D716" i="2"/>
  <c r="C716" i="2"/>
  <c r="I714" i="2"/>
  <c r="G714" i="2"/>
  <c r="D714" i="2"/>
  <c r="C714" i="2"/>
  <c r="I712" i="2"/>
  <c r="G712" i="2"/>
  <c r="D712" i="2"/>
  <c r="C712" i="2"/>
  <c r="I710" i="2"/>
  <c r="G710" i="2"/>
  <c r="D710" i="2"/>
  <c r="C710" i="2"/>
  <c r="I708" i="2"/>
  <c r="G708" i="2"/>
  <c r="D708" i="2"/>
  <c r="C708" i="2"/>
  <c r="I706" i="2"/>
  <c r="G706" i="2"/>
  <c r="D706" i="2"/>
  <c r="C706" i="2"/>
  <c r="I704" i="2"/>
  <c r="G704" i="2"/>
  <c r="D704" i="2"/>
  <c r="C704" i="2"/>
  <c r="I702" i="2"/>
  <c r="G702" i="2"/>
  <c r="D702" i="2"/>
  <c r="C702" i="2"/>
  <c r="I700" i="2"/>
  <c r="G700" i="2"/>
  <c r="D700" i="2"/>
  <c r="C700" i="2"/>
  <c r="I698" i="2"/>
  <c r="G698" i="2"/>
  <c r="D698" i="2"/>
  <c r="C698" i="2"/>
  <c r="I696" i="2"/>
  <c r="G696" i="2"/>
  <c r="D696" i="2"/>
  <c r="C696" i="2"/>
  <c r="I694" i="2"/>
  <c r="G694" i="2"/>
  <c r="D694" i="2"/>
  <c r="C694" i="2"/>
  <c r="I692" i="2"/>
  <c r="G692" i="2"/>
  <c r="D692" i="2"/>
  <c r="C692" i="2"/>
  <c r="I690" i="2"/>
  <c r="G690" i="2"/>
  <c r="D690" i="2"/>
  <c r="C690" i="2"/>
  <c r="I688" i="2"/>
  <c r="G688" i="2"/>
  <c r="D688" i="2"/>
  <c r="C688" i="2"/>
  <c r="I686" i="2"/>
  <c r="G686" i="2"/>
  <c r="D686" i="2"/>
  <c r="C686" i="2"/>
  <c r="I684" i="2"/>
  <c r="G684" i="2"/>
  <c r="D684" i="2"/>
  <c r="C684" i="2"/>
  <c r="I682" i="2"/>
  <c r="G682" i="2"/>
  <c r="D682" i="2"/>
  <c r="C682" i="2"/>
  <c r="I680" i="2"/>
  <c r="G680" i="2"/>
  <c r="D680" i="2"/>
  <c r="C680" i="2"/>
  <c r="I678" i="2"/>
  <c r="G678" i="2"/>
  <c r="D678" i="2"/>
  <c r="C678" i="2"/>
  <c r="I676" i="2"/>
  <c r="G676" i="2"/>
  <c r="D676" i="2"/>
  <c r="C676" i="2"/>
  <c r="I674" i="2"/>
  <c r="G674" i="2"/>
  <c r="D674" i="2"/>
  <c r="C674" i="2"/>
  <c r="I672" i="2"/>
  <c r="G672" i="2"/>
  <c r="D672" i="2"/>
  <c r="C672" i="2"/>
  <c r="I670" i="2"/>
  <c r="G670" i="2"/>
  <c r="D670" i="2"/>
  <c r="C670" i="2"/>
  <c r="I668" i="2"/>
  <c r="G668" i="2"/>
  <c r="D668" i="2"/>
  <c r="C668" i="2"/>
  <c r="I666" i="2"/>
  <c r="G666" i="2"/>
  <c r="D666" i="2"/>
  <c r="C666" i="2"/>
  <c r="I664" i="2"/>
  <c r="G664" i="2"/>
  <c r="D664" i="2"/>
  <c r="C664" i="2"/>
  <c r="I662" i="2"/>
  <c r="G662" i="2"/>
  <c r="D662" i="2"/>
  <c r="C662" i="2"/>
  <c r="I660" i="2"/>
  <c r="G660" i="2"/>
  <c r="D660" i="2"/>
  <c r="C660" i="2"/>
  <c r="I658" i="2"/>
  <c r="G658" i="2"/>
  <c r="D658" i="2"/>
  <c r="C658" i="2"/>
  <c r="I656" i="2"/>
  <c r="G656" i="2"/>
  <c r="D656" i="2"/>
  <c r="C656" i="2"/>
  <c r="I654" i="2"/>
  <c r="G654" i="2"/>
  <c r="D654" i="2"/>
  <c r="C654" i="2"/>
  <c r="I652" i="2"/>
  <c r="G652" i="2"/>
  <c r="D652" i="2"/>
  <c r="C652" i="2"/>
  <c r="I650" i="2"/>
  <c r="G650" i="2"/>
  <c r="D650" i="2"/>
  <c r="C650" i="2"/>
  <c r="I648" i="2"/>
  <c r="G648" i="2"/>
  <c r="D648" i="2"/>
  <c r="C648" i="2"/>
  <c r="I646" i="2"/>
  <c r="G646" i="2"/>
  <c r="D646" i="2"/>
  <c r="C646" i="2"/>
  <c r="I644" i="2"/>
  <c r="G644" i="2"/>
  <c r="D644" i="2"/>
  <c r="C644" i="2"/>
  <c r="I642" i="2"/>
  <c r="G642" i="2"/>
  <c r="D642" i="2"/>
  <c r="C642" i="2"/>
  <c r="I640" i="2"/>
  <c r="G640" i="2"/>
  <c r="D640" i="2"/>
  <c r="C640" i="2"/>
  <c r="I638" i="2"/>
  <c r="G638" i="2"/>
  <c r="D638" i="2"/>
  <c r="C638" i="2"/>
  <c r="I636" i="2"/>
  <c r="G636" i="2"/>
  <c r="D636" i="2"/>
  <c r="C636" i="2"/>
  <c r="I634" i="2"/>
  <c r="G634" i="2"/>
  <c r="D634" i="2"/>
  <c r="C634" i="2"/>
  <c r="I632" i="2"/>
  <c r="G632" i="2"/>
  <c r="D632" i="2"/>
  <c r="C632" i="2"/>
  <c r="I630" i="2"/>
  <c r="G630" i="2"/>
  <c r="D630" i="2"/>
  <c r="C630" i="2"/>
  <c r="I628" i="2"/>
  <c r="G628" i="2"/>
  <c r="D628" i="2"/>
  <c r="C628" i="2"/>
  <c r="I626" i="2"/>
  <c r="G626" i="2"/>
  <c r="D626" i="2"/>
  <c r="C626" i="2"/>
  <c r="I624" i="2"/>
  <c r="G624" i="2"/>
  <c r="D624" i="2"/>
  <c r="C624" i="2"/>
  <c r="I622" i="2"/>
  <c r="G622" i="2"/>
  <c r="D622" i="2"/>
  <c r="C622" i="2"/>
  <c r="I620" i="2"/>
  <c r="G620" i="2"/>
  <c r="D620" i="2"/>
  <c r="C620" i="2"/>
  <c r="I618" i="2"/>
  <c r="G618" i="2"/>
  <c r="D618" i="2"/>
  <c r="C618" i="2"/>
  <c r="I616" i="2"/>
  <c r="G616" i="2"/>
  <c r="D616" i="2"/>
  <c r="C616" i="2"/>
  <c r="I614" i="2"/>
  <c r="G614" i="2"/>
  <c r="D614" i="2"/>
  <c r="C614" i="2"/>
  <c r="I612" i="2"/>
  <c r="G612" i="2"/>
  <c r="D612" i="2"/>
  <c r="C612" i="2"/>
  <c r="I610" i="2"/>
  <c r="G610" i="2"/>
  <c r="D610" i="2"/>
  <c r="C610" i="2"/>
  <c r="I608" i="2"/>
  <c r="G608" i="2"/>
  <c r="D608" i="2"/>
  <c r="C608" i="2"/>
  <c r="I606" i="2"/>
  <c r="G606" i="2"/>
  <c r="D606" i="2"/>
  <c r="C606" i="2"/>
  <c r="I604" i="2"/>
  <c r="G604" i="2"/>
  <c r="D604" i="2"/>
  <c r="C604" i="2"/>
  <c r="I602" i="2"/>
  <c r="G602" i="2"/>
  <c r="D602" i="2"/>
  <c r="C602" i="2"/>
  <c r="I600" i="2"/>
  <c r="G600" i="2"/>
  <c r="D600" i="2"/>
  <c r="C600" i="2"/>
  <c r="I598" i="2"/>
  <c r="G598" i="2"/>
  <c r="D598" i="2"/>
  <c r="C598" i="2"/>
  <c r="I596" i="2"/>
  <c r="G596" i="2"/>
  <c r="D596" i="2"/>
  <c r="C596" i="2"/>
  <c r="I594" i="2"/>
  <c r="G594" i="2"/>
  <c r="D594" i="2"/>
  <c r="C594" i="2"/>
  <c r="I592" i="2"/>
  <c r="G592" i="2"/>
  <c r="D592" i="2"/>
  <c r="C592" i="2"/>
  <c r="I590" i="2"/>
  <c r="G590" i="2"/>
  <c r="D590" i="2"/>
  <c r="C590" i="2"/>
  <c r="I588" i="2"/>
  <c r="G588" i="2"/>
  <c r="D588" i="2"/>
  <c r="C588" i="2"/>
  <c r="I586" i="2"/>
  <c r="G586" i="2"/>
  <c r="D586" i="2"/>
  <c r="C586" i="2"/>
  <c r="I584" i="2"/>
  <c r="G584" i="2"/>
  <c r="D584" i="2"/>
  <c r="C584" i="2"/>
  <c r="I582" i="2"/>
  <c r="G582" i="2"/>
  <c r="D582" i="2"/>
  <c r="C582" i="2"/>
  <c r="I580" i="2"/>
  <c r="G580" i="2"/>
  <c r="D580" i="2"/>
  <c r="C580" i="2"/>
  <c r="I578" i="2"/>
  <c r="G578" i="2"/>
  <c r="D578" i="2"/>
  <c r="C578" i="2"/>
  <c r="I576" i="2"/>
  <c r="G576" i="2"/>
  <c r="D576" i="2"/>
  <c r="C576" i="2"/>
  <c r="I574" i="2"/>
  <c r="G574" i="2"/>
  <c r="D574" i="2"/>
  <c r="C574" i="2"/>
  <c r="I572" i="2"/>
  <c r="G572" i="2"/>
  <c r="D572" i="2"/>
  <c r="C572" i="2"/>
  <c r="I570" i="2"/>
  <c r="G570" i="2"/>
  <c r="D570" i="2"/>
  <c r="C570" i="2"/>
  <c r="I568" i="2"/>
  <c r="G568" i="2"/>
  <c r="D568" i="2"/>
  <c r="C568" i="2"/>
  <c r="I566" i="2"/>
  <c r="G566" i="2"/>
  <c r="D566" i="2"/>
  <c r="C566" i="2"/>
  <c r="I564" i="2"/>
  <c r="G564" i="2"/>
  <c r="D564" i="2"/>
  <c r="C564" i="2"/>
  <c r="I562" i="2"/>
  <c r="G562" i="2"/>
  <c r="D562" i="2"/>
  <c r="C562" i="2"/>
  <c r="I560" i="2"/>
  <c r="G560" i="2"/>
  <c r="D560" i="2"/>
  <c r="C560" i="2"/>
  <c r="I558" i="2"/>
  <c r="G558" i="2"/>
  <c r="D558" i="2"/>
  <c r="C558" i="2"/>
  <c r="I556" i="2"/>
  <c r="G556" i="2"/>
  <c r="D556" i="2"/>
  <c r="C556" i="2"/>
  <c r="I554" i="2"/>
  <c r="G554" i="2"/>
  <c r="D554" i="2"/>
  <c r="C554" i="2"/>
  <c r="I552" i="2"/>
  <c r="G552" i="2"/>
  <c r="D552" i="2"/>
  <c r="C552" i="2"/>
  <c r="I550" i="2"/>
  <c r="G550" i="2"/>
  <c r="D550" i="2"/>
  <c r="C550" i="2"/>
  <c r="I548" i="2"/>
  <c r="G548" i="2"/>
  <c r="D548" i="2"/>
  <c r="C548" i="2"/>
  <c r="I546" i="2"/>
  <c r="G546" i="2"/>
  <c r="D546" i="2"/>
  <c r="C546" i="2"/>
  <c r="I544" i="2"/>
  <c r="G544" i="2"/>
  <c r="D544" i="2"/>
  <c r="C544" i="2"/>
  <c r="I542" i="2"/>
  <c r="G542" i="2"/>
  <c r="D542" i="2"/>
  <c r="C542" i="2"/>
  <c r="I540" i="2"/>
  <c r="G540" i="2"/>
  <c r="D540" i="2"/>
  <c r="C540" i="2"/>
  <c r="I538" i="2"/>
  <c r="G538" i="2"/>
  <c r="D538" i="2"/>
  <c r="C538" i="2"/>
  <c r="I536" i="2"/>
  <c r="G536" i="2"/>
  <c r="D536" i="2"/>
  <c r="C536" i="2"/>
  <c r="I534" i="2"/>
  <c r="G534" i="2"/>
  <c r="D534" i="2"/>
  <c r="C534" i="2"/>
  <c r="I532" i="2"/>
  <c r="G532" i="2"/>
  <c r="D532" i="2"/>
  <c r="C532" i="2"/>
  <c r="I530" i="2"/>
  <c r="G530" i="2"/>
  <c r="D530" i="2"/>
  <c r="C530" i="2"/>
  <c r="I528" i="2"/>
  <c r="G528" i="2"/>
  <c r="D528" i="2"/>
  <c r="C528" i="2"/>
  <c r="I526" i="2"/>
  <c r="G526" i="2"/>
  <c r="D526" i="2"/>
  <c r="C526" i="2"/>
  <c r="I524" i="2"/>
  <c r="G524" i="2"/>
  <c r="D524" i="2"/>
  <c r="C524" i="2"/>
  <c r="I522" i="2"/>
  <c r="G522" i="2"/>
  <c r="D522" i="2"/>
  <c r="C522" i="2"/>
  <c r="I520" i="2"/>
  <c r="G520" i="2"/>
  <c r="D520" i="2"/>
  <c r="C520" i="2"/>
  <c r="I518" i="2"/>
  <c r="G518" i="2"/>
  <c r="D518" i="2"/>
  <c r="C518" i="2"/>
  <c r="I516" i="2"/>
  <c r="G516" i="2"/>
  <c r="D516" i="2"/>
  <c r="C516" i="2"/>
  <c r="I514" i="2"/>
  <c r="G514" i="2"/>
  <c r="D514" i="2"/>
  <c r="C514" i="2"/>
  <c r="I512" i="2"/>
  <c r="G512" i="2"/>
  <c r="D512" i="2"/>
  <c r="C512" i="2"/>
  <c r="I510" i="2"/>
  <c r="G510" i="2"/>
  <c r="D510" i="2"/>
  <c r="C510" i="2"/>
  <c r="I508" i="2"/>
  <c r="G508" i="2"/>
  <c r="D508" i="2"/>
  <c r="C508" i="2"/>
  <c r="I506" i="2"/>
  <c r="G506" i="2"/>
  <c r="D506" i="2"/>
  <c r="C506" i="2"/>
  <c r="I504" i="2"/>
  <c r="G504" i="2"/>
  <c r="D504" i="2"/>
  <c r="C504" i="2"/>
  <c r="I502" i="2"/>
  <c r="G502" i="2"/>
  <c r="D502" i="2"/>
  <c r="C502" i="2"/>
  <c r="I500" i="2"/>
  <c r="G500" i="2"/>
  <c r="D500" i="2"/>
  <c r="C500" i="2"/>
  <c r="I498" i="2"/>
  <c r="G498" i="2"/>
  <c r="D498" i="2"/>
  <c r="C498" i="2"/>
  <c r="I496" i="2"/>
  <c r="G496" i="2"/>
  <c r="D496" i="2"/>
  <c r="C496" i="2"/>
  <c r="I494" i="2"/>
  <c r="G494" i="2"/>
  <c r="D494" i="2"/>
  <c r="C494" i="2"/>
  <c r="I492" i="2"/>
  <c r="G492" i="2"/>
  <c r="D492" i="2"/>
  <c r="C492" i="2"/>
  <c r="I490" i="2"/>
  <c r="G490" i="2"/>
  <c r="D490" i="2"/>
  <c r="C490" i="2"/>
  <c r="I488" i="2"/>
  <c r="G488" i="2"/>
  <c r="D488" i="2"/>
  <c r="C488" i="2"/>
  <c r="I486" i="2"/>
  <c r="G486" i="2"/>
  <c r="D486" i="2"/>
  <c r="C486" i="2"/>
  <c r="I484" i="2"/>
  <c r="G484" i="2"/>
  <c r="D484" i="2"/>
  <c r="C484" i="2"/>
  <c r="I482" i="2"/>
  <c r="G482" i="2"/>
  <c r="D482" i="2"/>
  <c r="C482" i="2"/>
  <c r="I480" i="2"/>
  <c r="G480" i="2"/>
  <c r="D480" i="2"/>
  <c r="C480" i="2"/>
  <c r="I478" i="2"/>
  <c r="G478" i="2"/>
  <c r="D478" i="2"/>
  <c r="C478" i="2"/>
  <c r="I476" i="2"/>
  <c r="G476" i="2"/>
  <c r="D476" i="2"/>
  <c r="C476" i="2"/>
  <c r="I474" i="2"/>
  <c r="G474" i="2"/>
  <c r="D474" i="2"/>
  <c r="C474" i="2"/>
  <c r="I472" i="2"/>
  <c r="G472" i="2"/>
  <c r="D472" i="2"/>
  <c r="C472" i="2"/>
  <c r="I470" i="2"/>
  <c r="G470" i="2"/>
  <c r="D470" i="2"/>
  <c r="C470" i="2"/>
  <c r="I468" i="2"/>
  <c r="G468" i="2"/>
  <c r="D468" i="2"/>
  <c r="C468" i="2"/>
  <c r="I466" i="2"/>
  <c r="G466" i="2"/>
  <c r="D466" i="2"/>
  <c r="C466" i="2"/>
  <c r="I464" i="2"/>
  <c r="G464" i="2"/>
  <c r="D464" i="2"/>
  <c r="C464" i="2"/>
  <c r="I462" i="2"/>
  <c r="G462" i="2"/>
  <c r="D462" i="2"/>
  <c r="C462" i="2"/>
  <c r="I460" i="2"/>
  <c r="G460" i="2"/>
  <c r="D460" i="2"/>
  <c r="C460" i="2"/>
  <c r="I458" i="2"/>
  <c r="G458" i="2"/>
  <c r="D458" i="2"/>
  <c r="C458" i="2"/>
  <c r="I456" i="2"/>
  <c r="G456" i="2"/>
  <c r="D456" i="2"/>
  <c r="C456" i="2"/>
  <c r="I454" i="2"/>
  <c r="G454" i="2"/>
  <c r="D454" i="2"/>
  <c r="C454" i="2"/>
  <c r="I452" i="2"/>
  <c r="G452" i="2"/>
  <c r="D452" i="2"/>
  <c r="C452" i="2"/>
  <c r="I450" i="2"/>
  <c r="G450" i="2"/>
  <c r="D450" i="2"/>
  <c r="C450" i="2"/>
  <c r="I448" i="2"/>
  <c r="G448" i="2"/>
  <c r="D448" i="2"/>
  <c r="C448" i="2"/>
  <c r="I446" i="2"/>
  <c r="G446" i="2"/>
  <c r="D446" i="2"/>
  <c r="C446" i="2"/>
  <c r="I444" i="2"/>
  <c r="G444" i="2"/>
  <c r="D444" i="2"/>
  <c r="C444" i="2"/>
  <c r="I442" i="2"/>
  <c r="G442" i="2"/>
  <c r="D442" i="2"/>
  <c r="C442" i="2"/>
  <c r="I440" i="2"/>
  <c r="G440" i="2"/>
  <c r="D440" i="2"/>
  <c r="C440" i="2"/>
  <c r="I438" i="2"/>
  <c r="G438" i="2"/>
  <c r="D438" i="2"/>
  <c r="C438" i="2"/>
  <c r="I436" i="2"/>
  <c r="G436" i="2"/>
  <c r="D436" i="2"/>
  <c r="C436" i="2"/>
  <c r="I434" i="2"/>
  <c r="G434" i="2"/>
  <c r="D434" i="2"/>
  <c r="C434" i="2"/>
  <c r="I432" i="2"/>
  <c r="G432" i="2"/>
  <c r="D432" i="2"/>
  <c r="C432" i="2"/>
  <c r="I430" i="2"/>
  <c r="G430" i="2"/>
  <c r="D430" i="2"/>
  <c r="C430" i="2"/>
  <c r="I428" i="2"/>
  <c r="G428" i="2"/>
  <c r="D428" i="2"/>
  <c r="C428" i="2"/>
  <c r="I426" i="2"/>
  <c r="G426" i="2"/>
  <c r="D426" i="2"/>
  <c r="C426" i="2"/>
  <c r="I424" i="2"/>
  <c r="G424" i="2"/>
  <c r="D424" i="2"/>
  <c r="C424" i="2"/>
  <c r="I422" i="2"/>
  <c r="G422" i="2"/>
  <c r="D422" i="2"/>
  <c r="C422" i="2"/>
  <c r="I420" i="2"/>
  <c r="G420" i="2"/>
  <c r="D420" i="2"/>
  <c r="C420" i="2"/>
  <c r="I418" i="2"/>
  <c r="G418" i="2"/>
  <c r="D418" i="2"/>
  <c r="C418" i="2"/>
  <c r="I416" i="2"/>
  <c r="G416" i="2"/>
  <c r="D416" i="2"/>
  <c r="C416" i="2"/>
  <c r="I414" i="2"/>
  <c r="G414" i="2"/>
  <c r="D414" i="2"/>
  <c r="C414" i="2"/>
  <c r="I412" i="2"/>
  <c r="G412" i="2"/>
  <c r="D412" i="2"/>
  <c r="C412" i="2"/>
  <c r="I410" i="2"/>
  <c r="G410" i="2"/>
  <c r="D410" i="2"/>
  <c r="C410" i="2"/>
  <c r="I408" i="2"/>
  <c r="G408" i="2"/>
  <c r="D408" i="2"/>
  <c r="C408" i="2"/>
  <c r="I406" i="2"/>
  <c r="G406" i="2"/>
  <c r="D406" i="2"/>
  <c r="C406" i="2"/>
  <c r="I404" i="2"/>
  <c r="G404" i="2"/>
  <c r="D404" i="2"/>
  <c r="C404" i="2"/>
  <c r="I402" i="2"/>
  <c r="G402" i="2"/>
  <c r="D402" i="2"/>
  <c r="C402" i="2"/>
  <c r="I400" i="2"/>
  <c r="G400" i="2"/>
  <c r="D400" i="2"/>
  <c r="C400" i="2"/>
  <c r="I398" i="2"/>
  <c r="G398" i="2"/>
  <c r="D398" i="2"/>
  <c r="C398" i="2"/>
  <c r="I396" i="2"/>
  <c r="G396" i="2"/>
  <c r="D396" i="2"/>
  <c r="C396" i="2"/>
  <c r="I394" i="2"/>
  <c r="G394" i="2"/>
  <c r="D394" i="2"/>
  <c r="C394" i="2"/>
  <c r="I392" i="2"/>
  <c r="G392" i="2"/>
  <c r="D392" i="2"/>
  <c r="C392" i="2"/>
  <c r="I390" i="2"/>
  <c r="G390" i="2"/>
  <c r="D390" i="2"/>
  <c r="C390" i="2"/>
  <c r="I388" i="2"/>
  <c r="G388" i="2"/>
  <c r="D388" i="2"/>
  <c r="C388" i="2"/>
  <c r="I386" i="2"/>
  <c r="G386" i="2"/>
  <c r="D386" i="2"/>
  <c r="C386" i="2"/>
  <c r="I384" i="2"/>
  <c r="G384" i="2"/>
  <c r="D384" i="2"/>
  <c r="C384" i="2"/>
  <c r="I382" i="2"/>
  <c r="G382" i="2"/>
  <c r="D382" i="2"/>
  <c r="C382" i="2"/>
  <c r="I380" i="2"/>
  <c r="G380" i="2"/>
  <c r="D380" i="2"/>
  <c r="C380" i="2"/>
  <c r="I378" i="2"/>
  <c r="G378" i="2"/>
  <c r="D378" i="2"/>
  <c r="C378" i="2"/>
  <c r="I376" i="2"/>
  <c r="G376" i="2"/>
  <c r="D376" i="2"/>
  <c r="C376" i="2"/>
  <c r="I374" i="2"/>
  <c r="G374" i="2"/>
  <c r="D374" i="2"/>
  <c r="C374" i="2"/>
  <c r="I372" i="2"/>
  <c r="G372" i="2"/>
  <c r="D372" i="2"/>
  <c r="C372" i="2"/>
  <c r="I370" i="2"/>
  <c r="G370" i="2"/>
  <c r="D370" i="2"/>
  <c r="C370" i="2"/>
  <c r="I368" i="2"/>
  <c r="G368" i="2"/>
  <c r="D368" i="2"/>
  <c r="C368" i="2"/>
  <c r="I366" i="2"/>
  <c r="G366" i="2"/>
  <c r="D366" i="2"/>
  <c r="C366" i="2"/>
  <c r="I364" i="2"/>
  <c r="G364" i="2"/>
  <c r="D364" i="2"/>
  <c r="C364" i="2"/>
  <c r="I362" i="2"/>
  <c r="G362" i="2"/>
  <c r="D362" i="2"/>
  <c r="C362" i="2"/>
  <c r="I361" i="2"/>
  <c r="G361" i="2"/>
  <c r="D361" i="2"/>
  <c r="C361" i="2"/>
  <c r="I360" i="2"/>
  <c r="G360" i="2"/>
  <c r="D360" i="2"/>
  <c r="C360" i="2"/>
  <c r="I359" i="2"/>
  <c r="G359" i="2"/>
  <c r="D359" i="2"/>
  <c r="C359" i="2"/>
  <c r="I358" i="2"/>
  <c r="G358" i="2"/>
  <c r="D358" i="2"/>
  <c r="C358" i="2"/>
  <c r="I357" i="2"/>
  <c r="G357" i="2"/>
  <c r="D357" i="2"/>
  <c r="C357" i="2"/>
  <c r="I356" i="2"/>
  <c r="G356" i="2"/>
  <c r="D356" i="2"/>
  <c r="C356" i="2"/>
  <c r="I355" i="2"/>
  <c r="G355" i="2"/>
  <c r="D355" i="2"/>
  <c r="C355" i="2"/>
  <c r="I354" i="2"/>
  <c r="G354" i="2"/>
  <c r="D354" i="2"/>
  <c r="C354" i="2"/>
  <c r="I353" i="2"/>
  <c r="G353" i="2"/>
  <c r="D353" i="2"/>
  <c r="C353" i="2"/>
  <c r="I352" i="2"/>
  <c r="G352" i="2"/>
  <c r="D352" i="2"/>
  <c r="C352" i="2"/>
  <c r="I351" i="2"/>
  <c r="G351" i="2"/>
  <c r="D351" i="2"/>
  <c r="C351" i="2"/>
  <c r="I350" i="2"/>
  <c r="G350" i="2"/>
  <c r="D350" i="2"/>
  <c r="C350" i="2"/>
  <c r="I349" i="2"/>
  <c r="G349" i="2"/>
  <c r="D349" i="2"/>
  <c r="C349" i="2"/>
  <c r="I348" i="2"/>
  <c r="G348" i="2"/>
  <c r="D348" i="2"/>
  <c r="C348" i="2"/>
  <c r="I347" i="2"/>
  <c r="G347" i="2"/>
  <c r="D347" i="2"/>
  <c r="C347" i="2"/>
  <c r="I346" i="2"/>
  <c r="G346" i="2"/>
  <c r="D346" i="2"/>
  <c r="C346" i="2"/>
  <c r="I345" i="2"/>
  <c r="G345" i="2"/>
  <c r="D345" i="2"/>
  <c r="C345" i="2"/>
  <c r="I344" i="2"/>
  <c r="G344" i="2"/>
  <c r="D344" i="2"/>
  <c r="C344" i="2"/>
  <c r="I343" i="2"/>
  <c r="G343" i="2"/>
  <c r="D343" i="2"/>
  <c r="C343" i="2"/>
  <c r="I342" i="2"/>
  <c r="G342" i="2"/>
  <c r="D342" i="2"/>
  <c r="C342" i="2"/>
  <c r="I341" i="2"/>
  <c r="G341" i="2"/>
  <c r="D341" i="2"/>
  <c r="C341" i="2"/>
  <c r="I340" i="2"/>
  <c r="G340" i="2"/>
  <c r="D340" i="2"/>
  <c r="C340" i="2"/>
  <c r="I339" i="2"/>
  <c r="G339" i="2"/>
  <c r="D339" i="2"/>
  <c r="C339" i="2"/>
  <c r="I338" i="2"/>
  <c r="G338" i="2"/>
  <c r="D338" i="2"/>
  <c r="C338" i="2"/>
  <c r="I337" i="2"/>
  <c r="G337" i="2"/>
  <c r="D337" i="2"/>
  <c r="C337" i="2"/>
  <c r="I336" i="2"/>
  <c r="G336" i="2"/>
  <c r="D336" i="2"/>
  <c r="C336" i="2"/>
  <c r="I334" i="2"/>
  <c r="G334" i="2"/>
  <c r="D334" i="2"/>
  <c r="C334" i="2"/>
  <c r="I332" i="2"/>
  <c r="G332" i="2"/>
  <c r="D332" i="2"/>
  <c r="C332" i="2"/>
  <c r="I330" i="2"/>
  <c r="G330" i="2"/>
  <c r="D330" i="2"/>
  <c r="C330" i="2"/>
  <c r="I328" i="2"/>
  <c r="G328" i="2"/>
  <c r="D328" i="2"/>
  <c r="C328" i="2"/>
  <c r="I326" i="2"/>
  <c r="G326" i="2"/>
  <c r="D326" i="2"/>
  <c r="C326" i="2"/>
  <c r="I324" i="2"/>
  <c r="G324" i="2"/>
  <c r="D324" i="2"/>
  <c r="C324" i="2"/>
  <c r="I322" i="2"/>
  <c r="G322" i="2"/>
  <c r="D322" i="2"/>
  <c r="C322" i="2"/>
  <c r="I320" i="2"/>
  <c r="G320" i="2"/>
  <c r="D320" i="2"/>
  <c r="C320" i="2"/>
  <c r="I318" i="2"/>
  <c r="G318" i="2"/>
  <c r="D318" i="2"/>
  <c r="C318" i="2"/>
  <c r="I316" i="2"/>
  <c r="G316" i="2"/>
  <c r="D316" i="2"/>
  <c r="C316" i="2"/>
  <c r="I314" i="2"/>
  <c r="G314" i="2"/>
  <c r="D314" i="2"/>
  <c r="C314" i="2"/>
  <c r="I312" i="2"/>
  <c r="G312" i="2"/>
  <c r="D312" i="2"/>
  <c r="C312" i="2"/>
  <c r="I310" i="2"/>
  <c r="G310" i="2"/>
  <c r="D310" i="2"/>
  <c r="C310" i="2"/>
  <c r="I308" i="2"/>
  <c r="G308" i="2"/>
  <c r="D308" i="2"/>
  <c r="C308" i="2"/>
  <c r="I306" i="2"/>
  <c r="G306" i="2"/>
  <c r="D306" i="2"/>
  <c r="C306" i="2"/>
  <c r="I304" i="2"/>
  <c r="G304" i="2"/>
  <c r="D304" i="2"/>
  <c r="C304" i="2"/>
  <c r="I302" i="2"/>
  <c r="G302" i="2"/>
  <c r="D302" i="2"/>
  <c r="C302" i="2"/>
  <c r="I300" i="2"/>
  <c r="G300" i="2"/>
  <c r="D300" i="2"/>
  <c r="C300" i="2"/>
  <c r="I298" i="2"/>
  <c r="G298" i="2"/>
  <c r="D298" i="2"/>
  <c r="C298" i="2"/>
  <c r="I296" i="2"/>
  <c r="G296" i="2"/>
  <c r="D296" i="2"/>
  <c r="C296" i="2"/>
  <c r="I294" i="2"/>
  <c r="G294" i="2"/>
  <c r="D294" i="2"/>
  <c r="C294" i="2"/>
  <c r="I292" i="2"/>
  <c r="G292" i="2"/>
  <c r="D292" i="2"/>
  <c r="C292" i="2"/>
  <c r="I290" i="2"/>
  <c r="G290" i="2"/>
  <c r="D290" i="2"/>
  <c r="C290" i="2"/>
  <c r="I288" i="2"/>
  <c r="G288" i="2"/>
  <c r="D288" i="2"/>
  <c r="C288" i="2"/>
  <c r="I286" i="2"/>
  <c r="G286" i="2"/>
  <c r="D286" i="2"/>
  <c r="C286" i="2"/>
  <c r="I284" i="2"/>
  <c r="G284" i="2"/>
  <c r="D284" i="2"/>
  <c r="C284" i="2"/>
  <c r="I282" i="2"/>
  <c r="G282" i="2"/>
  <c r="D282" i="2"/>
  <c r="C282" i="2"/>
  <c r="I280" i="2"/>
  <c r="G280" i="2"/>
  <c r="D280" i="2"/>
  <c r="C280" i="2"/>
  <c r="I278" i="2"/>
  <c r="G278" i="2"/>
  <c r="D278" i="2"/>
  <c r="C278" i="2"/>
  <c r="I276" i="2"/>
  <c r="G276" i="2"/>
  <c r="D276" i="2"/>
  <c r="C276" i="2"/>
  <c r="I274" i="2"/>
  <c r="G274" i="2"/>
  <c r="D274" i="2"/>
  <c r="C274" i="2"/>
  <c r="I272" i="2"/>
  <c r="G272" i="2"/>
  <c r="D272" i="2"/>
  <c r="C272" i="2"/>
  <c r="I270" i="2"/>
  <c r="G270" i="2"/>
  <c r="D270" i="2"/>
  <c r="C270" i="2"/>
  <c r="I268" i="2"/>
  <c r="G268" i="2"/>
  <c r="D268" i="2"/>
  <c r="C268" i="2"/>
  <c r="I266" i="2"/>
  <c r="G266" i="2"/>
  <c r="D266" i="2"/>
  <c r="C266" i="2"/>
  <c r="I264" i="2"/>
  <c r="G264" i="2"/>
  <c r="D264" i="2"/>
  <c r="C264" i="2"/>
  <c r="I262" i="2"/>
  <c r="G262" i="2"/>
  <c r="D262" i="2"/>
  <c r="C262" i="2"/>
  <c r="I260" i="2"/>
  <c r="G260" i="2"/>
  <c r="D260" i="2"/>
  <c r="C260" i="2"/>
  <c r="I258" i="2"/>
  <c r="G258" i="2"/>
  <c r="D258" i="2"/>
  <c r="C258" i="2"/>
  <c r="I256" i="2"/>
  <c r="G256" i="2"/>
  <c r="D256" i="2"/>
  <c r="C256" i="2"/>
  <c r="I254" i="2"/>
  <c r="G254" i="2"/>
  <c r="D254" i="2"/>
  <c r="C254" i="2"/>
  <c r="I252" i="2"/>
  <c r="G252" i="2"/>
  <c r="D252" i="2"/>
  <c r="C252" i="2"/>
  <c r="I250" i="2"/>
  <c r="G250" i="2"/>
  <c r="D250" i="2"/>
  <c r="C250" i="2"/>
  <c r="I248" i="2"/>
  <c r="G248" i="2"/>
  <c r="D248" i="2"/>
  <c r="C248" i="2"/>
  <c r="I246" i="2"/>
  <c r="G246" i="2"/>
  <c r="D246" i="2"/>
  <c r="C246" i="2"/>
  <c r="I244" i="2"/>
  <c r="G244" i="2"/>
  <c r="D244" i="2"/>
  <c r="C244" i="2"/>
  <c r="I242" i="2"/>
  <c r="G242" i="2"/>
  <c r="D242" i="2"/>
  <c r="C242" i="2"/>
  <c r="I240" i="2"/>
  <c r="G240" i="2"/>
  <c r="D240" i="2"/>
  <c r="C240" i="2"/>
  <c r="I238" i="2"/>
  <c r="G238" i="2"/>
  <c r="D238" i="2"/>
  <c r="C238" i="2"/>
  <c r="I236" i="2"/>
  <c r="G236" i="2"/>
  <c r="D236" i="2"/>
  <c r="C236" i="2"/>
  <c r="I234" i="2"/>
  <c r="G234" i="2"/>
  <c r="D234" i="2"/>
  <c r="C234" i="2"/>
  <c r="I232" i="2"/>
  <c r="G232" i="2"/>
  <c r="D232" i="2"/>
  <c r="C232" i="2"/>
  <c r="I230" i="2"/>
  <c r="G230" i="2"/>
  <c r="D230" i="2"/>
  <c r="C230" i="2"/>
  <c r="I228" i="2"/>
  <c r="G228" i="2"/>
  <c r="D228" i="2"/>
  <c r="C228" i="2"/>
  <c r="I226" i="2"/>
  <c r="G226" i="2"/>
  <c r="D226" i="2"/>
  <c r="C226" i="2"/>
  <c r="I224" i="2"/>
  <c r="G224" i="2"/>
  <c r="D224" i="2"/>
  <c r="C224" i="2"/>
  <c r="I222" i="2"/>
  <c r="G222" i="2"/>
  <c r="D222" i="2"/>
  <c r="C222" i="2"/>
  <c r="I220" i="2"/>
  <c r="G220" i="2"/>
  <c r="D220" i="2"/>
  <c r="C220" i="2"/>
  <c r="I218" i="2"/>
  <c r="G218" i="2"/>
  <c r="D218" i="2"/>
  <c r="C218" i="2"/>
  <c r="I216" i="2"/>
  <c r="G216" i="2"/>
  <c r="D216" i="2"/>
  <c r="C216" i="2"/>
  <c r="I214" i="2"/>
  <c r="G214" i="2"/>
  <c r="D214" i="2"/>
  <c r="C214" i="2"/>
  <c r="I212" i="2"/>
  <c r="G212" i="2"/>
  <c r="D212" i="2"/>
  <c r="C212" i="2"/>
  <c r="I210" i="2"/>
  <c r="G210" i="2"/>
  <c r="D210" i="2"/>
  <c r="C210" i="2"/>
  <c r="I208" i="2"/>
  <c r="G208" i="2"/>
  <c r="D208" i="2"/>
  <c r="C208" i="2"/>
  <c r="I206" i="2"/>
  <c r="G206" i="2"/>
  <c r="D206" i="2"/>
  <c r="C206" i="2"/>
  <c r="I204" i="2"/>
  <c r="G204" i="2"/>
  <c r="D204" i="2"/>
  <c r="C204" i="2"/>
  <c r="I202" i="2"/>
  <c r="G202" i="2"/>
  <c r="D202" i="2"/>
  <c r="C202" i="2"/>
  <c r="I200" i="2"/>
  <c r="G200" i="2"/>
  <c r="D200" i="2"/>
  <c r="C200" i="2"/>
  <c r="I198" i="2"/>
  <c r="G198" i="2"/>
  <c r="D198" i="2"/>
  <c r="C198" i="2"/>
  <c r="I196" i="2"/>
  <c r="G196" i="2"/>
  <c r="D196" i="2"/>
  <c r="C196" i="2"/>
  <c r="I194" i="2"/>
  <c r="G194" i="2"/>
  <c r="D194" i="2"/>
  <c r="C194" i="2"/>
  <c r="I192" i="2"/>
  <c r="G192" i="2"/>
  <c r="D192" i="2"/>
  <c r="C192" i="2"/>
  <c r="I190" i="2"/>
  <c r="G190" i="2"/>
  <c r="D190" i="2"/>
  <c r="C190" i="2"/>
  <c r="I188" i="2"/>
  <c r="G188" i="2"/>
  <c r="D188" i="2"/>
  <c r="C188" i="2"/>
  <c r="I186" i="2"/>
  <c r="G186" i="2"/>
  <c r="D186" i="2"/>
  <c r="C186" i="2"/>
  <c r="I184" i="2"/>
  <c r="G184" i="2"/>
  <c r="D184" i="2"/>
  <c r="C184" i="2"/>
  <c r="I182" i="2"/>
  <c r="G182" i="2"/>
  <c r="D182" i="2"/>
  <c r="C182" i="2"/>
  <c r="I180" i="2"/>
  <c r="G180" i="2"/>
  <c r="D180" i="2"/>
  <c r="C180" i="2"/>
  <c r="I178" i="2"/>
  <c r="G178" i="2"/>
  <c r="D178" i="2"/>
  <c r="C178" i="2"/>
  <c r="I176" i="2"/>
  <c r="G176" i="2"/>
  <c r="D176" i="2"/>
  <c r="C176" i="2"/>
  <c r="I174" i="2"/>
  <c r="G174" i="2"/>
  <c r="D174" i="2"/>
  <c r="C174" i="2"/>
  <c r="I172" i="2"/>
  <c r="G172" i="2"/>
  <c r="D172" i="2"/>
  <c r="C172" i="2"/>
  <c r="I170" i="2"/>
  <c r="G170" i="2"/>
  <c r="D170" i="2"/>
  <c r="C170" i="2"/>
  <c r="I168" i="2"/>
  <c r="G168" i="2"/>
  <c r="D168" i="2"/>
  <c r="C168" i="2"/>
  <c r="I166" i="2"/>
  <c r="G166" i="2"/>
  <c r="D166" i="2"/>
  <c r="C166" i="2"/>
  <c r="I165" i="2"/>
  <c r="G165" i="2"/>
  <c r="D165" i="2"/>
  <c r="C165" i="2"/>
  <c r="I164" i="2"/>
  <c r="G164" i="2"/>
  <c r="D164" i="2"/>
  <c r="C164" i="2"/>
  <c r="I163" i="2"/>
  <c r="G163" i="2"/>
  <c r="D163" i="2"/>
  <c r="C163" i="2"/>
  <c r="I162" i="2"/>
  <c r="G162" i="2"/>
  <c r="D162" i="2"/>
  <c r="C162" i="2"/>
  <c r="I161" i="2"/>
  <c r="G161" i="2"/>
  <c r="D161" i="2"/>
  <c r="C161" i="2"/>
  <c r="I160" i="2"/>
  <c r="G160" i="2"/>
  <c r="D160" i="2"/>
  <c r="C160" i="2"/>
  <c r="I159" i="2"/>
  <c r="G159" i="2"/>
  <c r="D159" i="2"/>
  <c r="C159" i="2"/>
  <c r="I158" i="2"/>
  <c r="G158" i="2"/>
  <c r="D158" i="2"/>
  <c r="C158" i="2"/>
  <c r="I157" i="2"/>
  <c r="G157" i="2"/>
  <c r="D157" i="2"/>
  <c r="C157" i="2"/>
  <c r="I156" i="2"/>
  <c r="G156" i="2"/>
  <c r="D156" i="2"/>
  <c r="C156" i="2"/>
  <c r="I155" i="2"/>
  <c r="G155" i="2"/>
  <c r="D155" i="2"/>
  <c r="C155" i="2"/>
  <c r="I154" i="2"/>
  <c r="G154" i="2"/>
  <c r="D154" i="2"/>
  <c r="C154" i="2"/>
  <c r="I136" i="2"/>
  <c r="G136" i="2"/>
  <c r="D136" i="2"/>
  <c r="C136" i="2"/>
  <c r="I134" i="2"/>
  <c r="G134" i="2"/>
  <c r="D134" i="2"/>
  <c r="C134" i="2"/>
  <c r="I132" i="2"/>
  <c r="G132" i="2"/>
  <c r="D132" i="2"/>
  <c r="C132" i="2"/>
  <c r="I130" i="2"/>
  <c r="G130" i="2"/>
  <c r="D130" i="2"/>
  <c r="C130" i="2"/>
  <c r="I128" i="2"/>
  <c r="G128" i="2"/>
  <c r="D128" i="2"/>
  <c r="C128" i="2"/>
  <c r="I126" i="2"/>
  <c r="G126" i="2"/>
  <c r="D126" i="2"/>
  <c r="C126" i="2"/>
  <c r="I124" i="2"/>
  <c r="G124" i="2"/>
  <c r="D124" i="2"/>
  <c r="C124" i="2"/>
  <c r="I122" i="2"/>
  <c r="G122" i="2"/>
  <c r="D122" i="2"/>
  <c r="C122" i="2"/>
  <c r="I120" i="2"/>
  <c r="G120" i="2"/>
  <c r="D120" i="2"/>
  <c r="C120" i="2"/>
  <c r="I118" i="2"/>
  <c r="G118" i="2"/>
  <c r="D118" i="2"/>
  <c r="C118" i="2"/>
  <c r="I116" i="2"/>
  <c r="G116" i="2"/>
  <c r="D116" i="2"/>
  <c r="C116" i="2"/>
  <c r="I114" i="2"/>
  <c r="G114" i="2"/>
  <c r="D114" i="2"/>
  <c r="C114" i="2"/>
  <c r="I112" i="2"/>
  <c r="G112" i="2"/>
  <c r="D112" i="2"/>
  <c r="C112" i="2"/>
  <c r="I110" i="2"/>
  <c r="G110" i="2"/>
  <c r="D110" i="2"/>
  <c r="C110" i="2"/>
  <c r="I108" i="2"/>
  <c r="G108" i="2"/>
  <c r="D108" i="2"/>
  <c r="C108" i="2"/>
  <c r="I106" i="2"/>
  <c r="G106" i="2"/>
  <c r="D106" i="2"/>
  <c r="C106" i="2"/>
  <c r="I104" i="2"/>
  <c r="G104" i="2"/>
  <c r="D104" i="2"/>
  <c r="C104" i="2"/>
  <c r="I102" i="2"/>
  <c r="G102" i="2"/>
  <c r="D102" i="2"/>
  <c r="C102" i="2"/>
  <c r="I100" i="2"/>
  <c r="G100" i="2"/>
  <c r="D100" i="2"/>
  <c r="C100" i="2"/>
  <c r="I98" i="2"/>
  <c r="G98" i="2"/>
  <c r="D98" i="2"/>
  <c r="C98" i="2"/>
  <c r="I96" i="2"/>
  <c r="G96" i="2"/>
  <c r="D96" i="2"/>
  <c r="C96" i="2"/>
  <c r="I94" i="2"/>
  <c r="G94" i="2"/>
  <c r="D94" i="2"/>
  <c r="C94" i="2"/>
  <c r="I92" i="2"/>
  <c r="G92" i="2"/>
  <c r="D92" i="2"/>
  <c r="C92" i="2"/>
  <c r="I90" i="2"/>
  <c r="G90" i="2"/>
  <c r="D90" i="2"/>
  <c r="C90" i="2"/>
  <c r="I88" i="2"/>
  <c r="G88" i="2"/>
  <c r="D88" i="2"/>
  <c r="C88" i="2"/>
  <c r="I86" i="2"/>
  <c r="G86" i="2"/>
  <c r="D86" i="2"/>
  <c r="C86" i="2"/>
  <c r="I84" i="2"/>
  <c r="G84" i="2"/>
  <c r="D84" i="2"/>
  <c r="C84" i="2"/>
  <c r="I82" i="2"/>
  <c r="G82" i="2"/>
  <c r="D82" i="2"/>
  <c r="C82" i="2"/>
  <c r="I80" i="2"/>
  <c r="G80" i="2"/>
  <c r="D80" i="2"/>
  <c r="C80" i="2"/>
  <c r="I78" i="2"/>
  <c r="G78" i="2"/>
  <c r="D78" i="2"/>
  <c r="C78" i="2"/>
  <c r="I76" i="2"/>
  <c r="G76" i="2"/>
  <c r="D76" i="2"/>
  <c r="C76" i="2"/>
  <c r="I74" i="2"/>
  <c r="G74" i="2"/>
  <c r="D74" i="2"/>
  <c r="C74" i="2"/>
  <c r="I72" i="2"/>
  <c r="G72" i="2"/>
  <c r="D72" i="2"/>
  <c r="C72" i="2"/>
  <c r="I70" i="2"/>
  <c r="G70" i="2"/>
  <c r="D70" i="2"/>
  <c r="C70" i="2"/>
  <c r="I68" i="2"/>
  <c r="G68" i="2"/>
  <c r="D68" i="2"/>
  <c r="C68" i="2"/>
  <c r="I66" i="2"/>
  <c r="G66" i="2"/>
  <c r="D66" i="2"/>
  <c r="C66" i="2"/>
  <c r="I64" i="2"/>
  <c r="G64" i="2"/>
  <c r="D64" i="2"/>
  <c r="C64" i="2"/>
  <c r="I62" i="2"/>
  <c r="G62" i="2"/>
  <c r="D62" i="2"/>
  <c r="C62" i="2"/>
  <c r="I60" i="2"/>
  <c r="G60" i="2"/>
  <c r="D60" i="2"/>
  <c r="C60" i="2"/>
  <c r="I58" i="2"/>
  <c r="G58" i="2"/>
  <c r="D58" i="2"/>
  <c r="C58" i="2"/>
  <c r="I56" i="2"/>
  <c r="G56" i="2"/>
  <c r="D56" i="2"/>
  <c r="C56" i="2"/>
  <c r="I54" i="2"/>
  <c r="G54" i="2"/>
  <c r="D54" i="2"/>
  <c r="C54" i="2"/>
  <c r="I52" i="2"/>
  <c r="G52" i="2"/>
  <c r="D52" i="2"/>
  <c r="C52" i="2"/>
  <c r="I50" i="2"/>
  <c r="G50" i="2"/>
  <c r="D50" i="2"/>
  <c r="C50" i="2"/>
  <c r="I48" i="2"/>
  <c r="G48" i="2"/>
  <c r="D48" i="2"/>
  <c r="C48" i="2"/>
  <c r="I46" i="2"/>
  <c r="G46" i="2"/>
  <c r="D46" i="2"/>
  <c r="C46" i="2"/>
  <c r="I44" i="2"/>
  <c r="G44" i="2"/>
  <c r="D44" i="2"/>
  <c r="C44" i="2"/>
  <c r="I42" i="2"/>
  <c r="G42" i="2"/>
  <c r="D42" i="2"/>
  <c r="C42" i="2"/>
  <c r="I40" i="2"/>
  <c r="G40" i="2"/>
  <c r="D40" i="2"/>
  <c r="C40" i="2"/>
  <c r="I38" i="2"/>
  <c r="G38" i="2"/>
  <c r="D38" i="2"/>
  <c r="C38" i="2"/>
  <c r="I36" i="2"/>
  <c r="G36" i="2"/>
  <c r="D36" i="2"/>
  <c r="C36" i="2"/>
  <c r="I34" i="2"/>
  <c r="G34" i="2"/>
  <c r="D34" i="2"/>
  <c r="C34" i="2"/>
  <c r="I32" i="2"/>
  <c r="G32" i="2"/>
  <c r="D32" i="2"/>
  <c r="C32" i="2"/>
  <c r="I30" i="2"/>
  <c r="G30" i="2"/>
  <c r="D30" i="2"/>
  <c r="C30" i="2"/>
  <c r="I28" i="2"/>
  <c r="G28" i="2"/>
  <c r="D28" i="2"/>
  <c r="C28" i="2"/>
  <c r="I26" i="2"/>
  <c r="G26" i="2"/>
  <c r="D26" i="2"/>
  <c r="C26" i="2"/>
  <c r="I24" i="2"/>
  <c r="G24" i="2"/>
  <c r="D24" i="2"/>
  <c r="C24" i="2"/>
  <c r="I23" i="2"/>
  <c r="G23" i="2"/>
  <c r="D23" i="2"/>
  <c r="C23" i="2"/>
  <c r="I22" i="2"/>
  <c r="G22" i="2"/>
  <c r="D22" i="2"/>
  <c r="C22" i="2"/>
  <c r="I21" i="2"/>
  <c r="G21" i="2"/>
  <c r="D21" i="2"/>
  <c r="C21" i="2"/>
  <c r="I20" i="2"/>
  <c r="G20" i="2"/>
  <c r="D20" i="2"/>
  <c r="C20" i="2"/>
  <c r="I19" i="2"/>
  <c r="G19" i="2"/>
  <c r="D19" i="2"/>
  <c r="C19" i="2"/>
  <c r="I18" i="2"/>
  <c r="G18" i="2"/>
  <c r="D18" i="2"/>
  <c r="C18" i="2"/>
  <c r="I17" i="2"/>
  <c r="G17" i="2"/>
  <c r="D17" i="2"/>
  <c r="C17" i="2"/>
  <c r="I16" i="2"/>
  <c r="G16" i="2"/>
  <c r="D16" i="2"/>
  <c r="C16" i="2"/>
  <c r="I15" i="2"/>
  <c r="G15" i="2"/>
  <c r="D15" i="2"/>
  <c r="C15" i="2"/>
  <c r="I14" i="2"/>
  <c r="G14" i="2"/>
  <c r="D14" i="2"/>
  <c r="C14" i="2"/>
  <c r="I13" i="2"/>
  <c r="G13" i="2"/>
  <c r="D13" i="2"/>
  <c r="C13" i="2"/>
  <c r="I12" i="2"/>
  <c r="G12" i="2"/>
  <c r="D12" i="2"/>
  <c r="C12" i="2"/>
  <c r="I11" i="2"/>
  <c r="G11" i="2"/>
  <c r="D11" i="2"/>
  <c r="C11" i="2"/>
  <c r="I10" i="2"/>
  <c r="G10" i="2"/>
  <c r="D10" i="2"/>
  <c r="C10" i="2"/>
  <c r="I9" i="2"/>
  <c r="G9" i="2"/>
  <c r="D9" i="2"/>
  <c r="C9" i="2"/>
  <c r="I8" i="2"/>
  <c r="G8" i="2"/>
  <c r="D8" i="2"/>
  <c r="C8" i="2"/>
  <c r="I7" i="2"/>
  <c r="G7" i="2"/>
  <c r="D7" i="2"/>
  <c r="C7" i="2"/>
  <c r="I6" i="2"/>
  <c r="G6" i="2"/>
  <c r="D6" i="2"/>
  <c r="C6" i="2"/>
  <c r="I5" i="2"/>
  <c r="G5" i="2"/>
  <c r="D5" i="2"/>
  <c r="C5" i="2"/>
  <c r="I4" i="2"/>
  <c r="G4" i="2"/>
  <c r="D4" i="2"/>
  <c r="C4" i="2"/>
  <c r="I3" i="2"/>
  <c r="G3" i="2"/>
  <c r="D3" i="2"/>
  <c r="C3" i="2"/>
  <c r="I2" i="2"/>
  <c r="G2" i="2"/>
  <c r="D2" i="2"/>
  <c r="C2" i="2"/>
  <c r="I1" i="2"/>
  <c r="H1" i="2"/>
  <c r="G1" i="2"/>
  <c r="F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300-000001000000}">
      <text>
        <r>
          <rPr>
            <sz val="10"/>
            <color rgb="FF000000"/>
            <rFont val="Arial"/>
            <family val="2"/>
            <scheme val="minor"/>
          </rPr>
          <t>@santiago@livinglakescanada.ca Are these character limitations from DataStream or the Hub?
_Assigned to Santiago Botero_
	-Paige Thurston</t>
        </r>
      </text>
    </comment>
  </commentList>
</comments>
</file>

<file path=xl/sharedStrings.xml><?xml version="1.0" encoding="utf-8"?>
<sst xmlns="http://schemas.openxmlformats.org/spreadsheetml/2006/main" count="20308" uniqueCount="2653">
  <si>
    <t>date_time</t>
  </si>
  <si>
    <t>site_id</t>
  </si>
  <si>
    <t>latitude</t>
  </si>
  <si>
    <t>longitude</t>
  </si>
  <si>
    <t>water_hub_qa_qc</t>
  </si>
  <si>
    <t>Site ID</t>
  </si>
  <si>
    <t>Location/Site Name</t>
  </si>
  <si>
    <t>Waterbody Type</t>
  </si>
  <si>
    <t>Waterbody</t>
  </si>
  <si>
    <t>Site Latitude (decimal degrees)</t>
  </si>
  <si>
    <t>Site Longitude (decimal degrees)</t>
  </si>
  <si>
    <t>Coordinate System</t>
  </si>
  <si>
    <t>Site Elevation (masl)</t>
  </si>
  <si>
    <t>Measurement Interval</t>
  </si>
  <si>
    <t>Site Notes</t>
  </si>
  <si>
    <t>Site Photos in Dataset</t>
  </si>
  <si>
    <t>Photo Resource Name</t>
  </si>
  <si>
    <t>Parameter 1</t>
  </si>
  <si>
    <t>Unit of Measurement</t>
  </si>
  <si>
    <t>Instrument Type</t>
  </si>
  <si>
    <t>Instrument Manufacturer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</si>
  <si>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</si>
  <si>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</si>
  <si>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</si>
  <si>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</si>
  <si>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</si>
  <si>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</si>
  <si>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</si>
  <si>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Notes on Methods</t>
  </si>
  <si>
    <t>Parameter 2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</si>
  <si>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</si>
  <si>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</si>
  <si>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</si>
  <si>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</si>
  <si>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</si>
  <si>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</si>
  <si>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</si>
  <si>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</si>
  <si>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</si>
  <si>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</si>
  <si>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</si>
  <si>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</si>
  <si>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</si>
  <si>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</si>
  <si>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</si>
  <si>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</si>
  <si>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</si>
  <si>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</si>
  <si>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</si>
  <si>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</si>
  <si>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</si>
  <si>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</si>
  <si>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</si>
  <si>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</si>
  <si>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</si>
  <si>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</si>
  <si>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</si>
  <si>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</si>
  <si>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</si>
  <si>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</si>
  <si>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</si>
  <si>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</si>
  <si>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</si>
  <si>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</si>
  <si>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</si>
  <si>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</si>
  <si>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</si>
  <si>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</si>
  <si>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</si>
  <si>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</si>
  <si>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</si>
  <si>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</si>
  <si>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</si>
  <si>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</si>
  <si>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</si>
  <si>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</si>
  <si>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</si>
  <si>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</si>
  <si>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</si>
  <si>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</si>
  <si>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</si>
  <si>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</si>
  <si>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</si>
  <si>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</si>
  <si>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</si>
  <si>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</si>
  <si>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</si>
  <si>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</si>
  <si>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</si>
  <si>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</si>
  <si>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</si>
  <si>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</si>
  <si>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</si>
  <si>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</si>
  <si>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</si>
  <si>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</si>
  <si>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</si>
  <si>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</si>
  <si>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</si>
  <si>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</si>
  <si>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</si>
  <si>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</si>
  <si>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</si>
  <si>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</si>
  <si>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</si>
  <si>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</si>
  <si>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</si>
  <si>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</si>
  <si>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</si>
  <si>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</si>
  <si>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</si>
  <si>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</si>
  <si>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</si>
  <si>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</si>
  <si>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</si>
  <si>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degrees Celsius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</si>
  <si>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</si>
  <si>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</si>
  <si>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</si>
  <si>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</si>
  <si>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</si>
  <si>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</si>
  <si>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</si>
  <si>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</si>
  <si>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</si>
  <si>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</si>
  <si>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</si>
  <si>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Observation</t>
  </si>
  <si>
    <t>MST</t>
  </si>
  <si>
    <t>GUAM</t>
  </si>
  <si>
    <t>Twelve Hours</t>
  </si>
  <si>
    <t>calcium_total</t>
  </si>
  <si>
    <t>metres</t>
  </si>
  <si>
    <t>Portable Photometer</t>
  </si>
  <si>
    <t>MT</t>
  </si>
  <si>
    <t>HARN</t>
  </si>
  <si>
    <t>Daily</t>
  </si>
  <si>
    <t>chlorine</t>
  </si>
  <si>
    <t>metres above sea level</t>
  </si>
  <si>
    <t>Portable Meter</t>
  </si>
  <si>
    <t>PDT</t>
  </si>
  <si>
    <t>JHNSN</t>
  </si>
  <si>
    <t>Weekly</t>
  </si>
  <si>
    <t>clarity</t>
  </si>
  <si>
    <t>metres below ground surface</t>
  </si>
  <si>
    <t>Portable Multiparameter Meter</t>
  </si>
  <si>
    <t>Biweekly</t>
  </si>
  <si>
    <t>conductivity</t>
  </si>
  <si>
    <t>metres per second</t>
  </si>
  <si>
    <t>Rain Gauge</t>
  </si>
  <si>
    <t>PT</t>
  </si>
  <si>
    <t>Monthly</t>
  </si>
  <si>
    <t>depth</t>
  </si>
  <si>
    <t>metres3 per second</t>
  </si>
  <si>
    <t>Secchi Disk</t>
  </si>
  <si>
    <t>UTC</t>
  </si>
  <si>
    <t>OLDHI</t>
  </si>
  <si>
    <t>Single Point Measurement</t>
  </si>
  <si>
    <t>discharge</t>
  </si>
  <si>
    <t>milligrams per litre</t>
  </si>
  <si>
    <t>Staff Gauge</t>
  </si>
  <si>
    <t>UTC-6</t>
  </si>
  <si>
    <t>OTHER</t>
  </si>
  <si>
    <t>As Needed</t>
  </si>
  <si>
    <t>dissolved_oxygen</t>
  </si>
  <si>
    <t>millimetres</t>
  </si>
  <si>
    <t>Unknown</t>
  </si>
  <si>
    <t>UTC-7</t>
  </si>
  <si>
    <t>PR</t>
  </si>
  <si>
    <t>Varied</t>
  </si>
  <si>
    <t>e-coli</t>
  </si>
  <si>
    <t>micromhos per centimetre</t>
  </si>
  <si>
    <t>N/A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</si>
  <si>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</si>
  <si>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</si>
  <si>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</si>
  <si>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</si>
  <si>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</si>
  <si>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</si>
  <si>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</si>
  <si>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</si>
  <si>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</si>
  <si>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</si>
  <si>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</si>
  <si>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</si>
  <si>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</si>
  <si>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</si>
  <si>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</si>
  <si>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</si>
  <si>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</si>
  <si>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</si>
  <si>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</si>
  <si>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</si>
  <si>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</si>
  <si>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pH</t>
  </si>
  <si>
    <t>parts per million</t>
  </si>
  <si>
    <t>NAD83/ UTM Zone 11</t>
  </si>
  <si>
    <t>precipitation</t>
  </si>
  <si>
    <t>pH units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</si>
  <si>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</si>
  <si>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</si>
  <si>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</si>
  <si>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</si>
  <si>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</si>
  <si>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</si>
  <si>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</si>
  <si>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</si>
  <si>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</si>
  <si>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</si>
  <si>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</si>
  <si>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</si>
  <si>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</si>
  <si>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</si>
  <si>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</si>
  <si>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</si>
  <si>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</si>
  <si>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</si>
  <si>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</si>
  <si>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</si>
  <si>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water_temperature</t>
  </si>
  <si>
    <t>weather_and_notes</t>
  </si>
  <si>
    <t>Date of Modification</t>
  </si>
  <si>
    <t>Description of Modification</t>
  </si>
  <si>
    <t>Name of Person Modifying</t>
  </si>
  <si>
    <t>21 Sept 2021</t>
  </si>
  <si>
    <t>Add 2021 lake and river data</t>
  </si>
  <si>
    <t>NB</t>
  </si>
  <si>
    <t xml:space="preserve">Wasa Lake </t>
  </si>
  <si>
    <t>Kootenay River</t>
  </si>
  <si>
    <t>Lakes</t>
  </si>
  <si>
    <t>Streams</t>
  </si>
  <si>
    <t>WLLID_Photos_Wasa_Kootenay_2021</t>
  </si>
  <si>
    <t>Onset</t>
  </si>
  <si>
    <t>HOBO MX</t>
  </si>
  <si>
    <t>±0.3-3.8 cm typical error for the MX series</t>
  </si>
  <si>
    <t>Calibrated annually in spring. Elevation has been surveyed by a consultant.</t>
  </si>
  <si>
    <t>1 cm increments</t>
  </si>
  <si>
    <t>4 metres</t>
  </si>
  <si>
    <t>Elevation has been surveyed by a consultant at 767.68 masl</t>
  </si>
  <si>
    <t>1996-05-01 00:00:00</t>
  </si>
  <si>
    <t>1996-05-02 00:00:00</t>
  </si>
  <si>
    <t>1996-05-03 00:00:00</t>
  </si>
  <si>
    <t>1996-05-04 00:00:00</t>
  </si>
  <si>
    <t>1996-05-05 00:00:00</t>
  </si>
  <si>
    <t>1996-05-06 00:00:00</t>
  </si>
  <si>
    <t>1996-05-07 00:00:00</t>
  </si>
  <si>
    <t>1996-05-08 00:00:00</t>
  </si>
  <si>
    <t>1996-05-09 00:00:00</t>
  </si>
  <si>
    <t>1996-05-10 00:00:00</t>
  </si>
  <si>
    <t>1996-05-11 00:00:00</t>
  </si>
  <si>
    <t>1996-05-12 00:00:00</t>
  </si>
  <si>
    <t>1996-05-13 00:00:00</t>
  </si>
  <si>
    <t>1996-05-14 00:00:00</t>
  </si>
  <si>
    <t>1996-05-15 00:00:00</t>
  </si>
  <si>
    <t>1996-05-16 00:00:00</t>
  </si>
  <si>
    <t>1996-05-17 00:00:00</t>
  </si>
  <si>
    <t>1996-05-18 00:00:00</t>
  </si>
  <si>
    <t>1996-05-19 00:00:00</t>
  </si>
  <si>
    <t>1996-05-20 00:00:00</t>
  </si>
  <si>
    <t>1996-05-21 00:00:00</t>
  </si>
  <si>
    <t>1996-05-22 00:00:00</t>
  </si>
  <si>
    <t>1996-05-23 00:00:00</t>
  </si>
  <si>
    <t>1996-05-24 00:00:00</t>
  </si>
  <si>
    <t>1996-05-25 00:00:00</t>
  </si>
  <si>
    <t>1996-05-26 00:00:00</t>
  </si>
  <si>
    <t>1996-05-27 00:00:00</t>
  </si>
  <si>
    <t>1996-05-28 00:00:00</t>
  </si>
  <si>
    <t>1996-05-29 00:00:00</t>
  </si>
  <si>
    <t>1996-05-30 00:00:00</t>
  </si>
  <si>
    <t>1996-05-31 00:00:00</t>
  </si>
  <si>
    <t>1996-06-01 00:00:00</t>
  </si>
  <si>
    <t>1996-06-02 00:00:00</t>
  </si>
  <si>
    <t>1996-06-03 00:00:00</t>
  </si>
  <si>
    <t>1996-06-04 00:00:00</t>
  </si>
  <si>
    <t>1996-06-05 00:00:00</t>
  </si>
  <si>
    <t>1996-06-06 00:00:00</t>
  </si>
  <si>
    <t>1996-06-07 00:00:00</t>
  </si>
  <si>
    <t>1996-06-08 00:00:00</t>
  </si>
  <si>
    <t>1996-06-09 00:00:00</t>
  </si>
  <si>
    <t>1996-06-10 00:00:00</t>
  </si>
  <si>
    <t>1996-06-11 00:00:00</t>
  </si>
  <si>
    <t>1996-06-12 00:00:00</t>
  </si>
  <si>
    <t>1996-06-13 00:00:00</t>
  </si>
  <si>
    <t>1996-06-14 00:00:00</t>
  </si>
  <si>
    <t>1996-06-15 00:00:00</t>
  </si>
  <si>
    <t>1996-06-16 00:00:00</t>
  </si>
  <si>
    <t>1996-06-17 00:00:00</t>
  </si>
  <si>
    <t>1996-06-18 00:00:00</t>
  </si>
  <si>
    <t>1996-06-19 00:00:00</t>
  </si>
  <si>
    <t>1996-06-20 00:00:00</t>
  </si>
  <si>
    <t>1996-06-21 00:00:00</t>
  </si>
  <si>
    <t>1996-06-22 00:00:00</t>
  </si>
  <si>
    <t>1996-06-23 00:00:00</t>
  </si>
  <si>
    <t>1996-06-24 00:00:00</t>
  </si>
  <si>
    <t>1996-06-25 00:00:00</t>
  </si>
  <si>
    <t>1996-06-26 00:00:00</t>
  </si>
  <si>
    <t>1996-06-27 00:00:00</t>
  </si>
  <si>
    <t>1996-06-28 00:00:00</t>
  </si>
  <si>
    <t>1996-06-29 00:00:00</t>
  </si>
  <si>
    <t>1996-06-30 00:00:00</t>
  </si>
  <si>
    <t>1996-07-01 00:00:00</t>
  </si>
  <si>
    <t>1996-07-02 00:00:00</t>
  </si>
  <si>
    <t>1996-07-03 00:00:00</t>
  </si>
  <si>
    <t>1996-07-04 00:00:00</t>
  </si>
  <si>
    <t>1996-07-05 00:00:00</t>
  </si>
  <si>
    <t>1996-07-06 00:00:00</t>
  </si>
  <si>
    <t>1996-07-07 00:00:00</t>
  </si>
  <si>
    <t>1996-07-08 00:00:00</t>
  </si>
  <si>
    <t>1996-07-09 00:00:00</t>
  </si>
  <si>
    <t>1996-07-10 00:00:00</t>
  </si>
  <si>
    <t>1996-07-11 00:00:00</t>
  </si>
  <si>
    <t>1996-07-12 00:00:00</t>
  </si>
  <si>
    <t>1996-07-13 00:00:00</t>
  </si>
  <si>
    <t>1996-07-14 00:00:00</t>
  </si>
  <si>
    <t>1996-07-15 00:00:00</t>
  </si>
  <si>
    <t>1996-07-16 00:00:00</t>
  </si>
  <si>
    <t>1996-07-17 00:00:00</t>
  </si>
  <si>
    <t>1996-07-18 00:00:00</t>
  </si>
  <si>
    <t>1997-05-01 00:00:00</t>
  </si>
  <si>
    <t>1997-05-02 00:00:00</t>
  </si>
  <si>
    <t>1997-05-03 00:00:00</t>
  </si>
  <si>
    <t>1997-05-04 00:00:00</t>
  </si>
  <si>
    <t>1997-05-05 00:00:00</t>
  </si>
  <si>
    <t>1997-05-06 00:00:00</t>
  </si>
  <si>
    <t>1997-05-07 00:00:00</t>
  </si>
  <si>
    <t>1997-05-08 00:00:00</t>
  </si>
  <si>
    <t>1997-05-09 00:00:00</t>
  </si>
  <si>
    <t>1997-05-10 00:00:00</t>
  </si>
  <si>
    <t>1997-05-11 00:00:00</t>
  </si>
  <si>
    <t>1997-05-12 00:00:00</t>
  </si>
  <si>
    <t>1997-05-13 00:00:00</t>
  </si>
  <si>
    <t>1997-05-14 00:00:00</t>
  </si>
  <si>
    <t>1997-05-15 00:00:00</t>
  </si>
  <si>
    <t>1997-05-16 00:00:00</t>
  </si>
  <si>
    <t>1997-05-17 00:00:00</t>
  </si>
  <si>
    <t>1997-05-18 00:00:00</t>
  </si>
  <si>
    <t>1997-05-19 00:00:00</t>
  </si>
  <si>
    <t>1997-05-20 00:00:00</t>
  </si>
  <si>
    <t>1997-05-21 00:00:00</t>
  </si>
  <si>
    <t>1997-05-22 00:00:00</t>
  </si>
  <si>
    <t>1997-05-23 00:00:00</t>
  </si>
  <si>
    <t>1997-05-24 00:00:00</t>
  </si>
  <si>
    <t>1997-05-25 00:00:00</t>
  </si>
  <si>
    <t>1997-05-26 00:00:00</t>
  </si>
  <si>
    <t>1997-05-27 00:00:00</t>
  </si>
  <si>
    <t>1997-05-28 00:00:00</t>
  </si>
  <si>
    <t>1997-05-29 00:00:00</t>
  </si>
  <si>
    <t>1997-05-30 00:00:00</t>
  </si>
  <si>
    <t>1997-05-31 00:00:00</t>
  </si>
  <si>
    <t>1997-06-01 00:00:00</t>
  </si>
  <si>
    <t>1997-06-02 00:00:00</t>
  </si>
  <si>
    <t>1997-06-03 00:00:00</t>
  </si>
  <si>
    <t>1997-06-04 00:00:00</t>
  </si>
  <si>
    <t>1997-06-05 00:00:00</t>
  </si>
  <si>
    <t>1997-06-06 00:00:00</t>
  </si>
  <si>
    <t>1997-06-07 00:00:00</t>
  </si>
  <si>
    <t>1997-06-08 00:00:00</t>
  </si>
  <si>
    <t>1997-06-09 00:00:00</t>
  </si>
  <si>
    <t>1997-06-10 00:00:00</t>
  </si>
  <si>
    <t>1997-06-11 00:00:00</t>
  </si>
  <si>
    <t>1997-06-12 00:00:00</t>
  </si>
  <si>
    <t>1997-06-13 00:00:00</t>
  </si>
  <si>
    <t>1997-06-14 00:00:00</t>
  </si>
  <si>
    <t>1997-06-15 00:00:00</t>
  </si>
  <si>
    <t>1997-06-16 00:00:00</t>
  </si>
  <si>
    <t>1997-06-17 00:00:00</t>
  </si>
  <si>
    <t>1997-06-18 00:00:00</t>
  </si>
  <si>
    <t>1997-06-19 00:00:00</t>
  </si>
  <si>
    <t>1997-06-20 00:00:00</t>
  </si>
  <si>
    <t>1997-06-21 00:00:00</t>
  </si>
  <si>
    <t>1997-06-22 00:00:00</t>
  </si>
  <si>
    <t>1997-06-23 00:00:00</t>
  </si>
  <si>
    <t>1997-06-24 00:00:00</t>
  </si>
  <si>
    <t>1997-06-25 00:00:00</t>
  </si>
  <si>
    <t>1997-06-26 00:00:00</t>
  </si>
  <si>
    <t>1997-06-27 00:00:00</t>
  </si>
  <si>
    <t>1997-06-28 00:00:00</t>
  </si>
  <si>
    <t>1997-06-29 00:00:00</t>
  </si>
  <si>
    <t>1997-06-30 00:00:00</t>
  </si>
  <si>
    <t>1997-07-01 00:00:00</t>
  </si>
  <si>
    <t>1997-07-02 00:00:00</t>
  </si>
  <si>
    <t>1997-07-03 00:00:00</t>
  </si>
  <si>
    <t>1997-07-04 00:00:00</t>
  </si>
  <si>
    <t>1997-07-05 00:00:00</t>
  </si>
  <si>
    <t>1997-07-06 00:00:00</t>
  </si>
  <si>
    <t>1997-07-07 00:00:00</t>
  </si>
  <si>
    <t>1997-07-08 00:00:00</t>
  </si>
  <si>
    <t>1997-07-09 00:00:00</t>
  </si>
  <si>
    <t>1997-07-10 00:00:00</t>
  </si>
  <si>
    <t>1997-07-11 00:00:00</t>
  </si>
  <si>
    <t>1997-07-12 00:00:00</t>
  </si>
  <si>
    <t>1997-07-13 00:00:00</t>
  </si>
  <si>
    <t>1997-07-14 00:00:00</t>
  </si>
  <si>
    <t>1997-07-15 00:00:00</t>
  </si>
  <si>
    <t>1997-07-16 00:00:00</t>
  </si>
  <si>
    <t>1997-07-17 00:00:00</t>
  </si>
  <si>
    <t>1997-07-18 00:00:00</t>
  </si>
  <si>
    <t>1997-07-19 00:00:00</t>
  </si>
  <si>
    <t>1997-07-20 00:00:00</t>
  </si>
  <si>
    <t>1997-07-21 00:00:00</t>
  </si>
  <si>
    <t>1997-07-22 00:00:00</t>
  </si>
  <si>
    <t>1997-07-23 00:00:00</t>
  </si>
  <si>
    <t>1997-07-24 00:00:00</t>
  </si>
  <si>
    <t>1997-07-25 00:00:00</t>
  </si>
  <si>
    <t>1997-07-26 00:00:00</t>
  </si>
  <si>
    <t>1997-07-27 00:00:00</t>
  </si>
  <si>
    <t>1997-07-28 00:00:00</t>
  </si>
  <si>
    <t>1997-07-29 00:00:00</t>
  </si>
  <si>
    <t>1997-07-30 00:00:00</t>
  </si>
  <si>
    <t>1997-07-31 00:00:00</t>
  </si>
  <si>
    <t>1997-08-01 00:00:00</t>
  </si>
  <si>
    <t>1997-08-02 00:00:00</t>
  </si>
  <si>
    <t>1997-08-03 00:00:00</t>
  </si>
  <si>
    <t>1997-08-04 00:00:00</t>
  </si>
  <si>
    <t>1997-08-05 00:00:00</t>
  </si>
  <si>
    <t>1997-08-06 00:00:00</t>
  </si>
  <si>
    <t>1997-08-07 00:00:00</t>
  </si>
  <si>
    <t>1997-08-08 00:00:00</t>
  </si>
  <si>
    <t>1997-08-09 00:00:00</t>
  </si>
  <si>
    <t>1997-08-10 00:00:00</t>
  </si>
  <si>
    <t>1997-08-11 00:00:00</t>
  </si>
  <si>
    <t>1997-08-12 00:00:00</t>
  </si>
  <si>
    <t>1997-08-13 00:00:00</t>
  </si>
  <si>
    <t>1997-08-14 00:00:00</t>
  </si>
  <si>
    <t>1997-08-15 00:00:00</t>
  </si>
  <si>
    <t>1997-08-16 00:00:00</t>
  </si>
  <si>
    <t>1997-08-17 00:00:00</t>
  </si>
  <si>
    <t>1997-08-18 00:00:00</t>
  </si>
  <si>
    <t>1997-08-19 00:00:00</t>
  </si>
  <si>
    <t>1997-08-20 00:00:00</t>
  </si>
  <si>
    <t>1997-08-21 00:00:00</t>
  </si>
  <si>
    <t>1997-08-22 00:00:00</t>
  </si>
  <si>
    <t>1997-08-23 00:00:00</t>
  </si>
  <si>
    <t>1997-08-24 00:00:00</t>
  </si>
  <si>
    <t>1997-08-25 00:00:00</t>
  </si>
  <si>
    <t>1997-08-26 00:00:00</t>
  </si>
  <si>
    <t>1997-08-27 00:00:00</t>
  </si>
  <si>
    <t>1997-08-28 00:00:00</t>
  </si>
  <si>
    <t>1997-08-29 00:00:00</t>
  </si>
  <si>
    <t>1997-08-30 00:00:00</t>
  </si>
  <si>
    <t>1997-08-31 00:00:00</t>
  </si>
  <si>
    <t>1998-05-01 00:00:00</t>
  </si>
  <si>
    <t>1998-05-02 00:00:00</t>
  </si>
  <si>
    <t>1998-05-03 00:00:00</t>
  </si>
  <si>
    <t>1998-05-04 00:00:00</t>
  </si>
  <si>
    <t>1998-05-05 00:00:00</t>
  </si>
  <si>
    <t>1998-05-06 00:00:00</t>
  </si>
  <si>
    <t>1998-05-07 00:00:00</t>
  </si>
  <si>
    <t>1998-05-08 00:00:00</t>
  </si>
  <si>
    <t>1998-05-09 00:00:00</t>
  </si>
  <si>
    <t>1998-05-10 00:00:00</t>
  </si>
  <si>
    <t>1998-05-11 00:00:00</t>
  </si>
  <si>
    <t>1998-05-12 00:00:00</t>
  </si>
  <si>
    <t>1998-05-13 00:00:00</t>
  </si>
  <si>
    <t>1998-05-14 00:00:00</t>
  </si>
  <si>
    <t>1998-05-15 00:00:00</t>
  </si>
  <si>
    <t>1998-05-16 00:00:00</t>
  </si>
  <si>
    <t>1998-05-17 00:00:00</t>
  </si>
  <si>
    <t>1998-05-18 00:00:00</t>
  </si>
  <si>
    <t>1998-05-19 00:00:00</t>
  </si>
  <si>
    <t>1998-05-20 00:00:00</t>
  </si>
  <si>
    <t>1998-05-21 00:00:00</t>
  </si>
  <si>
    <t>1998-05-22 00:00:00</t>
  </si>
  <si>
    <t>1998-05-23 00:00:00</t>
  </si>
  <si>
    <t>1998-05-24 00:00:00</t>
  </si>
  <si>
    <t>1998-05-25 00:00:00</t>
  </si>
  <si>
    <t>1998-05-26 00:00:00</t>
  </si>
  <si>
    <t>1998-05-27 00:00:00</t>
  </si>
  <si>
    <t>1998-05-28 00:00:00</t>
  </si>
  <si>
    <t>1998-05-29 00:00:00</t>
  </si>
  <si>
    <t>1998-05-30 00:00:00</t>
  </si>
  <si>
    <t>1998-05-31 00:00:00</t>
  </si>
  <si>
    <t>1998-06-01 00:00:00</t>
  </si>
  <si>
    <t>1998-06-02 00:00:00</t>
  </si>
  <si>
    <t>1998-06-03 00:00:00</t>
  </si>
  <si>
    <t>1998-06-04 00:00:00</t>
  </si>
  <si>
    <t>1998-06-05 00:00:00</t>
  </si>
  <si>
    <t>1998-06-06 00:00:00</t>
  </si>
  <si>
    <t>1998-06-07 00:00:00</t>
  </si>
  <si>
    <t>1998-06-08 00:00:00</t>
  </si>
  <si>
    <t>1998-06-09 00:00:00</t>
  </si>
  <si>
    <t>1998-06-10 00:00:00</t>
  </si>
  <si>
    <t>1998-06-11 00:00:00</t>
  </si>
  <si>
    <t>1998-06-12 00:00:00</t>
  </si>
  <si>
    <t>1998-06-13 00:00:00</t>
  </si>
  <si>
    <t>1998-06-14 00:00:00</t>
  </si>
  <si>
    <t>1998-06-15 00:00:00</t>
  </si>
  <si>
    <t>1998-06-16 00:00:00</t>
  </si>
  <si>
    <t>1998-06-17 00:00:00</t>
  </si>
  <si>
    <t>1998-06-18 00:00:00</t>
  </si>
  <si>
    <t>1998-06-19 00:00:00</t>
  </si>
  <si>
    <t>1998-06-20 00:00:00</t>
  </si>
  <si>
    <t>1998-06-21 00:00:00</t>
  </si>
  <si>
    <t>1998-06-22 00:00:00</t>
  </si>
  <si>
    <t>1998-06-23 00:00:00</t>
  </si>
  <si>
    <t>1998-06-24 00:00:00</t>
  </si>
  <si>
    <t>1998-06-25 00:00:00</t>
  </si>
  <si>
    <t>1998-06-26 00:00:00</t>
  </si>
  <si>
    <t>1998-06-27 00:00:00</t>
  </si>
  <si>
    <t>1998-06-28 00:00:00</t>
  </si>
  <si>
    <t>1998-06-29 00:00:00</t>
  </si>
  <si>
    <t>1998-06-30 00:00:00</t>
  </si>
  <si>
    <t>1998-07-01 00:00:00</t>
  </si>
  <si>
    <t>1998-07-02 00:00:00</t>
  </si>
  <si>
    <t>1998-07-03 00:00:00</t>
  </si>
  <si>
    <t>1998-07-04 00:00:00</t>
  </si>
  <si>
    <t>1998-07-05 00:00:00</t>
  </si>
  <si>
    <t>1998-07-06 00:00:00</t>
  </si>
  <si>
    <t>1998-07-07 00:00:00</t>
  </si>
  <si>
    <t>1998-07-08 00:00:00</t>
  </si>
  <si>
    <t>1998-07-09 00:00:00</t>
  </si>
  <si>
    <t>1998-07-10 00:00:00</t>
  </si>
  <si>
    <t>1998-07-11 00:00:00</t>
  </si>
  <si>
    <t>1998-07-12 00:00:00</t>
  </si>
  <si>
    <t>1998-07-13 00:00:00</t>
  </si>
  <si>
    <t>1998-07-14 00:00:00</t>
  </si>
  <si>
    <t>1998-07-15 00:00:00</t>
  </si>
  <si>
    <t>1998-07-16 00:00:00</t>
  </si>
  <si>
    <t>1998-07-17 00:00:00</t>
  </si>
  <si>
    <t>1998-07-18 00:00:00</t>
  </si>
  <si>
    <t>1998-07-19 00:00:00</t>
  </si>
  <si>
    <t>1998-07-20 00:00:00</t>
  </si>
  <si>
    <t>1998-07-21 00:00:00</t>
  </si>
  <si>
    <t>1998-07-22 00:00:00</t>
  </si>
  <si>
    <t>1998-07-23 00:00:00</t>
  </si>
  <si>
    <t>1998-07-24 00:00:00</t>
  </si>
  <si>
    <t>1998-07-25 00:00:00</t>
  </si>
  <si>
    <t>1998-07-26 00:00:00</t>
  </si>
  <si>
    <t>1998-07-27 00:00:00</t>
  </si>
  <si>
    <t>1998-07-28 00:00:00</t>
  </si>
  <si>
    <t>1998-07-29 00:00:00</t>
  </si>
  <si>
    <t>1998-07-30 00:00:00</t>
  </si>
  <si>
    <t>1998-07-31 00:00:00</t>
  </si>
  <si>
    <t>1998-08-01 00:00:00</t>
  </si>
  <si>
    <t>1998-08-02 00:00:00</t>
  </si>
  <si>
    <t>1998-08-03 00:00:00</t>
  </si>
  <si>
    <t>1998-08-04 00:00:00</t>
  </si>
  <si>
    <t>1998-08-05 00:00:00</t>
  </si>
  <si>
    <t>1998-08-06 00:00:00</t>
  </si>
  <si>
    <t>1998-08-07 00:00:00</t>
  </si>
  <si>
    <t>1998-08-08 00:00:00</t>
  </si>
  <si>
    <t>1998-08-09 00:00:00</t>
  </si>
  <si>
    <t>1998-08-10 00:00:00</t>
  </si>
  <si>
    <t>1998-08-11 00:00:00</t>
  </si>
  <si>
    <t>1998-08-12 00:00:00</t>
  </si>
  <si>
    <t>1998-08-13 00:00:00</t>
  </si>
  <si>
    <t>1998-08-14 00:00:00</t>
  </si>
  <si>
    <t>1998-08-15 00:00:00</t>
  </si>
  <si>
    <t>1998-08-16 00:00:00</t>
  </si>
  <si>
    <t>1998-08-17 00:00:00</t>
  </si>
  <si>
    <t>1998-08-18 00:00:00</t>
  </si>
  <si>
    <t>1998-08-19 00:00:00</t>
  </si>
  <si>
    <t>1998-08-20 00:00:00</t>
  </si>
  <si>
    <t>1998-08-21 00:00:00</t>
  </si>
  <si>
    <t>1998-08-22 00:00:00</t>
  </si>
  <si>
    <t>1998-08-23 00:00:00</t>
  </si>
  <si>
    <t>1998-08-24 00:00:00</t>
  </si>
  <si>
    <t>1998-08-25 00:00:00</t>
  </si>
  <si>
    <t>1998-08-26 00:00:00</t>
  </si>
  <si>
    <t>1998-08-27 00:00:00</t>
  </si>
  <si>
    <t>1998-08-28 00:00:00</t>
  </si>
  <si>
    <t>1998-08-29 00:00:00</t>
  </si>
  <si>
    <t>1998-08-30 00:00:00</t>
  </si>
  <si>
    <t>1998-08-31 00:00:00</t>
  </si>
  <si>
    <t>1999-05-01 00:00:00</t>
  </si>
  <si>
    <t>1999-05-02 00:00:00</t>
  </si>
  <si>
    <t>1999-05-03 00:00:00</t>
  </si>
  <si>
    <t>1999-05-04 00:00:00</t>
  </si>
  <si>
    <t>1999-05-05 00:00:00</t>
  </si>
  <si>
    <t>1999-05-06 00:00:00</t>
  </si>
  <si>
    <t>1999-05-07 00:00:00</t>
  </si>
  <si>
    <t>1999-05-08 00:00:00</t>
  </si>
  <si>
    <t>1999-05-09 00:00:00</t>
  </si>
  <si>
    <t>1999-05-10 00:00:00</t>
  </si>
  <si>
    <t>1999-05-11 00:00:00</t>
  </si>
  <si>
    <t>1999-05-12 00:00:00</t>
  </si>
  <si>
    <t>1999-05-13 00:00:00</t>
  </si>
  <si>
    <t>1999-05-14 00:00:00</t>
  </si>
  <si>
    <t>1999-05-15 00:00:00</t>
  </si>
  <si>
    <t>1999-05-16 00:00:00</t>
  </si>
  <si>
    <t>1999-05-17 00:00:00</t>
  </si>
  <si>
    <t>1999-05-18 00:00:00</t>
  </si>
  <si>
    <t>1999-05-19 00:00:00</t>
  </si>
  <si>
    <t>1999-05-20 00:00:00</t>
  </si>
  <si>
    <t>1999-05-21 00:00:00</t>
  </si>
  <si>
    <t>1999-05-22 00:00:00</t>
  </si>
  <si>
    <t>1999-05-23 00:00:00</t>
  </si>
  <si>
    <t>1999-05-24 00:00:00</t>
  </si>
  <si>
    <t>1999-05-25 00:00:00</t>
  </si>
  <si>
    <t>1999-05-26 00:00:00</t>
  </si>
  <si>
    <t>1999-05-27 00:00:00</t>
  </si>
  <si>
    <t>1999-05-28 00:00:00</t>
  </si>
  <si>
    <t>1999-05-29 00:00:00</t>
  </si>
  <si>
    <t>1999-05-30 00:00:00</t>
  </si>
  <si>
    <t>1999-05-31 00:00:00</t>
  </si>
  <si>
    <t>1999-06-01 00:00:00</t>
  </si>
  <si>
    <t>1999-06-02 00:00:00</t>
  </si>
  <si>
    <t>1999-06-03 00:00:00</t>
  </si>
  <si>
    <t>1999-06-04 00:00:00</t>
  </si>
  <si>
    <t>1999-06-05 00:00:00</t>
  </si>
  <si>
    <t>1999-06-06 00:00:00</t>
  </si>
  <si>
    <t>1999-06-07 00:00:00</t>
  </si>
  <si>
    <t>1999-06-08 00:00:00</t>
  </si>
  <si>
    <t>1999-06-09 00:00:00</t>
  </si>
  <si>
    <t>1999-06-10 00:00:00</t>
  </si>
  <si>
    <t>1999-06-11 00:00:00</t>
  </si>
  <si>
    <t>1999-06-12 00:00:00</t>
  </si>
  <si>
    <t>1999-06-13 00:00:00</t>
  </si>
  <si>
    <t>1999-06-14 00:00:00</t>
  </si>
  <si>
    <t>1999-06-15 00:00:00</t>
  </si>
  <si>
    <t>1999-06-16 00:00:00</t>
  </si>
  <si>
    <t>1999-06-17 00:00:00</t>
  </si>
  <si>
    <t>1999-06-18 00:00:00</t>
  </si>
  <si>
    <t>1999-06-19 00:00:00</t>
  </si>
  <si>
    <t>1999-06-20 00:00:00</t>
  </si>
  <si>
    <t>1999-06-21 00:00:00</t>
  </si>
  <si>
    <t>1999-06-22 00:00:00</t>
  </si>
  <si>
    <t>1999-06-23 00:00:00</t>
  </si>
  <si>
    <t>1999-06-24 00:00:00</t>
  </si>
  <si>
    <t>1999-06-25 00:00:00</t>
  </si>
  <si>
    <t>1999-06-26 00:00:00</t>
  </si>
  <si>
    <t>1999-06-27 00:00:00</t>
  </si>
  <si>
    <t>1999-06-28 00:00:00</t>
  </si>
  <si>
    <t>1999-06-29 00:00:00</t>
  </si>
  <si>
    <t>1999-06-30 00:00:00</t>
  </si>
  <si>
    <t>1999-07-01 00:00:00</t>
  </si>
  <si>
    <t>1999-07-02 00:00:00</t>
  </si>
  <si>
    <t>1999-07-03 00:00:00</t>
  </si>
  <si>
    <t>1999-07-04 00:00:00</t>
  </si>
  <si>
    <t>1999-07-05 00:00:00</t>
  </si>
  <si>
    <t>1999-07-06 00:00:00</t>
  </si>
  <si>
    <t>1999-07-07 00:00:00</t>
  </si>
  <si>
    <t>1999-07-08 00:00:00</t>
  </si>
  <si>
    <t>1999-07-09 00:00:00</t>
  </si>
  <si>
    <t>1999-07-10 00:00:00</t>
  </si>
  <si>
    <t>1999-07-11 00:00:00</t>
  </si>
  <si>
    <t>1999-07-12 00:00:00</t>
  </si>
  <si>
    <t>1999-07-13 00:00:00</t>
  </si>
  <si>
    <t>1999-07-14 00:00:00</t>
  </si>
  <si>
    <t>1999-07-15 00:00:00</t>
  </si>
  <si>
    <t>1999-07-16 00:00:00</t>
  </si>
  <si>
    <t>1999-07-17 00:00:00</t>
  </si>
  <si>
    <t>1999-07-18 00:00:00</t>
  </si>
  <si>
    <t>1999-07-19 00:00:00</t>
  </si>
  <si>
    <t>1999-07-20 00:00:00</t>
  </si>
  <si>
    <t>1999-07-21 00:00:00</t>
  </si>
  <si>
    <t>1999-07-22 00:00:00</t>
  </si>
  <si>
    <t>1999-07-23 00:00:00</t>
  </si>
  <si>
    <t>1999-07-24 00:00:00</t>
  </si>
  <si>
    <t>1999-07-25 00:00:00</t>
  </si>
  <si>
    <t>1999-07-26 00:00:00</t>
  </si>
  <si>
    <t>1999-07-27 00:00:00</t>
  </si>
  <si>
    <t>1999-07-28 00:00:00</t>
  </si>
  <si>
    <t>1999-07-29 00:00:00</t>
  </si>
  <si>
    <t>1999-07-30 00:00:00</t>
  </si>
  <si>
    <t>1999-08-01 00:00:00</t>
  </si>
  <si>
    <t>1999-08-02 00:00:00</t>
  </si>
  <si>
    <t>1999-08-03 00:00:00</t>
  </si>
  <si>
    <t>1999-08-04 00:00:00</t>
  </si>
  <si>
    <t>1999-08-05 00:00:00</t>
  </si>
  <si>
    <t>1999-08-06 00:00:00</t>
  </si>
  <si>
    <t>1999-08-07 00:00:00</t>
  </si>
  <si>
    <t>1999-08-08 00:00:00</t>
  </si>
  <si>
    <t>1999-08-09 00:00:00</t>
  </si>
  <si>
    <t>1999-08-10 00:00:00</t>
  </si>
  <si>
    <t>1999-08-11 00:00:00</t>
  </si>
  <si>
    <t>1999-08-12 00:00:00</t>
  </si>
  <si>
    <t>1999-08-13 00:00:00</t>
  </si>
  <si>
    <t>1999-08-14 00:00:00</t>
  </si>
  <si>
    <t>1999-08-15 00:00:00</t>
  </si>
  <si>
    <t>1999-08-16 00:00:00</t>
  </si>
  <si>
    <t>1999-08-17 00:00:00</t>
  </si>
  <si>
    <t>1999-08-18 00:00:00</t>
  </si>
  <si>
    <t>1999-08-19 00:00:00</t>
  </si>
  <si>
    <t>1999-08-20 00:00:00</t>
  </si>
  <si>
    <t>1999-08-21 00:00:00</t>
  </si>
  <si>
    <t>1999-08-22 00:00:00</t>
  </si>
  <si>
    <t>1999-08-23 00:00:00</t>
  </si>
  <si>
    <t>1999-08-24 00:00:00</t>
  </si>
  <si>
    <t>1999-08-25 00:00:00</t>
  </si>
  <si>
    <t>1999-08-26 00:00:00</t>
  </si>
  <si>
    <t>1999-08-27 00:00:00</t>
  </si>
  <si>
    <t>1999-08-28 00:00:00</t>
  </si>
  <si>
    <t>1999-08-29 00:00:00</t>
  </si>
  <si>
    <t>1999-08-30 00:00:00</t>
  </si>
  <si>
    <t>1999-08-31 00:00:00</t>
  </si>
  <si>
    <t>2000-05-01 00:00:00</t>
  </si>
  <si>
    <t>2000-05-02 00:00:00</t>
  </si>
  <si>
    <t>2000-05-03 00:00:00</t>
  </si>
  <si>
    <t>2000-05-04 00:00:00</t>
  </si>
  <si>
    <t>2000-05-05 00:00:00</t>
  </si>
  <si>
    <t>2000-05-06 00:00:00</t>
  </si>
  <si>
    <t>2000-05-07 00:00:00</t>
  </si>
  <si>
    <t>2000-05-08 00:00:00</t>
  </si>
  <si>
    <t>2000-05-09 00:00:00</t>
  </si>
  <si>
    <t>2000-05-10 00:00:00</t>
  </si>
  <si>
    <t>2000-05-11 00:00:00</t>
  </si>
  <si>
    <t>2000-05-12 00:00:00</t>
  </si>
  <si>
    <t>2000-05-13 00:00:00</t>
  </si>
  <si>
    <t>2000-05-14 00:00:00</t>
  </si>
  <si>
    <t>2000-05-15 00:00:00</t>
  </si>
  <si>
    <t>2000-05-16 00:00:00</t>
  </si>
  <si>
    <t>2000-05-17 00:00:00</t>
  </si>
  <si>
    <t>2000-05-18 00:00:00</t>
  </si>
  <si>
    <t>2000-05-19 00:00:00</t>
  </si>
  <si>
    <t>2000-05-20 00:00:00</t>
  </si>
  <si>
    <t>2000-05-21 00:00:00</t>
  </si>
  <si>
    <t>2000-05-22 00:00:00</t>
  </si>
  <si>
    <t>2000-05-23 00:00:00</t>
  </si>
  <si>
    <t>2000-05-24 00:00:00</t>
  </si>
  <si>
    <t>2000-05-25 00:00:00</t>
  </si>
  <si>
    <t>2000-05-26 00:00:00</t>
  </si>
  <si>
    <t>2000-05-27 00:00:00</t>
  </si>
  <si>
    <t>2000-05-28 00:00:00</t>
  </si>
  <si>
    <t>2000-05-29 00:00:00</t>
  </si>
  <si>
    <t>2000-05-30 00:00:00</t>
  </si>
  <si>
    <t>2000-05-31 00:00:00</t>
  </si>
  <si>
    <t>2000-06-01 00:00:00</t>
  </si>
  <si>
    <t>2000-06-02 00:00:00</t>
  </si>
  <si>
    <t>2000-06-03 00:00:00</t>
  </si>
  <si>
    <t>2000-06-04 00:00:00</t>
  </si>
  <si>
    <t>2000-06-05 00:00:00</t>
  </si>
  <si>
    <t>2000-06-06 00:00:00</t>
  </si>
  <si>
    <t>2000-06-07 00:00:00</t>
  </si>
  <si>
    <t>2000-06-08 00:00:00</t>
  </si>
  <si>
    <t>2000-06-09 00:00:00</t>
  </si>
  <si>
    <t>2000-06-10 00:00:00</t>
  </si>
  <si>
    <t>2000-06-11 00:00:00</t>
  </si>
  <si>
    <t>2000-06-12 00:00:00</t>
  </si>
  <si>
    <t>2000-06-13 00:00:00</t>
  </si>
  <si>
    <t>2000-06-14 00:00:00</t>
  </si>
  <si>
    <t>2000-06-15 00:00:00</t>
  </si>
  <si>
    <t>2000-06-16 00:00:00</t>
  </si>
  <si>
    <t>2000-06-17 00:00:00</t>
  </si>
  <si>
    <t>2000-06-18 00:00:00</t>
  </si>
  <si>
    <t>2000-06-19 00:00:00</t>
  </si>
  <si>
    <t>2000-06-20 00:00:00</t>
  </si>
  <si>
    <t>2000-06-21 00:00:00</t>
  </si>
  <si>
    <t>2000-06-22 00:00:00</t>
  </si>
  <si>
    <t>2000-06-23 00:00:00</t>
  </si>
  <si>
    <t>2000-06-24 00:00:00</t>
  </si>
  <si>
    <t>2000-06-25 00:00:00</t>
  </si>
  <si>
    <t>2000-06-26 00:00:00</t>
  </si>
  <si>
    <t>2000-06-27 00:00:00</t>
  </si>
  <si>
    <t>2000-06-28 00:00:00</t>
  </si>
  <si>
    <t>2000-06-29 00:00:00</t>
  </si>
  <si>
    <t>2000-06-30 00:00:00</t>
  </si>
  <si>
    <t>2000-07-01 00:00:00</t>
  </si>
  <si>
    <t>2000-07-02 00:00:00</t>
  </si>
  <si>
    <t>2000-07-03 00:00:00</t>
  </si>
  <si>
    <t>2000-07-04 00:00:00</t>
  </si>
  <si>
    <t>2000-07-05 00:00:00</t>
  </si>
  <si>
    <t>2000-07-06 00:00:00</t>
  </si>
  <si>
    <t>2000-07-07 00:00:00</t>
  </si>
  <si>
    <t>2000-07-08 00:00:00</t>
  </si>
  <si>
    <t>2000-07-09 00:00:00</t>
  </si>
  <si>
    <t>2000-07-10 00:00:00</t>
  </si>
  <si>
    <t>2000-07-11 00:00:00</t>
  </si>
  <si>
    <t>2000-07-12 00:00:00</t>
  </si>
  <si>
    <t>2000-07-13 00:00:00</t>
  </si>
  <si>
    <t>2000-07-14 00:00:00</t>
  </si>
  <si>
    <t>2000-07-15 00:00:00</t>
  </si>
  <si>
    <t>2000-07-16 00:00:00</t>
  </si>
  <si>
    <t>2000-07-17 00:00:00</t>
  </si>
  <si>
    <t>2000-07-18 00:00:00</t>
  </si>
  <si>
    <t>2000-07-19 00:00:00</t>
  </si>
  <si>
    <t>2000-07-20 00:00:00</t>
  </si>
  <si>
    <t>2000-07-21 00:00:00</t>
  </si>
  <si>
    <t>2000-07-22 00:00:00</t>
  </si>
  <si>
    <t>2000-07-23 00:00:00</t>
  </si>
  <si>
    <t>2000-07-24 00:00:00</t>
  </si>
  <si>
    <t>2000-07-25 00:00:00</t>
  </si>
  <si>
    <t>2000-07-26 00:00:00</t>
  </si>
  <si>
    <t>2000-07-27 00:00:00</t>
  </si>
  <si>
    <t>2000-07-28 00:00:00</t>
  </si>
  <si>
    <t>2000-07-29 00:00:00</t>
  </si>
  <si>
    <t>2000-07-30 00:00:00</t>
  </si>
  <si>
    <t>2000-07-31 00:00:00</t>
  </si>
  <si>
    <t>2000-08-01 00:00:00</t>
  </si>
  <si>
    <t>2000-08-02 00:00:00</t>
  </si>
  <si>
    <t>2000-08-03 00:00:00</t>
  </si>
  <si>
    <t>2000-08-04 00:00:00</t>
  </si>
  <si>
    <t>2000-08-05 00:00:00</t>
  </si>
  <si>
    <t>2000-08-06 00:00:00</t>
  </si>
  <si>
    <t>2000-08-07 00:00:00</t>
  </si>
  <si>
    <t>2000-08-08 00:00:00</t>
  </si>
  <si>
    <t>2000-08-09 00:00:00</t>
  </si>
  <si>
    <t>2000-08-10 00:00:00</t>
  </si>
  <si>
    <t>2000-08-11 00:00:00</t>
  </si>
  <si>
    <t>2000-08-12 00:00:00</t>
  </si>
  <si>
    <t>2000-08-13 00:00:00</t>
  </si>
  <si>
    <t>2000-08-14 00:00:00</t>
  </si>
  <si>
    <t>2000-08-15 00:00:00</t>
  </si>
  <si>
    <t>2000-08-16 00:00:00</t>
  </si>
  <si>
    <t>2000-08-17 00:00:00</t>
  </si>
  <si>
    <t>2000-08-18 00:00:00</t>
  </si>
  <si>
    <t>2000-08-19 00:00:00</t>
  </si>
  <si>
    <t>2000-08-20 00:00:00</t>
  </si>
  <si>
    <t>2001-05-01 00:00:00</t>
  </si>
  <si>
    <t>2001-05-02 00:00:00</t>
  </si>
  <si>
    <t>2001-05-03 00:00:00</t>
  </si>
  <si>
    <t>2001-05-04 00:00:00</t>
  </si>
  <si>
    <t>2001-05-05 00:00:00</t>
  </si>
  <si>
    <t>2001-05-06 00:00:00</t>
  </si>
  <si>
    <t>2001-05-07 00:00:00</t>
  </si>
  <si>
    <t>2001-05-08 00:00:00</t>
  </si>
  <si>
    <t>2001-05-09 00:00:00</t>
  </si>
  <si>
    <t>2001-05-10 00:00:00</t>
  </si>
  <si>
    <t>2001-05-11 00:00:00</t>
  </si>
  <si>
    <t>2001-05-12 00:00:00</t>
  </si>
  <si>
    <t>2001-05-13 00:00:00</t>
  </si>
  <si>
    <t>2001-05-14 00:00:00</t>
  </si>
  <si>
    <t>2001-05-15 00:00:00</t>
  </si>
  <si>
    <t>2001-05-16 00:00:00</t>
  </si>
  <si>
    <t>2001-05-17 00:00:00</t>
  </si>
  <si>
    <t>2001-05-18 00:00:00</t>
  </si>
  <si>
    <t>2001-05-19 00:00:00</t>
  </si>
  <si>
    <t>2001-05-20 00:00:00</t>
  </si>
  <si>
    <t>2001-05-21 00:00:00</t>
  </si>
  <si>
    <t>2001-05-22 00:00:00</t>
  </si>
  <si>
    <t>2001-05-23 00:00:00</t>
  </si>
  <si>
    <t>2001-05-24 00:00:00</t>
  </si>
  <si>
    <t>2001-05-25 00:00:00</t>
  </si>
  <si>
    <t>2001-05-26 00:00:00</t>
  </si>
  <si>
    <t>2001-05-27 00:00:00</t>
  </si>
  <si>
    <t>2001-05-28 00:00:00</t>
  </si>
  <si>
    <t>2001-05-29 00:00:00</t>
  </si>
  <si>
    <t>2001-05-30 00:00:00</t>
  </si>
  <si>
    <t>2001-05-31 00:00:00</t>
  </si>
  <si>
    <t>2001-06-01 00:00:00</t>
  </si>
  <si>
    <t>2001-06-02 00:00:00</t>
  </si>
  <si>
    <t>2001-06-03 00:00:00</t>
  </si>
  <si>
    <t>2001-06-04 00:00:00</t>
  </si>
  <si>
    <t>2001-06-05 00:00:00</t>
  </si>
  <si>
    <t>2001-06-06 00:00:00</t>
  </si>
  <si>
    <t>2001-06-07 00:00:00</t>
  </si>
  <si>
    <t>2001-06-08 00:00:00</t>
  </si>
  <si>
    <t>2001-06-09 00:00:00</t>
  </si>
  <si>
    <t>2001-06-10 00:00:00</t>
  </si>
  <si>
    <t>2001-06-11 00:00:00</t>
  </si>
  <si>
    <t>2001-06-12 00:00:00</t>
  </si>
  <si>
    <t>2001-06-13 00:00:00</t>
  </si>
  <si>
    <t>2001-06-14 00:00:00</t>
  </si>
  <si>
    <t>2001-06-15 00:00:00</t>
  </si>
  <si>
    <t>2001-06-16 00:00:00</t>
  </si>
  <si>
    <t>2001-06-17 00:00:00</t>
  </si>
  <si>
    <t>2001-06-18 00:00:00</t>
  </si>
  <si>
    <t>2001-06-19 00:00:00</t>
  </si>
  <si>
    <t>2001-06-20 00:00:00</t>
  </si>
  <si>
    <t>2001-06-21 00:00:00</t>
  </si>
  <si>
    <t>2001-06-22 00:00:00</t>
  </si>
  <si>
    <t>2001-06-23 00:00:00</t>
  </si>
  <si>
    <t>2001-06-24 00:00:00</t>
  </si>
  <si>
    <t>2001-06-25 00:00:00</t>
  </si>
  <si>
    <t>2001-06-26 00:00:00</t>
  </si>
  <si>
    <t>2001-06-27 00:00:00</t>
  </si>
  <si>
    <t>2001-06-28 00:00:00</t>
  </si>
  <si>
    <t>2001-06-29 00:00:00</t>
  </si>
  <si>
    <t>2001-06-30 00:00:00</t>
  </si>
  <si>
    <t>2001-07-01 00:00:00</t>
  </si>
  <si>
    <t>2001-07-02 00:00:00</t>
  </si>
  <si>
    <t>2001-07-03 00:00:00</t>
  </si>
  <si>
    <t>2001-07-04 00:00:00</t>
  </si>
  <si>
    <t>2001-07-05 00:00:00</t>
  </si>
  <si>
    <t>2001-07-06 00:00:00</t>
  </si>
  <si>
    <t>2001-07-07 00:00:00</t>
  </si>
  <si>
    <t>2001-07-08 00:00:00</t>
  </si>
  <si>
    <t>2001-07-09 00:00:00</t>
  </si>
  <si>
    <t>2001-07-10 00:00:00</t>
  </si>
  <si>
    <t>2001-07-11 00:00:00</t>
  </si>
  <si>
    <t>2001-07-12 00:00:00</t>
  </si>
  <si>
    <t>2001-07-13 00:00:00</t>
  </si>
  <si>
    <t>2001-07-14 00:00:00</t>
  </si>
  <si>
    <t>2001-07-15 00:00:00</t>
  </si>
  <si>
    <t>2001-07-16 00:00:00</t>
  </si>
  <si>
    <t>2001-07-17 00:00:00</t>
  </si>
  <si>
    <t>2001-07-18 00:00:00</t>
  </si>
  <si>
    <t>2001-07-19 00:00:00</t>
  </si>
  <si>
    <t>2001-07-20 00:00:00</t>
  </si>
  <si>
    <t>2001-07-21 00:00:00</t>
  </si>
  <si>
    <t>2001-07-22 00:00:00</t>
  </si>
  <si>
    <t>2001-07-23 00:00:00</t>
  </si>
  <si>
    <t>2001-07-24 00:00:00</t>
  </si>
  <si>
    <t>2001-07-25 00:00:00</t>
  </si>
  <si>
    <t>2001-07-26 00:00:00</t>
  </si>
  <si>
    <t>2001-07-27 00:00:00</t>
  </si>
  <si>
    <t>2001-07-28 00:00:00</t>
  </si>
  <si>
    <t>2001-07-29 00:00:00</t>
  </si>
  <si>
    <t>2001-07-30 00:00:00</t>
  </si>
  <si>
    <t>2001-07-31 00:00:00</t>
  </si>
  <si>
    <t>2001-08-01 00:00:00</t>
  </si>
  <si>
    <t>2001-08-02 00:00:00</t>
  </si>
  <si>
    <t>2001-08-03 00:00:00</t>
  </si>
  <si>
    <t>2001-08-04 00:00:00</t>
  </si>
  <si>
    <t>2001-08-05 00:00:00</t>
  </si>
  <si>
    <t>2001-08-06 00:00:00</t>
  </si>
  <si>
    <t>2001-08-07 00:00:00</t>
  </si>
  <si>
    <t>2001-08-08 00:00:00</t>
  </si>
  <si>
    <t>2001-08-09 00:00:00</t>
  </si>
  <si>
    <t>2001-08-10 00:00:00</t>
  </si>
  <si>
    <t>2001-08-11 00:00:00</t>
  </si>
  <si>
    <t>2001-08-12 00:00:00</t>
  </si>
  <si>
    <t>2001-08-13 00:00:00</t>
  </si>
  <si>
    <t>2001-08-14 00:00:00</t>
  </si>
  <si>
    <t>2001-08-15 00:00:00</t>
  </si>
  <si>
    <t>2001-08-16 00:00:00</t>
  </si>
  <si>
    <t>2001-08-17 00:00:00</t>
  </si>
  <si>
    <t>2001-08-18 00:00:00</t>
  </si>
  <si>
    <t>2001-08-19 00:00:00</t>
  </si>
  <si>
    <t>2001-08-20 00:00:00</t>
  </si>
  <si>
    <t>2001-08-21 00:00:00</t>
  </si>
  <si>
    <t>2001-08-22 00:00:00</t>
  </si>
  <si>
    <t>2001-08-23 00:00:00</t>
  </si>
  <si>
    <t>2001-08-24 00:00:00</t>
  </si>
  <si>
    <t>2001-08-25 00:00:00</t>
  </si>
  <si>
    <t>2001-08-26 00:00:00</t>
  </si>
  <si>
    <t>2001-08-27 00:00:00</t>
  </si>
  <si>
    <t>2001-08-28 00:00:00</t>
  </si>
  <si>
    <t>2001-08-29 00:00:00</t>
  </si>
  <si>
    <t>2001-08-30 00:00:00</t>
  </si>
  <si>
    <t>2001-08-31 00:00:00</t>
  </si>
  <si>
    <t>2002-05-01 00:00:00</t>
  </si>
  <si>
    <t>2002-05-02 00:00:00</t>
  </si>
  <si>
    <t>2002-05-03 00:00:00</t>
  </si>
  <si>
    <t>2002-05-04 00:00:00</t>
  </si>
  <si>
    <t>2002-05-05 00:00:00</t>
  </si>
  <si>
    <t>2002-05-06 00:00:00</t>
  </si>
  <si>
    <t>2002-05-07 00:00:00</t>
  </si>
  <si>
    <t>2002-05-08 00:00:00</t>
  </si>
  <si>
    <t>2002-05-09 00:00:00</t>
  </si>
  <si>
    <t>2002-05-10 00:00:00</t>
  </si>
  <si>
    <t>2002-05-11 00:00:00</t>
  </si>
  <si>
    <t>2002-05-12 00:00:00</t>
  </si>
  <si>
    <t>2002-05-13 00:00:00</t>
  </si>
  <si>
    <t>2002-05-14 00:00:00</t>
  </si>
  <si>
    <t>2002-05-15 00:00:00</t>
  </si>
  <si>
    <t>2002-05-16 00:00:00</t>
  </si>
  <si>
    <t>2002-05-17 00:00:00</t>
  </si>
  <si>
    <t>2002-05-18 00:00:00</t>
  </si>
  <si>
    <t>2002-05-19 00:00:00</t>
  </si>
  <si>
    <t>2002-05-20 00:00:00</t>
  </si>
  <si>
    <t>2002-05-21 00:00:00</t>
  </si>
  <si>
    <t>2002-05-22 00:00:00</t>
  </si>
  <si>
    <t>2002-05-23 00:00:00</t>
  </si>
  <si>
    <t>2002-05-24 00:00:00</t>
  </si>
  <si>
    <t>2002-05-25 00:00:00</t>
  </si>
  <si>
    <t>2002-05-26 00:00:00</t>
  </si>
  <si>
    <t>2002-05-27 00:00:00</t>
  </si>
  <si>
    <t>2002-05-28 00:00:00</t>
  </si>
  <si>
    <t>2002-05-29 00:00:00</t>
  </si>
  <si>
    <t>2002-05-30 00:00:00</t>
  </si>
  <si>
    <t>2002-05-31 00:00:00</t>
  </si>
  <si>
    <t>2002-06-01 00:00:00</t>
  </si>
  <si>
    <t>2002-06-02 00:00:00</t>
  </si>
  <si>
    <t>2002-06-03 00:00:00</t>
  </si>
  <si>
    <t>2002-06-04 00:00:00</t>
  </si>
  <si>
    <t>2002-06-05 00:00:00</t>
  </si>
  <si>
    <t>2002-06-06 00:00:00</t>
  </si>
  <si>
    <t>2002-06-07 00:00:00</t>
  </si>
  <si>
    <t>2002-06-08 00:00:00</t>
  </si>
  <si>
    <t>2002-06-09 00:00:00</t>
  </si>
  <si>
    <t>2002-06-10 00:00:00</t>
  </si>
  <si>
    <t>2002-06-11 00:00:00</t>
  </si>
  <si>
    <t>2002-06-12 00:00:00</t>
  </si>
  <si>
    <t>2002-06-13 00:00:00</t>
  </si>
  <si>
    <t>2002-06-14 00:00:00</t>
  </si>
  <si>
    <t>2002-06-15 00:00:00</t>
  </si>
  <si>
    <t>2002-06-16 00:00:00</t>
  </si>
  <si>
    <t>2002-06-17 00:00:00</t>
  </si>
  <si>
    <t>2002-06-18 00:00:00</t>
  </si>
  <si>
    <t>2002-06-19 00:00:00</t>
  </si>
  <si>
    <t>2002-06-20 00:00:00</t>
  </si>
  <si>
    <t>2002-06-21 00:00:00</t>
  </si>
  <si>
    <t>2002-06-22 00:00:00</t>
  </si>
  <si>
    <t>2002-06-23 00:00:00</t>
  </si>
  <si>
    <t>2002-06-24 00:00:00</t>
  </si>
  <si>
    <t>2002-06-25 00:00:00</t>
  </si>
  <si>
    <t>2002-06-26 00:00:00</t>
  </si>
  <si>
    <t>2002-06-27 00:00:00</t>
  </si>
  <si>
    <t>2002-06-28 00:00:00</t>
  </si>
  <si>
    <t>2002-06-29 00:00:00</t>
  </si>
  <si>
    <t>2002-06-30 00:00:00</t>
  </si>
  <si>
    <t>2002-07-01 00:00:00</t>
  </si>
  <si>
    <t>2002-07-02 00:00:00</t>
  </si>
  <si>
    <t>2002-07-03 00:00:00</t>
  </si>
  <si>
    <t>2002-07-04 00:00:00</t>
  </si>
  <si>
    <t>2002-07-05 00:00:00</t>
  </si>
  <si>
    <t>2002-07-06 00:00:00</t>
  </si>
  <si>
    <t>2002-07-07 00:00:00</t>
  </si>
  <si>
    <t>2002-07-08 00:00:00</t>
  </si>
  <si>
    <t>2002-07-09 00:00:00</t>
  </si>
  <si>
    <t>2002-07-10 00:00:00</t>
  </si>
  <si>
    <t>2002-07-11 00:00:00</t>
  </si>
  <si>
    <t>2002-07-12 00:00:00</t>
  </si>
  <si>
    <t>2002-07-13 00:00:00</t>
  </si>
  <si>
    <t>2002-07-14 00:00:00</t>
  </si>
  <si>
    <t>2002-07-15 00:00:00</t>
  </si>
  <si>
    <t>2002-07-16 00:00:00</t>
  </si>
  <si>
    <t>2002-07-17 00:00:00</t>
  </si>
  <si>
    <t>2002-07-18 00:00:00</t>
  </si>
  <si>
    <t>2002-07-19 00:00:00</t>
  </si>
  <si>
    <t>2002-07-20 00:00:00</t>
  </si>
  <si>
    <t>2002-07-21 00:00:00</t>
  </si>
  <si>
    <t>2002-07-22 00:00:00</t>
  </si>
  <si>
    <t>2002-07-23 00:00:00</t>
  </si>
  <si>
    <t>2002-07-24 00:00:00</t>
  </si>
  <si>
    <t>2002-07-25 00:00:00</t>
  </si>
  <si>
    <t>2002-07-26 00:00:00</t>
  </si>
  <si>
    <t>2002-07-27 00:00:00</t>
  </si>
  <si>
    <t>2002-07-28 00:00:00</t>
  </si>
  <si>
    <t>2002-07-29 00:00:00</t>
  </si>
  <si>
    <t>2002-07-30 00:00:00</t>
  </si>
  <si>
    <t>2002-07-31 00:00:00</t>
  </si>
  <si>
    <t>2002-08-01 00:00:00</t>
  </si>
  <si>
    <t>2002-08-02 00:00:00</t>
  </si>
  <si>
    <t>2002-08-03 00:00:00</t>
  </si>
  <si>
    <t>2002-08-04 00:00:00</t>
  </si>
  <si>
    <t>2002-08-05 00:00:00</t>
  </si>
  <si>
    <t>2002-08-06 00:00:00</t>
  </si>
  <si>
    <t>2002-08-07 00:00:00</t>
  </si>
  <si>
    <t>2002-08-08 00:00:00</t>
  </si>
  <si>
    <t>2002-08-09 00:00:00</t>
  </si>
  <si>
    <t>2002-08-10 00:00:00</t>
  </si>
  <si>
    <t>2002-08-11 00:00:00</t>
  </si>
  <si>
    <t>2002-08-12 00:00:00</t>
  </si>
  <si>
    <t>2002-08-13 00:00:00</t>
  </si>
  <si>
    <t>2002-08-14 00:00:00</t>
  </si>
  <si>
    <t>2002-08-15 00:00:00</t>
  </si>
  <si>
    <t>2002-08-16 00:00:00</t>
  </si>
  <si>
    <t>2002-08-17 00:00:00</t>
  </si>
  <si>
    <t>2002-08-18 00:00:00</t>
  </si>
  <si>
    <t>2002-08-19 00:00:00</t>
  </si>
  <si>
    <t>2002-08-20 00:00:00</t>
  </si>
  <si>
    <t>2002-08-21 00:00:00</t>
  </si>
  <si>
    <t>2002-08-22 00:00:00</t>
  </si>
  <si>
    <t>2002-08-23 00:00:00</t>
  </si>
  <si>
    <t>2002-08-24 00:00:00</t>
  </si>
  <si>
    <t>2002-08-25 00:00:00</t>
  </si>
  <si>
    <t>2002-08-26 00:00:00</t>
  </si>
  <si>
    <t>2002-08-27 00:00:00</t>
  </si>
  <si>
    <t>2002-08-28 00:00:00</t>
  </si>
  <si>
    <t>2002-08-29 00:00:00</t>
  </si>
  <si>
    <t>2002-08-30 00:00:00</t>
  </si>
  <si>
    <t>2002-08-31 00:00:00</t>
  </si>
  <si>
    <t>2003-05-01 00:00:00</t>
  </si>
  <si>
    <t>2003-05-02 00:00:00</t>
  </si>
  <si>
    <t>2003-05-03 00:00:00</t>
  </si>
  <si>
    <t>2003-05-04 00:00:00</t>
  </si>
  <si>
    <t>2003-05-05 00:00:00</t>
  </si>
  <si>
    <t>2003-05-06 00:00:00</t>
  </si>
  <si>
    <t>2003-05-07 00:00:00</t>
  </si>
  <si>
    <t>2003-05-08 00:00:00</t>
  </si>
  <si>
    <t>2003-05-09 00:00:00</t>
  </si>
  <si>
    <t>2003-05-10 00:00:00</t>
  </si>
  <si>
    <t>2003-05-11 00:00:00</t>
  </si>
  <si>
    <t>2003-05-12 00:00:00</t>
  </si>
  <si>
    <t>2003-05-13 00:00:00</t>
  </si>
  <si>
    <t>2003-05-14 00:00:00</t>
  </si>
  <si>
    <t>2003-05-15 00:00:00</t>
  </si>
  <si>
    <t>2003-05-16 00:00:00</t>
  </si>
  <si>
    <t>2003-05-17 00:00:00</t>
  </si>
  <si>
    <t>2003-05-18 00:00:00</t>
  </si>
  <si>
    <t>2003-05-19 00:00:00</t>
  </si>
  <si>
    <t>2003-05-20 00:00:00</t>
  </si>
  <si>
    <t>2003-05-21 00:00:00</t>
  </si>
  <si>
    <t>2003-05-22 00:00:00</t>
  </si>
  <si>
    <t>2003-05-23 00:00:00</t>
  </si>
  <si>
    <t>2003-05-24 00:00:00</t>
  </si>
  <si>
    <t>2003-05-25 00:00:00</t>
  </si>
  <si>
    <t>2003-05-26 00:00:00</t>
  </si>
  <si>
    <t>2003-05-27 00:00:00</t>
  </si>
  <si>
    <t>2003-05-28 00:00:00</t>
  </si>
  <si>
    <t>2003-05-29 00:00:00</t>
  </si>
  <si>
    <t>2003-05-30 00:00:00</t>
  </si>
  <si>
    <t>2003-05-31 00:00:00</t>
  </si>
  <si>
    <t>2003-06-01 00:00:00</t>
  </si>
  <si>
    <t>2003-06-02 00:00:00</t>
  </si>
  <si>
    <t>2003-06-03 00:00:00</t>
  </si>
  <si>
    <t>2003-06-04 00:00:00</t>
  </si>
  <si>
    <t>2003-06-05 00:00:00</t>
  </si>
  <si>
    <t>2003-06-06 00:00:00</t>
  </si>
  <si>
    <t>2003-06-07 00:00:00</t>
  </si>
  <si>
    <t>2003-06-08 00:00:00</t>
  </si>
  <si>
    <t>2003-06-09 00:00:00</t>
  </si>
  <si>
    <t>2003-06-10 00:00:00</t>
  </si>
  <si>
    <t>2003-06-11 00:00:00</t>
  </si>
  <si>
    <t>2003-06-12 00:00:00</t>
  </si>
  <si>
    <t>2003-06-13 00:00:00</t>
  </si>
  <si>
    <t>2003-06-14 00:00:00</t>
  </si>
  <si>
    <t>2003-06-15 00:00:00</t>
  </si>
  <si>
    <t>2003-06-16 00:00:00</t>
  </si>
  <si>
    <t>2003-06-17 00:00:00</t>
  </si>
  <si>
    <t>2003-06-18 00:00:00</t>
  </si>
  <si>
    <t>2003-06-19 00:00:00</t>
  </si>
  <si>
    <t>2003-06-20 00:00:00</t>
  </si>
  <si>
    <t>2003-06-21 00:00:00</t>
  </si>
  <si>
    <t>2003-06-22 00:00:00</t>
  </si>
  <si>
    <t>2003-06-23 00:00:00</t>
  </si>
  <si>
    <t>2003-06-24 00:00:00</t>
  </si>
  <si>
    <t>2003-06-25 00:00:00</t>
  </si>
  <si>
    <t>2003-06-26 00:00:00</t>
  </si>
  <si>
    <t>2003-06-27 00:00:00</t>
  </si>
  <si>
    <t>2003-06-28 00:00:00</t>
  </si>
  <si>
    <t>2003-06-29 00:00:00</t>
  </si>
  <si>
    <t>2003-06-30 00:00:00</t>
  </si>
  <si>
    <t>2003-07-01 00:00:00</t>
  </si>
  <si>
    <t>2003-07-02 00:00:00</t>
  </si>
  <si>
    <t>2003-07-03 00:00:00</t>
  </si>
  <si>
    <t>2003-07-04 00:00:00</t>
  </si>
  <si>
    <t>2003-07-05 00:00:00</t>
  </si>
  <si>
    <t>2003-07-06 00:00:00</t>
  </si>
  <si>
    <t>2003-07-07 00:00:00</t>
  </si>
  <si>
    <t>2003-07-08 00:00:00</t>
  </si>
  <si>
    <t>2003-07-09 00:00:00</t>
  </si>
  <si>
    <t>2003-07-10 00:00:00</t>
  </si>
  <si>
    <t>2003-07-11 00:00:00</t>
  </si>
  <si>
    <t>2003-07-12 00:00:00</t>
  </si>
  <si>
    <t>2003-07-13 00:00:00</t>
  </si>
  <si>
    <t>2003-07-14 00:00:00</t>
  </si>
  <si>
    <t>2003-07-15 00:00:00</t>
  </si>
  <si>
    <t>2003-07-16 00:00:00</t>
  </si>
  <si>
    <t>2003-07-17 00:00:00</t>
  </si>
  <si>
    <t>2003-07-18 00:00:00</t>
  </si>
  <si>
    <t>2003-07-19 00:00:00</t>
  </si>
  <si>
    <t>2003-07-20 00:00:00</t>
  </si>
  <si>
    <t>2003-07-21 00:00:00</t>
  </si>
  <si>
    <t>2003-07-22 00:00:00</t>
  </si>
  <si>
    <t>2003-07-23 00:00:00</t>
  </si>
  <si>
    <t>2003-07-24 00:00:00</t>
  </si>
  <si>
    <t>2003-07-25 00:00:00</t>
  </si>
  <si>
    <t>2003-07-26 00:00:00</t>
  </si>
  <si>
    <t>2003-07-27 00:00:00</t>
  </si>
  <si>
    <t>2003-07-28 00:00:00</t>
  </si>
  <si>
    <t>2003-07-29 00:00:00</t>
  </si>
  <si>
    <t>2003-07-30 00:00:00</t>
  </si>
  <si>
    <t>2003-07-31 00:00:00</t>
  </si>
  <si>
    <t>2003-08-01 00:00:00</t>
  </si>
  <si>
    <t>2003-08-02 00:00:00</t>
  </si>
  <si>
    <t>2003-08-03 00:00:00</t>
  </si>
  <si>
    <t>2003-08-04 00:00:00</t>
  </si>
  <si>
    <t>2003-08-05 00:00:00</t>
  </si>
  <si>
    <t>2003-08-06 00:00:00</t>
  </si>
  <si>
    <t>2003-08-07 00:00:00</t>
  </si>
  <si>
    <t>2003-08-08 00:00:00</t>
  </si>
  <si>
    <t>2003-08-09 00:00:00</t>
  </si>
  <si>
    <t>2003-08-10 00:00:00</t>
  </si>
  <si>
    <t>2003-08-11 00:00:00</t>
  </si>
  <si>
    <t>2003-08-12 00:00:00</t>
  </si>
  <si>
    <t>2003-08-13 00:00:00</t>
  </si>
  <si>
    <t>2003-08-14 00:00:00</t>
  </si>
  <si>
    <t>2003-08-15 00:00:00</t>
  </si>
  <si>
    <t>2003-08-16 00:00:00</t>
  </si>
  <si>
    <t>2003-08-17 00:00:00</t>
  </si>
  <si>
    <t>2003-08-18 00:00:00</t>
  </si>
  <si>
    <t>2003-08-19 00:00:00</t>
  </si>
  <si>
    <t>2003-08-20 00:00:00</t>
  </si>
  <si>
    <t>2003-08-21 00:00:00</t>
  </si>
  <si>
    <t>2003-08-22 00:00:00</t>
  </si>
  <si>
    <t>2003-08-23 00:00:00</t>
  </si>
  <si>
    <t>2003-08-24 00:00:00</t>
  </si>
  <si>
    <t>2003-08-25 00:00:00</t>
  </si>
  <si>
    <t>2003-08-26 00:00:00</t>
  </si>
  <si>
    <t>2003-08-27 00:00:00</t>
  </si>
  <si>
    <t>2003-08-28 00:00:00</t>
  </si>
  <si>
    <t>2003-08-29 00:00:00</t>
  </si>
  <si>
    <t>2003-08-30 00:00:00</t>
  </si>
  <si>
    <t>2003-08-31 00:00:00</t>
  </si>
  <si>
    <t>2004-05-01 00:00:00</t>
  </si>
  <si>
    <t>2004-05-02 00:00:00</t>
  </si>
  <si>
    <t>2004-05-03 00:00:00</t>
  </si>
  <si>
    <t>2004-05-04 00:00:00</t>
  </si>
  <si>
    <t>2004-05-05 00:00:00</t>
  </si>
  <si>
    <t>2004-05-06 00:00:00</t>
  </si>
  <si>
    <t>2004-05-07 00:00:00</t>
  </si>
  <si>
    <t>2004-05-08 00:00:00</t>
  </si>
  <si>
    <t>2004-05-09 00:00:00</t>
  </si>
  <si>
    <t>2004-05-10 00:00:00</t>
  </si>
  <si>
    <t>2004-05-11 00:00:00</t>
  </si>
  <si>
    <t>2004-05-12 00:00:00</t>
  </si>
  <si>
    <t>2004-05-13 00:00:00</t>
  </si>
  <si>
    <t>2004-05-14 00:00:00</t>
  </si>
  <si>
    <t>2004-05-15 00:00:00</t>
  </si>
  <si>
    <t>2004-05-16 00:00:00</t>
  </si>
  <si>
    <t>2004-05-17 00:00:00</t>
  </si>
  <si>
    <t>2004-05-18 00:00:00</t>
  </si>
  <si>
    <t>2004-05-19 00:00:00</t>
  </si>
  <si>
    <t>2004-05-20 00:00:00</t>
  </si>
  <si>
    <t>2004-05-21 00:00:00</t>
  </si>
  <si>
    <t>2004-05-22 00:00:00</t>
  </si>
  <si>
    <t>2004-05-23 00:00:00</t>
  </si>
  <si>
    <t>2004-05-24 00:00:00</t>
  </si>
  <si>
    <t>2004-05-25 00:00:00</t>
  </si>
  <si>
    <t>2004-05-26 00:00:00</t>
  </si>
  <si>
    <t>2004-05-27 00:00:00</t>
  </si>
  <si>
    <t>2004-05-28 00:00:00</t>
  </si>
  <si>
    <t>2004-05-29 00:00:00</t>
  </si>
  <si>
    <t>2004-05-30 00:00:00</t>
  </si>
  <si>
    <t>2004-05-31 00:00:00</t>
  </si>
  <si>
    <t>2004-06-01 00:00:00</t>
  </si>
  <si>
    <t>2004-06-02 00:00:00</t>
  </si>
  <si>
    <t>2004-06-03 00:00:00</t>
  </si>
  <si>
    <t>2004-06-04 00:00:00</t>
  </si>
  <si>
    <t>2004-06-05 00:00:00</t>
  </si>
  <si>
    <t>2004-06-06 00:00:00</t>
  </si>
  <si>
    <t>2004-06-07 00:00:00</t>
  </si>
  <si>
    <t>2004-06-08 00:00:00</t>
  </si>
  <si>
    <t>2004-06-09 00:00:00</t>
  </si>
  <si>
    <t>2004-06-10 00:00:00</t>
  </si>
  <si>
    <t>2004-06-11 00:00:00</t>
  </si>
  <si>
    <t>2004-06-12 00:00:00</t>
  </si>
  <si>
    <t>2004-06-13 00:00:00</t>
  </si>
  <si>
    <t>2004-06-14 00:00:00</t>
  </si>
  <si>
    <t>2004-06-15 00:00:00</t>
  </si>
  <si>
    <t>2004-06-16 00:00:00</t>
  </si>
  <si>
    <t>2004-06-17 00:00:00</t>
  </si>
  <si>
    <t>2004-06-18 00:00:00</t>
  </si>
  <si>
    <t>2004-06-19 00:00:00</t>
  </si>
  <si>
    <t>2004-06-20 00:00:00</t>
  </si>
  <si>
    <t>2004-06-21 00:00:00</t>
  </si>
  <si>
    <t>2004-06-22 00:00:00</t>
  </si>
  <si>
    <t>2004-06-23 00:00:00</t>
  </si>
  <si>
    <t>2004-06-24 00:00:00</t>
  </si>
  <si>
    <t>2004-06-25 00:00:00</t>
  </si>
  <si>
    <t>2004-06-26 00:00:00</t>
  </si>
  <si>
    <t>2004-06-27 00:00:00</t>
  </si>
  <si>
    <t>2004-06-28 00:00:00</t>
  </si>
  <si>
    <t>2004-06-29 00:00:00</t>
  </si>
  <si>
    <t>2004-06-30 00:00:00</t>
  </si>
  <si>
    <t>2004-07-01 00:00:00</t>
  </si>
  <si>
    <t>2004-07-02 00:00:00</t>
  </si>
  <si>
    <t>2004-07-03 00:00:00</t>
  </si>
  <si>
    <t>2004-07-04 00:00:00</t>
  </si>
  <si>
    <t>2004-07-05 00:00:00</t>
  </si>
  <si>
    <t>2004-07-06 00:00:00</t>
  </si>
  <si>
    <t>2004-07-07 00:00:00</t>
  </si>
  <si>
    <t>2004-07-08 00:00:00</t>
  </si>
  <si>
    <t>2004-07-09 00:00:00</t>
  </si>
  <si>
    <t>2004-07-10 00:00:00</t>
  </si>
  <si>
    <t>2004-07-11 00:00:00</t>
  </si>
  <si>
    <t>2004-07-12 00:00:00</t>
  </si>
  <si>
    <t>2004-07-13 00:00:00</t>
  </si>
  <si>
    <t>2004-07-14 00:00:00</t>
  </si>
  <si>
    <t>2004-07-15 00:00:00</t>
  </si>
  <si>
    <t>2004-07-16 00:00:00</t>
  </si>
  <si>
    <t>2004-07-17 00:00:00</t>
  </si>
  <si>
    <t>2004-07-18 00:00:00</t>
  </si>
  <si>
    <t>2004-07-19 00:00:00</t>
  </si>
  <si>
    <t>2004-07-20 00:00:00</t>
  </si>
  <si>
    <t>2004-07-21 00:00:00</t>
  </si>
  <si>
    <t>2004-07-22 00:00:00</t>
  </si>
  <si>
    <t>2004-07-23 00:00:00</t>
  </si>
  <si>
    <t>2004-07-24 00:00:00</t>
  </si>
  <si>
    <t>2004-07-25 00:00:00</t>
  </si>
  <si>
    <t>2004-07-26 00:00:00</t>
  </si>
  <si>
    <t>2004-07-27 00:00:00</t>
  </si>
  <si>
    <t>2004-07-28 00:00:00</t>
  </si>
  <si>
    <t>2004-07-29 00:00:00</t>
  </si>
  <si>
    <t>2004-07-30 00:00:00</t>
  </si>
  <si>
    <t>2004-07-31 00:00:00</t>
  </si>
  <si>
    <t>2004-08-01 00:00:00</t>
  </si>
  <si>
    <t>2004-08-02 00:00:00</t>
  </si>
  <si>
    <t>2004-08-03 00:00:00</t>
  </si>
  <si>
    <t>2004-08-04 00:00:00</t>
  </si>
  <si>
    <t>2004-08-05 00:00:00</t>
  </si>
  <si>
    <t>2004-08-06 00:00:00</t>
  </si>
  <si>
    <t>2004-08-07 00:00:00</t>
  </si>
  <si>
    <t>2004-08-08 00:00:00</t>
  </si>
  <si>
    <t>2004-08-09 00:00:00</t>
  </si>
  <si>
    <t>2004-08-10 00:00:00</t>
  </si>
  <si>
    <t>2004-08-11 00:00:00</t>
  </si>
  <si>
    <t>2004-08-12 00:00:00</t>
  </si>
  <si>
    <t>2004-08-13 00:00:00</t>
  </si>
  <si>
    <t>2004-08-14 00:00:00</t>
  </si>
  <si>
    <t>2004-08-15 00:00:00</t>
  </si>
  <si>
    <t>2004-08-16 00:00:00</t>
  </si>
  <si>
    <t>2004-08-17 00:00:00</t>
  </si>
  <si>
    <t>2004-08-18 00:00:00</t>
  </si>
  <si>
    <t>2004-08-19 00:00:00</t>
  </si>
  <si>
    <t>2004-08-20 00:00:00</t>
  </si>
  <si>
    <t>2004-08-21 00:00:00</t>
  </si>
  <si>
    <t>2004-08-22 00:00:00</t>
  </si>
  <si>
    <t>2004-08-23 00:00:00</t>
  </si>
  <si>
    <t>2004-08-24 00:00:00</t>
  </si>
  <si>
    <t>2004-08-25 00:00:00</t>
  </si>
  <si>
    <t>2004-08-26 00:00:00</t>
  </si>
  <si>
    <t>2004-08-27 00:00:00</t>
  </si>
  <si>
    <t>2004-08-28 00:00:00</t>
  </si>
  <si>
    <t>2004-08-29 00:00:00</t>
  </si>
  <si>
    <t>2004-08-30 00:00:00</t>
  </si>
  <si>
    <t>2004-08-31 00:00:00</t>
  </si>
  <si>
    <t>2005-05-01 00:00:00</t>
  </si>
  <si>
    <t>2005-05-02 00:00:00</t>
  </si>
  <si>
    <t>2005-05-03 00:00:00</t>
  </si>
  <si>
    <t>2005-05-04 00:00:00</t>
  </si>
  <si>
    <t>2005-05-05 00:00:00</t>
  </si>
  <si>
    <t>2005-05-06 00:00:00</t>
  </si>
  <si>
    <t>2005-05-07 00:00:00</t>
  </si>
  <si>
    <t>2005-05-08 00:00:00</t>
  </si>
  <si>
    <t>2005-05-09 00:00:00</t>
  </si>
  <si>
    <t>2005-05-10 00:00:00</t>
  </si>
  <si>
    <t>2005-05-11 00:00:00</t>
  </si>
  <si>
    <t>2005-05-12 00:00:00</t>
  </si>
  <si>
    <t>2005-05-13 00:00:00</t>
  </si>
  <si>
    <t>2005-05-14 00:00:00</t>
  </si>
  <si>
    <t>2005-05-15 00:00:00</t>
  </si>
  <si>
    <t>2005-05-16 00:00:00</t>
  </si>
  <si>
    <t>2005-05-17 00:00:00</t>
  </si>
  <si>
    <t>2005-05-18 00:00:00</t>
  </si>
  <si>
    <t>2005-05-19 00:00:00</t>
  </si>
  <si>
    <t>2005-05-20 00:00:00</t>
  </si>
  <si>
    <t>2005-05-21 00:00:00</t>
  </si>
  <si>
    <t>2005-05-22 00:00:00</t>
  </si>
  <si>
    <t>2005-05-23 00:00:00</t>
  </si>
  <si>
    <t>2005-05-24 00:00:00</t>
  </si>
  <si>
    <t>2005-05-25 00:00:00</t>
  </si>
  <si>
    <t>2005-05-26 00:00:00</t>
  </si>
  <si>
    <t>2005-05-27 00:00:00</t>
  </si>
  <si>
    <t>2005-05-28 00:00:00</t>
  </si>
  <si>
    <t>2005-05-29 00:00:00</t>
  </si>
  <si>
    <t>2005-05-30 00:00:00</t>
  </si>
  <si>
    <t>2005-05-31 00:00:00</t>
  </si>
  <si>
    <t>2005-06-01 00:00:00</t>
  </si>
  <si>
    <t>2005-06-02 00:00:00</t>
  </si>
  <si>
    <t>2005-06-03 00:00:00</t>
  </si>
  <si>
    <t>2005-06-04 00:00:00</t>
  </si>
  <si>
    <t>2005-06-05 00:00:00</t>
  </si>
  <si>
    <t>2005-06-06 00:00:00</t>
  </si>
  <si>
    <t>2005-06-07 00:00:00</t>
  </si>
  <si>
    <t>2005-06-08 00:00:00</t>
  </si>
  <si>
    <t>2005-06-09 00:00:00</t>
  </si>
  <si>
    <t>2005-06-10 00:00:00</t>
  </si>
  <si>
    <t>2005-06-11 00:00:00</t>
  </si>
  <si>
    <t>2005-06-12 00:00:00</t>
  </si>
  <si>
    <t>2005-06-13 00:00:00</t>
  </si>
  <si>
    <t>2005-06-14 00:00:00</t>
  </si>
  <si>
    <t>2005-06-15 00:00:00</t>
  </si>
  <si>
    <t>2005-06-16 00:00:00</t>
  </si>
  <si>
    <t>2005-06-17 00:00:00</t>
  </si>
  <si>
    <t>2005-06-18 00:00:00</t>
  </si>
  <si>
    <t>2005-06-19 00:00:00</t>
  </si>
  <si>
    <t>2005-06-20 00:00:00</t>
  </si>
  <si>
    <t>2005-06-21 00:00:00</t>
  </si>
  <si>
    <t>2005-06-22 00:00:00</t>
  </si>
  <si>
    <t>2005-06-23 00:00:00</t>
  </si>
  <si>
    <t>2005-06-24 00:00:00</t>
  </si>
  <si>
    <t>2005-06-25 00:00:00</t>
  </si>
  <si>
    <t>2005-06-26 00:00:00</t>
  </si>
  <si>
    <t>2005-06-27 00:00:00</t>
  </si>
  <si>
    <t>2005-06-28 00:00:00</t>
  </si>
  <si>
    <t>2005-06-29 00:00:00</t>
  </si>
  <si>
    <t>2005-06-30 00:00:00</t>
  </si>
  <si>
    <t>2005-07-01 00:00:00</t>
  </si>
  <si>
    <t>2005-07-02 00:00:00</t>
  </si>
  <si>
    <t>2005-07-03 00:00:00</t>
  </si>
  <si>
    <t>2005-07-04 00:00:00</t>
  </si>
  <si>
    <t>2005-07-05 00:00:00</t>
  </si>
  <si>
    <t>2005-07-06 00:00:00</t>
  </si>
  <si>
    <t>2005-07-07 00:00:00</t>
  </si>
  <si>
    <t>2005-07-08 00:00:00</t>
  </si>
  <si>
    <t>2005-07-09 00:00:00</t>
  </si>
  <si>
    <t>2005-07-10 00:00:00</t>
  </si>
  <si>
    <t>2005-07-11 00:00:00</t>
  </si>
  <si>
    <t>2005-07-12 00:00:00</t>
  </si>
  <si>
    <t>2005-07-13 00:00:00</t>
  </si>
  <si>
    <t>2005-07-14 00:00:00</t>
  </si>
  <si>
    <t>2005-07-15 00:00:00</t>
  </si>
  <si>
    <t>2005-07-16 00:00:00</t>
  </si>
  <si>
    <t>2005-07-17 00:00:00</t>
  </si>
  <si>
    <t>2005-07-18 00:00:00</t>
  </si>
  <si>
    <t>2005-07-19 00:00:00</t>
  </si>
  <si>
    <t>2005-07-20 00:00:00</t>
  </si>
  <si>
    <t>2005-07-21 00:00:00</t>
  </si>
  <si>
    <t>2005-07-22 00:00:00</t>
  </si>
  <si>
    <t>2005-07-23 00:00:00</t>
  </si>
  <si>
    <t>2005-07-24 00:00:00</t>
  </si>
  <si>
    <t>2005-07-25 00:00:00</t>
  </si>
  <si>
    <t>2005-07-26 00:00:00</t>
  </si>
  <si>
    <t>2005-07-27 00:00:00</t>
  </si>
  <si>
    <t>2005-07-28 00:00:00</t>
  </si>
  <si>
    <t>2005-07-29 00:00:00</t>
  </si>
  <si>
    <t>2005-07-30 00:00:00</t>
  </si>
  <si>
    <t>2005-07-31 00:00:00</t>
  </si>
  <si>
    <t>2005-08-01 00:00:00</t>
  </si>
  <si>
    <t>2005-08-02 00:00:00</t>
  </si>
  <si>
    <t>2005-08-03 00:00:00</t>
  </si>
  <si>
    <t>2005-08-04 00:00:00</t>
  </si>
  <si>
    <t>2005-08-05 00:00:00</t>
  </si>
  <si>
    <t>2005-08-06 00:00:00</t>
  </si>
  <si>
    <t>2005-08-07 00:00:00</t>
  </si>
  <si>
    <t>2005-08-08 00:00:00</t>
  </si>
  <si>
    <t>2005-08-09 00:00:00</t>
  </si>
  <si>
    <t>2005-08-10 00:00:00</t>
  </si>
  <si>
    <t>2005-08-11 00:00:00</t>
  </si>
  <si>
    <t>2005-08-12 00:00:00</t>
  </si>
  <si>
    <t>2005-08-13 00:00:00</t>
  </si>
  <si>
    <t>2005-08-14 00:00:00</t>
  </si>
  <si>
    <t>2005-08-15 00:00:00</t>
  </si>
  <si>
    <t>2005-08-16 00:00:00</t>
  </si>
  <si>
    <t>2005-08-17 00:00:00</t>
  </si>
  <si>
    <t>2005-08-18 00:00:00</t>
  </si>
  <si>
    <t>2005-08-19 00:00:00</t>
  </si>
  <si>
    <t>2005-08-20 00:00:00</t>
  </si>
  <si>
    <t>2005-08-21 00:00:00</t>
  </si>
  <si>
    <t>2005-08-22 00:00:00</t>
  </si>
  <si>
    <t>2005-08-23 00:00:00</t>
  </si>
  <si>
    <t>2005-08-24 00:00:00</t>
  </si>
  <si>
    <t>2005-08-25 00:00:00</t>
  </si>
  <si>
    <t>2005-08-26 00:00:00</t>
  </si>
  <si>
    <t>2005-08-27 00:00:00</t>
  </si>
  <si>
    <t>2005-08-28 00:00:00</t>
  </si>
  <si>
    <t>2005-08-29 00:00:00</t>
  </si>
  <si>
    <t>2005-08-30 00:00:00</t>
  </si>
  <si>
    <t>2005-08-31 00:00:00</t>
  </si>
  <si>
    <t>2006-05-01 00:00:00</t>
  </si>
  <si>
    <t>2006-05-02 00:00:00</t>
  </si>
  <si>
    <t>2006-05-03 00:00:00</t>
  </si>
  <si>
    <t>2006-05-04 00:00:00</t>
  </si>
  <si>
    <t>2006-05-05 00:00:00</t>
  </si>
  <si>
    <t>2006-05-06 00:00:00</t>
  </si>
  <si>
    <t>2006-05-07 00:00:00</t>
  </si>
  <si>
    <t>2006-05-08 00:00:00</t>
  </si>
  <si>
    <t>2006-05-09 00:00:00</t>
  </si>
  <si>
    <t>2006-05-10 00:00:00</t>
  </si>
  <si>
    <t>2006-05-11 00:00:00</t>
  </si>
  <si>
    <t>2006-05-12 00:00:00</t>
  </si>
  <si>
    <t>2006-05-13 00:00:00</t>
  </si>
  <si>
    <t>2006-05-14 00:00:00</t>
  </si>
  <si>
    <t>2006-05-15 00:00:00</t>
  </si>
  <si>
    <t>2006-05-16 00:00:00</t>
  </si>
  <si>
    <t>2006-05-17 00:00:00</t>
  </si>
  <si>
    <t>2006-05-18 00:00:00</t>
  </si>
  <si>
    <t>2006-05-19 00:00:00</t>
  </si>
  <si>
    <t>2006-05-20 00:00:00</t>
  </si>
  <si>
    <t>2006-05-21 00:00:00</t>
  </si>
  <si>
    <t>2006-05-22 00:00:00</t>
  </si>
  <si>
    <t>2006-05-23 00:00:00</t>
  </si>
  <si>
    <t>2006-05-24 00:00:00</t>
  </si>
  <si>
    <t>2006-05-25 00:00:00</t>
  </si>
  <si>
    <t>2006-05-26 00:00:00</t>
  </si>
  <si>
    <t>2006-05-27 00:00:00</t>
  </si>
  <si>
    <t>2006-05-28 00:00:00</t>
  </si>
  <si>
    <t>2006-05-29 00:00:00</t>
  </si>
  <si>
    <t>2006-05-30 00:00:00</t>
  </si>
  <si>
    <t>2006-05-31 00:00:00</t>
  </si>
  <si>
    <t>2006-06-01 00:00:00</t>
  </si>
  <si>
    <t>2006-06-02 00:00:00</t>
  </si>
  <si>
    <t>2006-06-03 00:00:00</t>
  </si>
  <si>
    <t>2006-06-04 00:00:00</t>
  </si>
  <si>
    <t>2006-06-05 00:00:00</t>
  </si>
  <si>
    <t>2006-06-06 00:00:00</t>
  </si>
  <si>
    <t>2006-06-07 00:00:00</t>
  </si>
  <si>
    <t>2006-06-08 00:00:00</t>
  </si>
  <si>
    <t>2006-06-09 00:00:00</t>
  </si>
  <si>
    <t>2006-06-10 00:00:00</t>
  </si>
  <si>
    <t>2006-06-11 00:00:00</t>
  </si>
  <si>
    <t>2006-06-12 00:00:00</t>
  </si>
  <si>
    <t>2006-06-13 00:00:00</t>
  </si>
  <si>
    <t>2006-06-14 00:00:00</t>
  </si>
  <si>
    <t>2006-06-15 00:00:00</t>
  </si>
  <si>
    <t>2006-06-16 00:00:00</t>
  </si>
  <si>
    <t>2006-06-17 00:00:00</t>
  </si>
  <si>
    <t>2006-06-18 00:00:00</t>
  </si>
  <si>
    <t>2006-06-19 00:00:00</t>
  </si>
  <si>
    <t>2006-06-20 00:00:00</t>
  </si>
  <si>
    <t>2006-06-21 00:00:00</t>
  </si>
  <si>
    <t>2006-06-22 00:00:00</t>
  </si>
  <si>
    <t>2006-06-23 00:00:00</t>
  </si>
  <si>
    <t>2006-06-24 00:00:00</t>
  </si>
  <si>
    <t>2006-06-25 00:00:00</t>
  </si>
  <si>
    <t>2006-06-26 00:00:00</t>
  </si>
  <si>
    <t>2006-06-27 00:00:00</t>
  </si>
  <si>
    <t>2006-06-28 00:00:00</t>
  </si>
  <si>
    <t>2006-06-29 00:00:00</t>
  </si>
  <si>
    <t>2006-06-30 00:00:00</t>
  </si>
  <si>
    <t>2006-07-01 00:00:00</t>
  </si>
  <si>
    <t>2006-07-02 00:00:00</t>
  </si>
  <si>
    <t>2006-07-03 00:00:00</t>
  </si>
  <si>
    <t>2006-07-04 00:00:00</t>
  </si>
  <si>
    <t>2006-07-05 00:00:00</t>
  </si>
  <si>
    <t>2006-07-06 00:00:00</t>
  </si>
  <si>
    <t>2006-07-07 00:00:00</t>
  </si>
  <si>
    <t>2006-07-08 00:00:00</t>
  </si>
  <si>
    <t>2006-07-09 00:00:00</t>
  </si>
  <si>
    <t>2006-07-10 00:00:00</t>
  </si>
  <si>
    <t>2006-07-11 00:00:00</t>
  </si>
  <si>
    <t>2006-07-12 00:00:00</t>
  </si>
  <si>
    <t>2006-07-13 00:00:00</t>
  </si>
  <si>
    <t>2006-07-14 00:00:00</t>
  </si>
  <si>
    <t>2006-07-15 00:00:00</t>
  </si>
  <si>
    <t>2006-07-16 00:00:00</t>
  </si>
  <si>
    <t>2006-07-17 00:00:00</t>
  </si>
  <si>
    <t>2006-07-18 00:00:00</t>
  </si>
  <si>
    <t>2006-07-19 00:00:00</t>
  </si>
  <si>
    <t>2006-07-20 00:00:00</t>
  </si>
  <si>
    <t>2006-07-21 00:00:00</t>
  </si>
  <si>
    <t>2006-07-22 00:00:00</t>
  </si>
  <si>
    <t>2006-07-23 00:00:00</t>
  </si>
  <si>
    <t>2006-07-24 00:00:00</t>
  </si>
  <si>
    <t>2006-07-25 00:00:00</t>
  </si>
  <si>
    <t>2006-07-26 00:00:00</t>
  </si>
  <si>
    <t>2006-07-27 00:00:00</t>
  </si>
  <si>
    <t>2006-07-28 00:00:00</t>
  </si>
  <si>
    <t>2006-07-29 00:00:00</t>
  </si>
  <si>
    <t>2006-07-30 00:00:00</t>
  </si>
  <si>
    <t>2006-07-31 00:00:00</t>
  </si>
  <si>
    <t>2006-08-01 00:00:00</t>
  </si>
  <si>
    <t>2006-08-02 00:00:00</t>
  </si>
  <si>
    <t>2006-08-03 00:00:00</t>
  </si>
  <si>
    <t>2006-08-04 00:00:00</t>
  </si>
  <si>
    <t>2006-08-05 00:00:00</t>
  </si>
  <si>
    <t>2006-08-06 00:00:00</t>
  </si>
  <si>
    <t>2006-08-07 00:00:00</t>
  </si>
  <si>
    <t>2006-08-08 00:00:00</t>
  </si>
  <si>
    <t>2006-08-09 00:00:00</t>
  </si>
  <si>
    <t>2006-08-10 00:00:00</t>
  </si>
  <si>
    <t>2006-08-11 00:00:00</t>
  </si>
  <si>
    <t>2006-08-12 00:00:00</t>
  </si>
  <si>
    <t>2006-08-13 00:00:00</t>
  </si>
  <si>
    <t>2006-08-14 00:00:00</t>
  </si>
  <si>
    <t>2006-08-15 00:00:00</t>
  </si>
  <si>
    <t>2006-08-16 00:00:00</t>
  </si>
  <si>
    <t>2006-08-17 00:00:00</t>
  </si>
  <si>
    <t>2006-08-18 00:00:00</t>
  </si>
  <si>
    <t>2006-08-19 00:00:00</t>
  </si>
  <si>
    <t>2006-08-20 00:00:00</t>
  </si>
  <si>
    <t>2006-08-21 00:00:00</t>
  </si>
  <si>
    <t>2006-08-22 00:00:00</t>
  </si>
  <si>
    <t>2006-08-23 00:00:00</t>
  </si>
  <si>
    <t>2006-08-24 00:00:00</t>
  </si>
  <si>
    <t>2006-08-25 00:00:00</t>
  </si>
  <si>
    <t>2006-08-26 00:00:00</t>
  </si>
  <si>
    <t>2006-08-27 00:00:00</t>
  </si>
  <si>
    <t>2006-08-28 00:00:00</t>
  </si>
  <si>
    <t>2006-08-29 00:00:00</t>
  </si>
  <si>
    <t>2006-08-30 00:00:00</t>
  </si>
  <si>
    <t>2006-08-31 00:00:00</t>
  </si>
  <si>
    <t>2013-05-04 00:00:00</t>
  </si>
  <si>
    <t>2013-05-05 00:00:00</t>
  </si>
  <si>
    <t>2013-05-06 00:00:00</t>
  </si>
  <si>
    <t>2013-05-07 00:00:00</t>
  </si>
  <si>
    <t>2013-05-08 00:00:00</t>
  </si>
  <si>
    <t>2013-05-09 00:00:00</t>
  </si>
  <si>
    <t>2013-05-10 00:00:00</t>
  </si>
  <si>
    <t>2013-05-11 00:00:00</t>
  </si>
  <si>
    <t>2013-05-12 00:00:00</t>
  </si>
  <si>
    <t>2013-05-13 00:00:00</t>
  </si>
  <si>
    <t>2013-05-14 00:00:00</t>
  </si>
  <si>
    <t>2013-05-15 00:00:00</t>
  </si>
  <si>
    <t>2013-05-16 00:00:00</t>
  </si>
  <si>
    <t>2013-05-17 00:00:00</t>
  </si>
  <si>
    <t>2013-05-18 00:00:00</t>
  </si>
  <si>
    <t>2013-05-19 00:00:00</t>
  </si>
  <si>
    <t>2013-05-20 00:00:00</t>
  </si>
  <si>
    <t>2013-05-21 00:00:00</t>
  </si>
  <si>
    <t>2013-05-22 00:00:00</t>
  </si>
  <si>
    <t>2013-05-23 00:00:00</t>
  </si>
  <si>
    <t>2013-05-24 00:00:00</t>
  </si>
  <si>
    <t>2013-05-25 00:00:00</t>
  </si>
  <si>
    <t>2013-05-26 00:00:00</t>
  </si>
  <si>
    <t>2013-05-27 00:00:00</t>
  </si>
  <si>
    <t>2013-05-28 00:00:00</t>
  </si>
  <si>
    <t>2013-05-29 00:00:00</t>
  </si>
  <si>
    <t>2013-05-30 00:00:00</t>
  </si>
  <si>
    <t>2013-05-31 00:00:00</t>
  </si>
  <si>
    <t>2013-06-01 00:00:00</t>
  </si>
  <si>
    <t>2013-06-02 00:00:00</t>
  </si>
  <si>
    <t>2013-06-03 00:00:00</t>
  </si>
  <si>
    <t>2013-06-04 00:00:00</t>
  </si>
  <si>
    <t>2013-06-05 00:00:00</t>
  </si>
  <si>
    <t>2013-06-06 00:00:00</t>
  </si>
  <si>
    <t>2013-06-07 00:00:00</t>
  </si>
  <si>
    <t>2013-06-08 00:00:00</t>
  </si>
  <si>
    <t>2013-06-09 00:00:00</t>
  </si>
  <si>
    <t>2013-06-10 00:00:00</t>
  </si>
  <si>
    <t>2013-06-11 00:00:00</t>
  </si>
  <si>
    <t>2013-06-12 00:00:00</t>
  </si>
  <si>
    <t>2013-06-13 00:00:00</t>
  </si>
  <si>
    <t>2013-06-14 00:00:00</t>
  </si>
  <si>
    <t>2013-06-15 00:00:00</t>
  </si>
  <si>
    <t>2013-06-16 00:00:00</t>
  </si>
  <si>
    <t>2013-06-17 00:00:00</t>
  </si>
  <si>
    <t>2013-06-18 00:00:00</t>
  </si>
  <si>
    <t>2013-06-19 00:00:00</t>
  </si>
  <si>
    <t>2013-06-20 00:00:00</t>
  </si>
  <si>
    <t>2013-06-21 00:00:00</t>
  </si>
  <si>
    <t>2013-06-22 00:00:00</t>
  </si>
  <si>
    <t>2013-06-23 00:00:00</t>
  </si>
  <si>
    <t>2013-06-24 00:00:00</t>
  </si>
  <si>
    <t>2013-06-25 00:00:00</t>
  </si>
  <si>
    <t>2013-06-26 00:00:00</t>
  </si>
  <si>
    <t>2013-06-27 00:00:00</t>
  </si>
  <si>
    <t>2013-06-28 00:00:00</t>
  </si>
  <si>
    <t>2013-06-29 00:00:00</t>
  </si>
  <si>
    <t>2013-06-30 00:00:00</t>
  </si>
  <si>
    <t>2013-07-01 00:00:00</t>
  </si>
  <si>
    <t>2013-07-02 00:00:00</t>
  </si>
  <si>
    <t>2013-07-03 00:00:00</t>
  </si>
  <si>
    <t>2013-07-04 00:00:00</t>
  </si>
  <si>
    <t>2013-07-05 00:00:00</t>
  </si>
  <si>
    <t>2013-07-06 00:00:00</t>
  </si>
  <si>
    <t>2013-07-07 00:00:00</t>
  </si>
  <si>
    <t>2013-07-08 00:00:00</t>
  </si>
  <si>
    <t>2013-07-09 00:00:00</t>
  </si>
  <si>
    <t>2013-07-10 00:00:00</t>
  </si>
  <si>
    <t>2013-07-11 00:00:00</t>
  </si>
  <si>
    <t>2013-07-12 00:00:00</t>
  </si>
  <si>
    <t>2013-07-13 00:00:00</t>
  </si>
  <si>
    <t>2013-07-14 00:00:00</t>
  </si>
  <si>
    <t>2013-07-15 00:00:00</t>
  </si>
  <si>
    <t>2013-07-16 00:00:00</t>
  </si>
  <si>
    <t>2013-07-17 00:00:00</t>
  </si>
  <si>
    <t>2013-07-18 00:00:00</t>
  </si>
  <si>
    <t>2013-07-19 00:00:00</t>
  </si>
  <si>
    <t>2013-07-20 00:00:00</t>
  </si>
  <si>
    <t>2013-07-21 00:00:00</t>
  </si>
  <si>
    <t>2013-07-22 00:00:00</t>
  </si>
  <si>
    <t>2013-07-23 00:00:00</t>
  </si>
  <si>
    <t>2013-07-24 00:00:00</t>
  </si>
  <si>
    <t>2013-07-25 00:00:00</t>
  </si>
  <si>
    <t>2013-07-26 00:00:00</t>
  </si>
  <si>
    <t>2013-07-27 00:00:00</t>
  </si>
  <si>
    <t>2013-07-28 00:00:00</t>
  </si>
  <si>
    <t>2013-07-29 00:00:00</t>
  </si>
  <si>
    <t>2013-07-30 00:00:00</t>
  </si>
  <si>
    <t>2013-07-31 00:00:00</t>
  </si>
  <si>
    <t>2013-08-01 00:00:00</t>
  </si>
  <si>
    <t>2013-08-02 00:00:00</t>
  </si>
  <si>
    <t>2013-08-03 00:00:00</t>
  </si>
  <si>
    <t>2013-08-04 00:00:00</t>
  </si>
  <si>
    <t>2013-08-05 00:00:00</t>
  </si>
  <si>
    <t>2013-08-06 00:00:00</t>
  </si>
  <si>
    <t>2013-08-07 00:00:00</t>
  </si>
  <si>
    <t>2013-08-08 00:00:00</t>
  </si>
  <si>
    <t>2013-08-09 00:00:00</t>
  </si>
  <si>
    <t>2013-08-10 00:00:00</t>
  </si>
  <si>
    <t>2013-08-11 00:00:00</t>
  </si>
  <si>
    <t>2013-08-12 00:00:00</t>
  </si>
  <si>
    <t>2013-08-13 00:00:00</t>
  </si>
  <si>
    <t>2013-08-14 00:00:00</t>
  </si>
  <si>
    <t>2013-08-15 00:00:00</t>
  </si>
  <si>
    <t>2013-08-16 00:00:00</t>
  </si>
  <si>
    <t>2013-08-17 00:00:00</t>
  </si>
  <si>
    <t>2013-08-18 00:00:00</t>
  </si>
  <si>
    <t>2013-08-19 00:00:00</t>
  </si>
  <si>
    <t>2013-08-20 00:00:00</t>
  </si>
  <si>
    <t>2013-08-21 00:00:00</t>
  </si>
  <si>
    <t>2013-08-22 00:00:00</t>
  </si>
  <si>
    <t>2013-08-23 00:00:00</t>
  </si>
  <si>
    <t>2013-08-24 00:00:00</t>
  </si>
  <si>
    <t>2013-08-25 00:00:00</t>
  </si>
  <si>
    <t>2013-08-26 00:00:00</t>
  </si>
  <si>
    <t>2013-08-27 00:00:00</t>
  </si>
  <si>
    <t>2013-08-28 00:00:00</t>
  </si>
  <si>
    <t>2013-08-29 00:00:00</t>
  </si>
  <si>
    <t>2013-08-30 00:00:00</t>
  </si>
  <si>
    <t>2013-08-31 00:00:00</t>
  </si>
  <si>
    <t>2014-05-07 00:00:00</t>
  </si>
  <si>
    <t>2014-05-08 00:00:00</t>
  </si>
  <si>
    <t>2014-05-09 00:00:00</t>
  </si>
  <si>
    <t>2014-05-10 00:00:00</t>
  </si>
  <si>
    <t>2014-05-11 00:00:00</t>
  </si>
  <si>
    <t>2014-05-12 00:00:00</t>
  </si>
  <si>
    <t>2014-05-13 00:00:00</t>
  </si>
  <si>
    <t>2014-05-14 00:00:00</t>
  </si>
  <si>
    <t>2014-05-15 00:00:00</t>
  </si>
  <si>
    <t>2014-05-16 00:00:00</t>
  </si>
  <si>
    <t>2014-05-17 00:00:00</t>
  </si>
  <si>
    <t>2014-05-18 00:00:00</t>
  </si>
  <si>
    <t>2014-05-19 00:00:00</t>
  </si>
  <si>
    <t>2014-05-20 00:00:00</t>
  </si>
  <si>
    <t>2014-05-21 00:00:00</t>
  </si>
  <si>
    <t>2014-05-22 00:00:00</t>
  </si>
  <si>
    <t>2014-05-23 00:00:00</t>
  </si>
  <si>
    <t>2014-05-24 00:00:00</t>
  </si>
  <si>
    <t>2014-05-25 00:00:00</t>
  </si>
  <si>
    <t>2014-05-26 00:00:00</t>
  </si>
  <si>
    <t>2014-05-27 00:00:00</t>
  </si>
  <si>
    <t>2014-05-28 00:00:00</t>
  </si>
  <si>
    <t>2014-05-29 00:00:00</t>
  </si>
  <si>
    <t>2014-05-30 00:00:00</t>
  </si>
  <si>
    <t>2014-05-31 00:00:00</t>
  </si>
  <si>
    <t>2014-06-01 00:00:00</t>
  </si>
  <si>
    <t>2014-06-02 00:00:00</t>
  </si>
  <si>
    <t>2014-06-03 00:00:00</t>
  </si>
  <si>
    <t>2014-06-04 00:00:00</t>
  </si>
  <si>
    <t>2014-06-05 00:00:00</t>
  </si>
  <si>
    <t>2014-06-06 00:00:00</t>
  </si>
  <si>
    <t>2014-06-07 00:00:00</t>
  </si>
  <si>
    <t>2014-06-08 00:00:00</t>
  </si>
  <si>
    <t>2014-06-09 00:00:00</t>
  </si>
  <si>
    <t>2014-06-10 00:00:00</t>
  </si>
  <si>
    <t>2014-06-11 00:00:00</t>
  </si>
  <si>
    <t>2014-06-12 00:00:00</t>
  </si>
  <si>
    <t>2014-06-13 00:00:00</t>
  </si>
  <si>
    <t>2014-06-14 00:00:00</t>
  </si>
  <si>
    <t>2014-06-15 00:00:00</t>
  </si>
  <si>
    <t>2014-06-16 00:00:00</t>
  </si>
  <si>
    <t>2014-06-17 00:00:00</t>
  </si>
  <si>
    <t>2014-06-18 00:00:00</t>
  </si>
  <si>
    <t>2014-06-19 00:00:00</t>
  </si>
  <si>
    <t>2014-06-20 00:00:00</t>
  </si>
  <si>
    <t>2014-06-21 00:00:00</t>
  </si>
  <si>
    <t>2014-06-22 00:00:00</t>
  </si>
  <si>
    <t>2014-06-23 00:00:00</t>
  </si>
  <si>
    <t>2014-06-24 00:00:00</t>
  </si>
  <si>
    <t>2014-06-25 00:00:00</t>
  </si>
  <si>
    <t>2014-06-26 00:00:00</t>
  </si>
  <si>
    <t>2014-06-27 00:00:00</t>
  </si>
  <si>
    <t>2014-06-28 00:00:00</t>
  </si>
  <si>
    <t>2014-06-29 00:00:00</t>
  </si>
  <si>
    <t>2014-06-30 00:00:00</t>
  </si>
  <si>
    <t>2014-07-01 00:00:00</t>
  </si>
  <si>
    <t>2014-07-02 00:00:00</t>
  </si>
  <si>
    <t>2014-07-03 00:00:00</t>
  </si>
  <si>
    <t>2014-07-04 00:00:00</t>
  </si>
  <si>
    <t>2014-07-05 00:00:00</t>
  </si>
  <si>
    <t>2014-07-06 00:00:00</t>
  </si>
  <si>
    <t>2014-07-07 00:00:00</t>
  </si>
  <si>
    <t>2014-07-08 00:00:00</t>
  </si>
  <si>
    <t>2014-07-09 00:00:00</t>
  </si>
  <si>
    <t>2014-07-10 00:00:00</t>
  </si>
  <si>
    <t>2014-07-11 00:00:00</t>
  </si>
  <si>
    <t>2014-07-12 00:00:00</t>
  </si>
  <si>
    <t>2014-07-13 00:00:00</t>
  </si>
  <si>
    <t>2014-07-14 00:00:00</t>
  </si>
  <si>
    <t>2014-07-15 00:00:00</t>
  </si>
  <si>
    <t>2014-07-16 00:00:00</t>
  </si>
  <si>
    <t>2014-07-17 00:00:00</t>
  </si>
  <si>
    <t>2014-07-18 00:00:00</t>
  </si>
  <si>
    <t>2014-07-19 00:00:00</t>
  </si>
  <si>
    <t>2014-07-20 00:00:00</t>
  </si>
  <si>
    <t>2014-07-21 00:00:00</t>
  </si>
  <si>
    <t>2014-07-22 00:00:00</t>
  </si>
  <si>
    <t>2014-07-23 00:00:00</t>
  </si>
  <si>
    <t>2014-07-24 00:00:00</t>
  </si>
  <si>
    <t>2014-07-25 00:00:00</t>
  </si>
  <si>
    <t>2014-07-26 00:00:00</t>
  </si>
  <si>
    <t>2014-07-27 00:00:00</t>
  </si>
  <si>
    <t>2014-07-28 00:00:00</t>
  </si>
  <si>
    <t>2014-07-29 00:00:00</t>
  </si>
  <si>
    <t>2014-07-30 00:00:00</t>
  </si>
  <si>
    <t>2014-07-31 00:00:00</t>
  </si>
  <si>
    <t>2014-08-01 00:00:00</t>
  </si>
  <si>
    <t>2014-08-02 00:00:00</t>
  </si>
  <si>
    <t>2014-08-03 00:00:00</t>
  </si>
  <si>
    <t>2014-08-04 00:00:00</t>
  </si>
  <si>
    <t>2014-08-05 00:00:00</t>
  </si>
  <si>
    <t>2014-08-06 00:00:00</t>
  </si>
  <si>
    <t>2014-08-07 00:00:00</t>
  </si>
  <si>
    <t>2014-08-08 00:00:00</t>
  </si>
  <si>
    <t>2014-08-09 00:00:00</t>
  </si>
  <si>
    <t>2014-08-10 00:00:00</t>
  </si>
  <si>
    <t>2014-08-11 00:00:00</t>
  </si>
  <si>
    <t>2014-08-12 00:00:00</t>
  </si>
  <si>
    <t>2014-08-13 00:00:00</t>
  </si>
  <si>
    <t>2014-08-14 00:00:00</t>
  </si>
  <si>
    <t>2014-08-15 00:00:00</t>
  </si>
  <si>
    <t>2014-08-16 00:00:00</t>
  </si>
  <si>
    <t>2014-08-17 00:00:00</t>
  </si>
  <si>
    <t>2014-08-18 00:00:00</t>
  </si>
  <si>
    <t>2014-08-19 00:00:00</t>
  </si>
  <si>
    <t>2014-08-20 00:00:00</t>
  </si>
  <si>
    <t>2014-08-21 00:00:00</t>
  </si>
  <si>
    <t>2014-08-22 00:00:00</t>
  </si>
  <si>
    <t>2014-08-23 00:00:00</t>
  </si>
  <si>
    <t>2014-08-24 00:00:00</t>
  </si>
  <si>
    <t>2014-08-25 00:00:00</t>
  </si>
  <si>
    <t>2014-08-26 00:00:00</t>
  </si>
  <si>
    <t>2014-08-27 00:00:00</t>
  </si>
  <si>
    <t>2014-08-28 00:00:00</t>
  </si>
  <si>
    <t>2014-08-29 00:00:00</t>
  </si>
  <si>
    <t>2014-08-30 00:00:00</t>
  </si>
  <si>
    <t>2014-08-31 00:00:00</t>
  </si>
  <si>
    <t>2015-05-02 00:00:00</t>
  </si>
  <si>
    <t>2015-05-03 00:00:00</t>
  </si>
  <si>
    <t>2015-05-04 00:00:00</t>
  </si>
  <si>
    <t>2015-05-05 00:00:00</t>
  </si>
  <si>
    <t>2015-05-06 00:00:00</t>
  </si>
  <si>
    <t>2015-05-07 00:00:00</t>
  </si>
  <si>
    <t>2015-05-08 00:00:00</t>
  </si>
  <si>
    <t>2015-05-09 00:00:00</t>
  </si>
  <si>
    <t>2015-05-10 00:00:00</t>
  </si>
  <si>
    <t>2015-05-11 00:00:00</t>
  </si>
  <si>
    <t>2015-05-12 00:00:00</t>
  </si>
  <si>
    <t>2015-05-13 00:00:00</t>
  </si>
  <si>
    <t>2015-05-14 00:00:00</t>
  </si>
  <si>
    <t>2015-05-15 00:00:00</t>
  </si>
  <si>
    <t>2015-05-16 00:00:00</t>
  </si>
  <si>
    <t>2015-05-17 00:00:00</t>
  </si>
  <si>
    <t>2015-05-18 00:00:00</t>
  </si>
  <si>
    <t>2015-05-19 00:00:00</t>
  </si>
  <si>
    <t>2015-05-20 00:00:00</t>
  </si>
  <si>
    <t>2015-05-21 00:00:00</t>
  </si>
  <si>
    <t>2015-05-22 00:00:00</t>
  </si>
  <si>
    <t>2015-05-23 00:00:00</t>
  </si>
  <si>
    <t>2015-05-24 00:00:00</t>
  </si>
  <si>
    <t>2015-05-25 00:00:00</t>
  </si>
  <si>
    <t>2015-05-26 00:00:00</t>
  </si>
  <si>
    <t>2015-05-27 00:00:00</t>
  </si>
  <si>
    <t>2015-05-28 00:00:00</t>
  </si>
  <si>
    <t>2015-05-29 00:00:00</t>
  </si>
  <si>
    <t>2015-05-30 00:00:00</t>
  </si>
  <si>
    <t>2015-05-31 00:00:00</t>
  </si>
  <si>
    <t>2015-06-01 00:00:00</t>
  </si>
  <si>
    <t>2015-06-02 00:00:00</t>
  </si>
  <si>
    <t>2015-06-03 00:00:00</t>
  </si>
  <si>
    <t>2015-06-04 00:00:00</t>
  </si>
  <si>
    <t>2015-06-05 00:00:00</t>
  </si>
  <si>
    <t>2015-06-06 00:00:00</t>
  </si>
  <si>
    <t>2015-06-07 00:00:00</t>
  </si>
  <si>
    <t>2015-06-08 00:00:00</t>
  </si>
  <si>
    <t>2015-06-09 00:00:00</t>
  </si>
  <si>
    <t>2015-06-10 00:00:00</t>
  </si>
  <si>
    <t>2015-06-11 00:00:00</t>
  </si>
  <si>
    <t>2015-06-12 00:00:00</t>
  </si>
  <si>
    <t>2015-06-13 00:00:00</t>
  </si>
  <si>
    <t>2015-06-14 00:00:00</t>
  </si>
  <si>
    <t>2015-06-15 00:00:00</t>
  </si>
  <si>
    <t>2015-06-16 00:00:00</t>
  </si>
  <si>
    <t>2015-06-17 00:00:00</t>
  </si>
  <si>
    <t>2015-06-18 00:00:00</t>
  </si>
  <si>
    <t>2015-06-19 00:00:00</t>
  </si>
  <si>
    <t>2015-06-20 00:00:00</t>
  </si>
  <si>
    <t>2015-06-21 00:00:00</t>
  </si>
  <si>
    <t>2015-06-22 00:00:00</t>
  </si>
  <si>
    <t>2015-06-23 00:00:00</t>
  </si>
  <si>
    <t>2015-06-24 00:00:00</t>
  </si>
  <si>
    <t>2015-06-25 00:00:00</t>
  </si>
  <si>
    <t>2015-06-26 00:00:00</t>
  </si>
  <si>
    <t>2015-06-27 00:00:00</t>
  </si>
  <si>
    <t>2015-06-28 00:00:00</t>
  </si>
  <si>
    <t>2015-06-29 00:00:00</t>
  </si>
  <si>
    <t>2015-06-30 00:00:00</t>
  </si>
  <si>
    <t>2015-07-01 00:00:00</t>
  </si>
  <si>
    <t>2015-07-02 00:00:00</t>
  </si>
  <si>
    <t>2015-07-03 00:00:00</t>
  </si>
  <si>
    <t>2015-07-04 00:00:00</t>
  </si>
  <si>
    <t>2015-07-05 00:00:00</t>
  </si>
  <si>
    <t>2015-07-06 00:00:00</t>
  </si>
  <si>
    <t>2015-07-07 00:00:00</t>
  </si>
  <si>
    <t>2015-07-08 00:00:00</t>
  </si>
  <si>
    <t>2015-07-09 00:00:00</t>
  </si>
  <si>
    <t>2015-07-10 00:00:00</t>
  </si>
  <si>
    <t>2015-07-11 00:00:00</t>
  </si>
  <si>
    <t>2015-07-12 00:00:00</t>
  </si>
  <si>
    <t>2015-07-13 00:00:00</t>
  </si>
  <si>
    <t>2015-07-14 00:00:00</t>
  </si>
  <si>
    <t>2015-07-15 00:00:00</t>
  </si>
  <si>
    <t>2015-07-16 00:00:00</t>
  </si>
  <si>
    <t>2015-07-17 00:00:00</t>
  </si>
  <si>
    <t>2015-07-18 00:00:00</t>
  </si>
  <si>
    <t>2015-07-19 00:00:00</t>
  </si>
  <si>
    <t>2015-07-20 00:00:00</t>
  </si>
  <si>
    <t>2015-07-21 00:00:00</t>
  </si>
  <si>
    <t>2015-07-22 00:00:00</t>
  </si>
  <si>
    <t>2015-07-23 00:00:00</t>
  </si>
  <si>
    <t>2015-07-24 00:00:00</t>
  </si>
  <si>
    <t>2015-07-25 00:00:00</t>
  </si>
  <si>
    <t>2015-07-26 00:00:00</t>
  </si>
  <si>
    <t>2015-07-27 00:00:00</t>
  </si>
  <si>
    <t>2015-07-28 00:00:00</t>
  </si>
  <si>
    <t>2015-07-29 00:00:00</t>
  </si>
  <si>
    <t>2015-07-30 00:00:00</t>
  </si>
  <si>
    <t>2015-07-31 00:00:00</t>
  </si>
  <si>
    <t>2015-08-01 00:00:00</t>
  </si>
  <si>
    <t>2015-08-02 00:00:00</t>
  </si>
  <si>
    <t>2015-08-03 00:00:00</t>
  </si>
  <si>
    <t>2015-08-04 00:00:00</t>
  </si>
  <si>
    <t>2015-08-05 00:00:00</t>
  </si>
  <si>
    <t>2015-08-06 00:00:00</t>
  </si>
  <si>
    <t>2015-08-07 00:00:00</t>
  </si>
  <si>
    <t>2015-08-08 00:00:00</t>
  </si>
  <si>
    <t>2015-08-09 00:00:00</t>
  </si>
  <si>
    <t>2015-08-10 00:00:00</t>
  </si>
  <si>
    <t>2015-08-11 00:00:00</t>
  </si>
  <si>
    <t>2015-08-12 00:00:00</t>
  </si>
  <si>
    <t>2015-08-13 00:00:00</t>
  </si>
  <si>
    <t>2015-08-14 00:00:00</t>
  </si>
  <si>
    <t>2015-08-15 00:00:00</t>
  </si>
  <si>
    <t>2015-08-16 00:00:00</t>
  </si>
  <si>
    <t>2015-08-17 00:00:00</t>
  </si>
  <si>
    <t>2015-08-18 00:00:00</t>
  </si>
  <si>
    <t>2015-08-19 00:00:00</t>
  </si>
  <si>
    <t>2015-08-20 00:00:00</t>
  </si>
  <si>
    <t>2015-08-21 00:00:00</t>
  </si>
  <si>
    <t>2015-08-22 00:00:00</t>
  </si>
  <si>
    <t>2015-08-23 00:00:00</t>
  </si>
  <si>
    <t>2015-08-24 00:00:00</t>
  </si>
  <si>
    <t>2015-08-25 00:00:00</t>
  </si>
  <si>
    <t>2015-08-26 00:00:00</t>
  </si>
  <si>
    <t>2015-08-27 00:00:00</t>
  </si>
  <si>
    <t>2015-08-28 00:00:00</t>
  </si>
  <si>
    <t>2015-08-29 00:00:00</t>
  </si>
  <si>
    <t>2015-08-30 00:00:00</t>
  </si>
  <si>
    <t>2015-08-31 00:00:00</t>
  </si>
  <si>
    <t>2016-05-01 00:00:00</t>
  </si>
  <si>
    <t>2016-05-02 00:00:00</t>
  </si>
  <si>
    <t>2016-05-03 00:00:00</t>
  </si>
  <si>
    <t>2016-05-04 00:00:00</t>
  </si>
  <si>
    <t>2016-05-05 00:00:00</t>
  </si>
  <si>
    <t>2016-05-06 00:00:00</t>
  </si>
  <si>
    <t>2016-05-07 00:00:00</t>
  </si>
  <si>
    <t>2016-05-08 00:00:00</t>
  </si>
  <si>
    <t>2016-05-09 00:00:00</t>
  </si>
  <si>
    <t>2016-05-10 00:00:00</t>
  </si>
  <si>
    <t>2016-05-11 00:00:00</t>
  </si>
  <si>
    <t>2016-05-12 00:00:00</t>
  </si>
  <si>
    <t>2016-05-13 00:00:00</t>
  </si>
  <si>
    <t>2016-05-14 00:00:00</t>
  </si>
  <si>
    <t>2016-05-15 00:00:00</t>
  </si>
  <si>
    <t>2016-05-16 00:00:00</t>
  </si>
  <si>
    <t>2016-05-17 00:00:00</t>
  </si>
  <si>
    <t>2016-05-18 00:00:00</t>
  </si>
  <si>
    <t>2016-05-19 00:00:00</t>
  </si>
  <si>
    <t>2016-05-20 00:00:00</t>
  </si>
  <si>
    <t>2016-05-21 00:00:00</t>
  </si>
  <si>
    <t>2016-05-22 00:00:00</t>
  </si>
  <si>
    <t>2016-05-23 00:00:00</t>
  </si>
  <si>
    <t>2016-05-24 00:00:00</t>
  </si>
  <si>
    <t>2016-05-25 00:00:00</t>
  </si>
  <si>
    <t>2016-05-26 00:00:00</t>
  </si>
  <si>
    <t>2016-05-27 00:00:00</t>
  </si>
  <si>
    <t>2016-05-28 00:00:00</t>
  </si>
  <si>
    <t>2016-05-29 00:00:00</t>
  </si>
  <si>
    <t>2016-05-30 00:00:00</t>
  </si>
  <si>
    <t>2016-05-31 00:00:00</t>
  </si>
  <si>
    <t>2016-06-01 00:00:00</t>
  </si>
  <si>
    <t>2016-06-02 00:00:00</t>
  </si>
  <si>
    <t>2016-06-03 00:00:00</t>
  </si>
  <si>
    <t>2016-06-04 00:00:00</t>
  </si>
  <si>
    <t>2016-06-05 00:00:00</t>
  </si>
  <si>
    <t>2016-06-06 00:00:00</t>
  </si>
  <si>
    <t>2016-06-07 00:00:00</t>
  </si>
  <si>
    <t>2016-06-08 00:00:00</t>
  </si>
  <si>
    <t>2016-06-09 00:00:00</t>
  </si>
  <si>
    <t>2016-06-10 00:00:00</t>
  </si>
  <si>
    <t>2016-06-11 00:00:00</t>
  </si>
  <si>
    <t>2016-06-12 00:00:00</t>
  </si>
  <si>
    <t>2016-06-13 00:00:00</t>
  </si>
  <si>
    <t>2016-06-14 00:00:00</t>
  </si>
  <si>
    <t>2016-06-15 00:00:00</t>
  </si>
  <si>
    <t>2016-06-16 00:00:00</t>
  </si>
  <si>
    <t>2016-06-17 00:00:00</t>
  </si>
  <si>
    <t>2016-06-18 00:00:00</t>
  </si>
  <si>
    <t>2016-06-19 00:00:00</t>
  </si>
  <si>
    <t>2016-06-20 00:00:00</t>
  </si>
  <si>
    <t>2016-06-21 00:00:00</t>
  </si>
  <si>
    <t>2016-06-22 00:00:00</t>
  </si>
  <si>
    <t>2016-06-23 00:00:00</t>
  </si>
  <si>
    <t>2016-06-24 00:00:00</t>
  </si>
  <si>
    <t>2016-06-25 00:00:00</t>
  </si>
  <si>
    <t>2016-06-26 00:00:00</t>
  </si>
  <si>
    <t>2016-06-27 00:00:00</t>
  </si>
  <si>
    <t>2016-06-28 00:00:00</t>
  </si>
  <si>
    <t>2016-06-29 00:00:00</t>
  </si>
  <si>
    <t>2016-06-30 00:00:00</t>
  </si>
  <si>
    <t>2016-07-01 00:00:00</t>
  </si>
  <si>
    <t>2016-07-02 00:00:00</t>
  </si>
  <si>
    <t>2016-07-03 00:00:00</t>
  </si>
  <si>
    <t>2016-07-04 00:00:00</t>
  </si>
  <si>
    <t>2016-07-05 00:00:00</t>
  </si>
  <si>
    <t>2016-07-06 00:00:00</t>
  </si>
  <si>
    <t>2016-07-07 00:00:00</t>
  </si>
  <si>
    <t>2016-07-08 00:00:00</t>
  </si>
  <si>
    <t>2016-07-09 00:00:00</t>
  </si>
  <si>
    <t>2016-07-10 00:00:00</t>
  </si>
  <si>
    <t>2016-07-11 00:00:00</t>
  </si>
  <si>
    <t>2016-07-12 00:00:00</t>
  </si>
  <si>
    <t>2016-07-13 00:00:00</t>
  </si>
  <si>
    <t>2016-07-14 00:00:00</t>
  </si>
  <si>
    <t>2016-07-15 00:00:00</t>
  </si>
  <si>
    <t>2016-07-16 00:00:00</t>
  </si>
  <si>
    <t>2016-07-17 00:00:00</t>
  </si>
  <si>
    <t>2016-07-18 00:00:00</t>
  </si>
  <si>
    <t>2016-07-19 00:00:00</t>
  </si>
  <si>
    <t>2016-07-20 00:00:00</t>
  </si>
  <si>
    <t>2016-07-21 00:00:00</t>
  </si>
  <si>
    <t>2016-07-22 00:00:00</t>
  </si>
  <si>
    <t>2016-07-23 00:00:00</t>
  </si>
  <si>
    <t>2016-07-24 00:00:00</t>
  </si>
  <si>
    <t>2016-07-25 00:00:00</t>
  </si>
  <si>
    <t>2016-07-26 00:00:00</t>
  </si>
  <si>
    <t>2016-07-27 00:00:00</t>
  </si>
  <si>
    <t>2016-07-28 00:00:00</t>
  </si>
  <si>
    <t>2016-07-29 00:00:00</t>
  </si>
  <si>
    <t>2016-07-30 00:00:00</t>
  </si>
  <si>
    <t>2016-07-31 00:00:00</t>
  </si>
  <si>
    <t>2016-08-01 00:00:00</t>
  </si>
  <si>
    <t>2016-08-02 00:00:00</t>
  </si>
  <si>
    <t>2016-08-03 00:00:00</t>
  </si>
  <si>
    <t>2016-08-04 00:00:00</t>
  </si>
  <si>
    <t>2016-08-05 00:00:00</t>
  </si>
  <si>
    <t>2016-08-06 00:00:00</t>
  </si>
  <si>
    <t>2016-08-07 00:00:00</t>
  </si>
  <si>
    <t>2016-08-08 00:00:00</t>
  </si>
  <si>
    <t>2016-08-09 00:00:00</t>
  </si>
  <si>
    <t>2016-08-10 00:00:00</t>
  </si>
  <si>
    <t>2016-08-11 00:00:00</t>
  </si>
  <si>
    <t>2016-08-12 00:00:00</t>
  </si>
  <si>
    <t>2016-08-13 00:00:00</t>
  </si>
  <si>
    <t>2016-08-14 00:00:00</t>
  </si>
  <si>
    <t>2016-08-15 00:00:00</t>
  </si>
  <si>
    <t>2016-08-16 00:00:00</t>
  </si>
  <si>
    <t>2016-08-17 00:00:00</t>
  </si>
  <si>
    <t>2016-08-18 00:00:00</t>
  </si>
  <si>
    <t>2016-08-19 00:00:00</t>
  </si>
  <si>
    <t>2016-08-20 00:00:00</t>
  </si>
  <si>
    <t>2016-08-21 00:00:00</t>
  </si>
  <si>
    <t>2016-08-22 00:00:00</t>
  </si>
  <si>
    <t>2016-08-23 00:00:00</t>
  </si>
  <si>
    <t>2016-08-24 00:00:00</t>
  </si>
  <si>
    <t>2016-08-25 00:00:00</t>
  </si>
  <si>
    <t>2016-08-26 00:00:00</t>
  </si>
  <si>
    <t>2016-08-27 00:00:00</t>
  </si>
  <si>
    <t>2016-08-28 00:00:00</t>
  </si>
  <si>
    <t>2016-08-29 00:00:00</t>
  </si>
  <si>
    <t>2016-08-30 00:00:00</t>
  </si>
  <si>
    <t>2016-08-31 00:00:00</t>
  </si>
  <si>
    <t>2017-05-04 00:00:00</t>
  </si>
  <si>
    <t>2017-05-05 00:00:00</t>
  </si>
  <si>
    <t>2017-05-06 00:00:00</t>
  </si>
  <si>
    <t>2017-05-07 00:00:00</t>
  </si>
  <si>
    <t>2017-05-08 00:00:00</t>
  </si>
  <si>
    <t>2017-05-09 00:00:00</t>
  </si>
  <si>
    <t>2017-05-10 00:00:00</t>
  </si>
  <si>
    <t>2017-05-11 00:00:00</t>
  </si>
  <si>
    <t>2017-05-12 00:00:00</t>
  </si>
  <si>
    <t>2017-05-13 00:00:00</t>
  </si>
  <si>
    <t>2017-05-14 00:00:00</t>
  </si>
  <si>
    <t>2017-05-15 00:00:00</t>
  </si>
  <si>
    <t>2017-05-16 00:00:00</t>
  </si>
  <si>
    <t>2017-05-17 00:00:00</t>
  </si>
  <si>
    <t>2017-05-18 00:00:00</t>
  </si>
  <si>
    <t>2017-05-19 00:00:00</t>
  </si>
  <si>
    <t>2017-05-20 00:00:00</t>
  </si>
  <si>
    <t>2017-05-21 00:00:00</t>
  </si>
  <si>
    <t>2017-05-22 00:00:00</t>
  </si>
  <si>
    <t>2017-05-23 00:00:00</t>
  </si>
  <si>
    <t>2017-05-24 00:00:00</t>
  </si>
  <si>
    <t>2017-05-25 00:00:00</t>
  </si>
  <si>
    <t>2017-05-26 00:00:00</t>
  </si>
  <si>
    <t>2017-05-27 00:00:00</t>
  </si>
  <si>
    <t>2017-05-28 00:00:00</t>
  </si>
  <si>
    <t>2017-05-29 00:00:00</t>
  </si>
  <si>
    <t>2017-05-30 00:00:00</t>
  </si>
  <si>
    <t>2017-05-31 00:00:00</t>
  </si>
  <si>
    <t>2017-06-01 00:00:00</t>
  </si>
  <si>
    <t>2017-06-02 00:00:00</t>
  </si>
  <si>
    <t>2017-06-03 00:00:00</t>
  </si>
  <si>
    <t>2017-06-04 00:00:00</t>
  </si>
  <si>
    <t>2017-06-05 00:00:00</t>
  </si>
  <si>
    <t>2017-06-06 00:00:00</t>
  </si>
  <si>
    <t>2017-06-07 00:00:00</t>
  </si>
  <si>
    <t>2017-06-08 00:00:00</t>
  </si>
  <si>
    <t>2017-06-09 00:00:00</t>
  </si>
  <si>
    <t>2017-06-10 00:00:00</t>
  </si>
  <si>
    <t>2017-06-11 00:00:00</t>
  </si>
  <si>
    <t>2017-06-12 00:00:00</t>
  </si>
  <si>
    <t>2017-06-13 00:00:00</t>
  </si>
  <si>
    <t>2017-06-14 00:00:00</t>
  </si>
  <si>
    <t>2017-06-15 00:00:00</t>
  </si>
  <si>
    <t>2017-06-16 00:00:00</t>
  </si>
  <si>
    <t>2017-06-17 00:00:00</t>
  </si>
  <si>
    <t>2017-06-18 00:00:00</t>
  </si>
  <si>
    <t>2017-06-19 00:00:00</t>
  </si>
  <si>
    <t>2017-06-20 00:00:00</t>
  </si>
  <si>
    <t>2017-06-21 00:00:00</t>
  </si>
  <si>
    <t>2017-06-22 00:00:00</t>
  </si>
  <si>
    <t>2017-06-23 00:00:00</t>
  </si>
  <si>
    <t>2017-06-24 00:00:00</t>
  </si>
  <si>
    <t>2017-06-25 00:00:00</t>
  </si>
  <si>
    <t>2017-06-26 00:00:00</t>
  </si>
  <si>
    <t>2017-06-27 00:00:00</t>
  </si>
  <si>
    <t>2017-06-28 00:00:00</t>
  </si>
  <si>
    <t>2017-06-29 00:00:00</t>
  </si>
  <si>
    <t>2017-06-30 00:00:00</t>
  </si>
  <si>
    <t>2017-07-01 00:00:00</t>
  </si>
  <si>
    <t>2017-07-02 00:00:00</t>
  </si>
  <si>
    <t>2017-07-03 00:00:00</t>
  </si>
  <si>
    <t>2017-07-04 00:00:00</t>
  </si>
  <si>
    <t>2017-07-05 00:00:00</t>
  </si>
  <si>
    <t>2017-07-06 00:00:00</t>
  </si>
  <si>
    <t>2017-07-07 00:00:00</t>
  </si>
  <si>
    <t>2017-07-08 00:00:00</t>
  </si>
  <si>
    <t>2017-07-09 00:00:00</t>
  </si>
  <si>
    <t>2017-07-10 00:00:00</t>
  </si>
  <si>
    <t>2017-07-11 00:00:00</t>
  </si>
  <si>
    <t>2017-07-12 00:00:00</t>
  </si>
  <si>
    <t>2017-07-13 00:00:00</t>
  </si>
  <si>
    <t>2017-07-14 00:00:00</t>
  </si>
  <si>
    <t>2017-07-15 00:00:00</t>
  </si>
  <si>
    <t>2017-07-16 00:00:00</t>
  </si>
  <si>
    <t>2017-07-17 00:00:00</t>
  </si>
  <si>
    <t>2017-07-18 00:00:00</t>
  </si>
  <si>
    <t>2017-07-19 00:00:00</t>
  </si>
  <si>
    <t>2017-07-20 00:00:00</t>
  </si>
  <si>
    <t>2017-07-21 00:00:00</t>
  </si>
  <si>
    <t>2017-07-22 00:00:00</t>
  </si>
  <si>
    <t>2017-07-23 00:00:00</t>
  </si>
  <si>
    <t>2017-07-24 00:00:00</t>
  </si>
  <si>
    <t>2017-07-25 00:00:00</t>
  </si>
  <si>
    <t>2017-07-26 00:00:00</t>
  </si>
  <si>
    <t>2017-07-27 00:00:00</t>
  </si>
  <si>
    <t>2017-07-28 00:00:00</t>
  </si>
  <si>
    <t>2017-07-29 00:00:00</t>
  </si>
  <si>
    <t>2017-07-30 00:00:00</t>
  </si>
  <si>
    <t>2017-07-31 00:00:00</t>
  </si>
  <si>
    <t>2017-08-01 00:00:00</t>
  </si>
  <si>
    <t>2017-08-02 00:00:00</t>
  </si>
  <si>
    <t>2017-08-03 00:00:00</t>
  </si>
  <si>
    <t>2017-08-04 00:00:00</t>
  </si>
  <si>
    <t>2017-08-05 00:00:00</t>
  </si>
  <si>
    <t>2017-08-06 00:00:00</t>
  </si>
  <si>
    <t>2017-08-07 00:00:00</t>
  </si>
  <si>
    <t>2017-08-08 00:00:00</t>
  </si>
  <si>
    <t>2017-08-09 00:00:00</t>
  </si>
  <si>
    <t>2017-08-10 00:00:00</t>
  </si>
  <si>
    <t>2017-08-11 00:00:00</t>
  </si>
  <si>
    <t>2017-08-12 00:00:00</t>
  </si>
  <si>
    <t>2017-08-13 00:00:00</t>
  </si>
  <si>
    <t>2017-08-14 00:00:00</t>
  </si>
  <si>
    <t>2017-08-15 00:00:00</t>
  </si>
  <si>
    <t>2017-08-16 00:00:00</t>
  </si>
  <si>
    <t>2017-08-17 00:00:00</t>
  </si>
  <si>
    <t>2017-08-18 00:00:00</t>
  </si>
  <si>
    <t>2017-08-19 00:00:00</t>
  </si>
  <si>
    <t>2017-08-20 00:00:00</t>
  </si>
  <si>
    <t>2017-08-21 00:00:00</t>
  </si>
  <si>
    <t>2017-08-22 00:00:00</t>
  </si>
  <si>
    <t>2017-08-23 00:00:00</t>
  </si>
  <si>
    <t>2017-08-24 00:00:00</t>
  </si>
  <si>
    <t>2017-08-25 00:00:00</t>
  </si>
  <si>
    <t>2017-08-26 00:00:00</t>
  </si>
  <si>
    <t>2017-08-27 00:00:00</t>
  </si>
  <si>
    <t>2017-08-28 00:00:00</t>
  </si>
  <si>
    <t>2017-08-29 00:00:00</t>
  </si>
  <si>
    <t>2017-08-30 00:00:00</t>
  </si>
  <si>
    <t>2017-08-31 00:00:00</t>
  </si>
  <si>
    <t>2018-05-01 00:00:00</t>
  </si>
  <si>
    <t>2018-05-02 00:00:00</t>
  </si>
  <si>
    <t>2018-05-03 00:00:00</t>
  </si>
  <si>
    <t>2018-05-04 00:00:00</t>
  </si>
  <si>
    <t>2018-05-05 00:00:00</t>
  </si>
  <si>
    <t>2018-05-06 00:00:00</t>
  </si>
  <si>
    <t>2018-05-07 00:00:00</t>
  </si>
  <si>
    <t>2018-05-08 00:00:00</t>
  </si>
  <si>
    <t>2018-05-09 00:00:00</t>
  </si>
  <si>
    <t>2018-05-10 00:00:00</t>
  </si>
  <si>
    <t>2018-05-11 00:00:00</t>
  </si>
  <si>
    <t>2018-05-12 00:00:00</t>
  </si>
  <si>
    <t>2018-05-13 00:00:00</t>
  </si>
  <si>
    <t>2018-05-14 00:00:00</t>
  </si>
  <si>
    <t>2018-05-15 00:00:00</t>
  </si>
  <si>
    <t>2018-05-16 00:00:00</t>
  </si>
  <si>
    <t>2018-05-17 00:00:00</t>
  </si>
  <si>
    <t>2018-05-18 00:00:00</t>
  </si>
  <si>
    <t>2018-05-19 00:00:00</t>
  </si>
  <si>
    <t>2018-05-20 00:00:00</t>
  </si>
  <si>
    <t>2018-05-21 00:00:00</t>
  </si>
  <si>
    <t>2018-05-22 00:00:00</t>
  </si>
  <si>
    <t>2018-05-23 00:00:00</t>
  </si>
  <si>
    <t>2018-05-24 00:00:00</t>
  </si>
  <si>
    <t>2018-05-25 00:00:00</t>
  </si>
  <si>
    <t>2018-05-26 00:00:00</t>
  </si>
  <si>
    <t>2018-05-27 00:00:00</t>
  </si>
  <si>
    <t>2018-05-28 00:00:00</t>
  </si>
  <si>
    <t>2018-05-29 00:00:00</t>
  </si>
  <si>
    <t>2018-05-30 00:00:00</t>
  </si>
  <si>
    <t>2018-05-31 00:00:00</t>
  </si>
  <si>
    <t>2018-06-01 00:00:00</t>
  </si>
  <si>
    <t>2018-06-02 00:00:00</t>
  </si>
  <si>
    <t>2018-06-03 00:00:00</t>
  </si>
  <si>
    <t>2018-06-04 00:00:00</t>
  </si>
  <si>
    <t>2018-06-05 00:00:00</t>
  </si>
  <si>
    <t>2018-06-06 00:00:00</t>
  </si>
  <si>
    <t>2018-06-07 00:00:00</t>
  </si>
  <si>
    <t>2018-06-08 00:00:00</t>
  </si>
  <si>
    <t>2018-06-09 00:00:00</t>
  </si>
  <si>
    <t>2018-06-10 00:00:00</t>
  </si>
  <si>
    <t>2018-06-11 00:00:00</t>
  </si>
  <si>
    <t>2018-06-12 00:00:00</t>
  </si>
  <si>
    <t>2018-06-13 00:00:00</t>
  </si>
  <si>
    <t>2018-06-14 00:00:00</t>
  </si>
  <si>
    <t>2018-06-15 00:00:00</t>
  </si>
  <si>
    <t>2018-06-16 00:00:00</t>
  </si>
  <si>
    <t>2018-06-17 00:00:00</t>
  </si>
  <si>
    <t>2018-06-18 00:00:00</t>
  </si>
  <si>
    <t>2018-06-19 00:00:00</t>
  </si>
  <si>
    <t>2018-06-20 00:00:00</t>
  </si>
  <si>
    <t>2018-06-21 00:00:00</t>
  </si>
  <si>
    <t>2018-06-22 00:00:00</t>
  </si>
  <si>
    <t>2018-06-23 00:00:00</t>
  </si>
  <si>
    <t>2018-06-24 00:00:00</t>
  </si>
  <si>
    <t>2018-06-25 00:00:00</t>
  </si>
  <si>
    <t>2018-06-26 00:00:00</t>
  </si>
  <si>
    <t>2018-06-27 00:00:00</t>
  </si>
  <si>
    <t>2018-06-28 00:00:00</t>
  </si>
  <si>
    <t>2018-06-29 00:00:00</t>
  </si>
  <si>
    <t>2018-06-30 00:00:00</t>
  </si>
  <si>
    <t>2018-07-01 00:00:00</t>
  </si>
  <si>
    <t>2018-07-02 00:00:00</t>
  </si>
  <si>
    <t>2018-07-03 00:00:00</t>
  </si>
  <si>
    <t>2018-07-04 00:00:00</t>
  </si>
  <si>
    <t>2018-07-05 00:00:00</t>
  </si>
  <si>
    <t>2018-07-06 00:00:00</t>
  </si>
  <si>
    <t>2018-07-07 00:00:00</t>
  </si>
  <si>
    <t>2018-07-08 00:00:00</t>
  </si>
  <si>
    <t>2018-07-09 00:00:00</t>
  </si>
  <si>
    <t>2018-07-10 00:00:00</t>
  </si>
  <si>
    <t>2018-07-11 00:00:00</t>
  </si>
  <si>
    <t>2018-07-12 00:00:00</t>
  </si>
  <si>
    <t>2018-07-13 00:00:00</t>
  </si>
  <si>
    <t>2018-07-14 00:00:00</t>
  </si>
  <si>
    <t>2018-07-15 00:00:00</t>
  </si>
  <si>
    <t>2018-07-16 00:00:00</t>
  </si>
  <si>
    <t>2018-07-17 00:00:00</t>
  </si>
  <si>
    <t>2018-07-18 00:00:00</t>
  </si>
  <si>
    <t>2018-07-19 00:00:00</t>
  </si>
  <si>
    <t>2018-07-20 00:00:00</t>
  </si>
  <si>
    <t>2018-07-21 00:00:00</t>
  </si>
  <si>
    <t>2018-07-22 00:00:00</t>
  </si>
  <si>
    <t>2018-07-23 00:00:00</t>
  </si>
  <si>
    <t>2018-07-24 00:00:00</t>
  </si>
  <si>
    <t>2018-07-25 00:00:00</t>
  </si>
  <si>
    <t>2018-07-26 00:00:00</t>
  </si>
  <si>
    <t>2018-07-27 00:00:00</t>
  </si>
  <si>
    <t>2018-07-28 00:00:00</t>
  </si>
  <si>
    <t>2018-07-29 00:00:00</t>
  </si>
  <si>
    <t>2018-07-30 00:00:00</t>
  </si>
  <si>
    <t>2018-07-31 00:00:00</t>
  </si>
  <si>
    <t>2018-08-01 00:00:00</t>
  </si>
  <si>
    <t>2018-08-02 00:00:00</t>
  </si>
  <si>
    <t>2018-08-03 00:00:00</t>
  </si>
  <si>
    <t>2018-08-04 00:00:00</t>
  </si>
  <si>
    <t>2018-08-05 00:00:00</t>
  </si>
  <si>
    <t>2018-08-06 00:00:00</t>
  </si>
  <si>
    <t>2018-08-07 00:00:00</t>
  </si>
  <si>
    <t>2018-08-08 00:00:00</t>
  </si>
  <si>
    <t>2018-08-09 00:00:00</t>
  </si>
  <si>
    <t>2018-08-10 00:00:00</t>
  </si>
  <si>
    <t>2018-08-11 00:00:00</t>
  </si>
  <si>
    <t>2018-08-12 00:00:00</t>
  </si>
  <si>
    <t>2018-08-13 00:00:00</t>
  </si>
  <si>
    <t>2018-08-14 00:00:00</t>
  </si>
  <si>
    <t>2018-08-15 00:00:00</t>
  </si>
  <si>
    <t>2018-08-16 00:00:00</t>
  </si>
  <si>
    <t>2018-08-17 00:00:00</t>
  </si>
  <si>
    <t>2018-08-18 00:00:00</t>
  </si>
  <si>
    <t>2018-08-19 00:00:00</t>
  </si>
  <si>
    <t>2018-08-20 00:00:00</t>
  </si>
  <si>
    <t>2018-08-21 00:00:00</t>
  </si>
  <si>
    <t>2018-08-22 00:00:00</t>
  </si>
  <si>
    <t>2018-08-23 00:00:00</t>
  </si>
  <si>
    <t>2018-08-24 00:00:00</t>
  </si>
  <si>
    <t>2018-08-25 00:00:00</t>
  </si>
  <si>
    <t>2018-08-26 00:00:00</t>
  </si>
  <si>
    <t>2018-08-27 00:00:00</t>
  </si>
  <si>
    <t>2018-08-28 00:00:00</t>
  </si>
  <si>
    <t>2018-08-29 00:00:00</t>
  </si>
  <si>
    <t>2018-08-30 00:00:00</t>
  </si>
  <si>
    <t>2018-08-31 00:00:00</t>
  </si>
  <si>
    <t>2019-05-01 00:00:00</t>
  </si>
  <si>
    <t>2019-05-02 00:00:00</t>
  </si>
  <si>
    <t>2019-05-03 00:00:00</t>
  </si>
  <si>
    <t>2019-05-04 00:00:00</t>
  </si>
  <si>
    <t>2019-05-05 00:00:00</t>
  </si>
  <si>
    <t>2019-05-06 00:00:00</t>
  </si>
  <si>
    <t>2019-05-07 00:00:00</t>
  </si>
  <si>
    <t>2019-05-08 00:00:00</t>
  </si>
  <si>
    <t>2019-05-09 00:00:00</t>
  </si>
  <si>
    <t>2019-05-10 00:00:00</t>
  </si>
  <si>
    <t>2019-05-11 00:00:00</t>
  </si>
  <si>
    <t>2019-05-12 00:00:00</t>
  </si>
  <si>
    <t>2019-05-13 00:00:00</t>
  </si>
  <si>
    <t>2019-05-14 00:00:00</t>
  </si>
  <si>
    <t>2019-05-15 00:00:00</t>
  </si>
  <si>
    <t>2019-05-16 00:00:00</t>
  </si>
  <si>
    <t>2019-05-17 00:00:00</t>
  </si>
  <si>
    <t>2019-05-18 00:00:00</t>
  </si>
  <si>
    <t>2019-05-19 00:00:00</t>
  </si>
  <si>
    <t>2019-05-20 00:00:00</t>
  </si>
  <si>
    <t>2019-05-21 00:00:00</t>
  </si>
  <si>
    <t>2019-05-22 00:00:00</t>
  </si>
  <si>
    <t>2019-05-23 00:00:00</t>
  </si>
  <si>
    <t>2019-05-24 00:00:00</t>
  </si>
  <si>
    <t>2019-05-25 00:00:00</t>
  </si>
  <si>
    <t>2019-05-26 00:00:00</t>
  </si>
  <si>
    <t>2019-05-27 00:00:00</t>
  </si>
  <si>
    <t>2019-05-28 00:00:00</t>
  </si>
  <si>
    <t>2019-05-29 00:00:00</t>
  </si>
  <si>
    <t>2019-05-30 00:00:00</t>
  </si>
  <si>
    <t>2019-05-31 00:00:00</t>
  </si>
  <si>
    <t>2019-06-01 00:00:00</t>
  </si>
  <si>
    <t>2019-06-02 00:00:00</t>
  </si>
  <si>
    <t>2019-06-03 00:00:00</t>
  </si>
  <si>
    <t>2019-06-04 00:00:00</t>
  </si>
  <si>
    <t>2019-06-05 00:00:00</t>
  </si>
  <si>
    <t>2019-06-06 00:00:00</t>
  </si>
  <si>
    <t>2019-06-07 00:00:00</t>
  </si>
  <si>
    <t>2019-06-08 00:00:00</t>
  </si>
  <si>
    <t>2019-06-09 00:00:00</t>
  </si>
  <si>
    <t>2019-06-10 00:00:00</t>
  </si>
  <si>
    <t>2019-06-11 00:00:00</t>
  </si>
  <si>
    <t>2019-06-12 00:00:00</t>
  </si>
  <si>
    <t>2019-06-13 00:00:00</t>
  </si>
  <si>
    <t>2019-06-14 00:00:00</t>
  </si>
  <si>
    <t>2019-06-15 00:00:00</t>
  </si>
  <si>
    <t>2019-06-16 00:00:00</t>
  </si>
  <si>
    <t>2019-06-17 00:00:00</t>
  </si>
  <si>
    <t>2019-06-18 00:00:00</t>
  </si>
  <si>
    <t>2019-06-19 00:00:00</t>
  </si>
  <si>
    <t>2019-06-20 00:00:00</t>
  </si>
  <si>
    <t>2019-06-21 00:00:00</t>
  </si>
  <si>
    <t>2019-06-22 00:00:00</t>
  </si>
  <si>
    <t>2019-06-23 00:00:00</t>
  </si>
  <si>
    <t>2019-06-24 00:00:00</t>
  </si>
  <si>
    <t>2019-06-25 00:00:00</t>
  </si>
  <si>
    <t>2019-06-26 00:00:00</t>
  </si>
  <si>
    <t>2019-06-27 00:00:00</t>
  </si>
  <si>
    <t>2019-06-28 00:00:00</t>
  </si>
  <si>
    <t>2019-06-29 00:00:00</t>
  </si>
  <si>
    <t>2019-06-30 00:00:00</t>
  </si>
  <si>
    <t>2019-07-01 00:00:00</t>
  </si>
  <si>
    <t>2019-07-02 00:00:00</t>
  </si>
  <si>
    <t>2019-07-03 00:00:00</t>
  </si>
  <si>
    <t>2019-07-04 00:00:00</t>
  </si>
  <si>
    <t>2019-07-05 00:00:00</t>
  </si>
  <si>
    <t>2019-07-06 00:00:00</t>
  </si>
  <si>
    <t>2019-07-07 00:00:00</t>
  </si>
  <si>
    <t>2019-07-08 00:00:00</t>
  </si>
  <si>
    <t>2019-07-09 00:00:00</t>
  </si>
  <si>
    <t>2019-07-10 00:00:00</t>
  </si>
  <si>
    <t>2019-07-11 00:00:00</t>
  </si>
  <si>
    <t>2019-07-12 00:00:00</t>
  </si>
  <si>
    <t>2019-07-13 00:00:00</t>
  </si>
  <si>
    <t>2019-07-14 00:00:00</t>
  </si>
  <si>
    <t>2019-07-15 00:00:00</t>
  </si>
  <si>
    <t>2019-07-16 00:00:00</t>
  </si>
  <si>
    <t>2019-07-17 00:00:00</t>
  </si>
  <si>
    <t>2019-07-18 00:00:00</t>
  </si>
  <si>
    <t>2019-07-19 00:00:00</t>
  </si>
  <si>
    <t>2019-07-20 00:00:00</t>
  </si>
  <si>
    <t>2019-07-21 00:00:00</t>
  </si>
  <si>
    <t>2019-07-22 00:00:00</t>
  </si>
  <si>
    <t>2019-07-23 00:00:00</t>
  </si>
  <si>
    <t>2019-07-24 00:00:00</t>
  </si>
  <si>
    <t>2019-07-25 00:00:00</t>
  </si>
  <si>
    <t>2019-07-26 00:00:00</t>
  </si>
  <si>
    <t>2019-07-27 00:00:00</t>
  </si>
  <si>
    <t>2019-07-28 00:00:00</t>
  </si>
  <si>
    <t>2019-07-29 00:00:00</t>
  </si>
  <si>
    <t>2019-07-30 00:00:00</t>
  </si>
  <si>
    <t>2019-07-31 00:00:00</t>
  </si>
  <si>
    <t>2019-08-01 00:00:00</t>
  </si>
  <si>
    <t>2019-08-02 00:00:00</t>
  </si>
  <si>
    <t>2019-08-03 00:00:00</t>
  </si>
  <si>
    <t>2019-08-04 00:00:00</t>
  </si>
  <si>
    <t>2019-08-05 00:00:00</t>
  </si>
  <si>
    <t>2019-08-06 00:00:00</t>
  </si>
  <si>
    <t>2019-08-07 00:00:00</t>
  </si>
  <si>
    <t>2019-08-08 00:00:00</t>
  </si>
  <si>
    <t>2019-08-09 00:00:00</t>
  </si>
  <si>
    <t>2019-08-10 00:00:00</t>
  </si>
  <si>
    <t>2019-08-11 00:00:00</t>
  </si>
  <si>
    <t>2019-08-12 00:00:00</t>
  </si>
  <si>
    <t>2019-08-13 00:00:00</t>
  </si>
  <si>
    <t>2019-08-14 00:00:00</t>
  </si>
  <si>
    <t>2019-08-15 00:00:00</t>
  </si>
  <si>
    <t>2019-08-16 00:00:00</t>
  </si>
  <si>
    <t>2019-08-17 00:00:00</t>
  </si>
  <si>
    <t>2019-08-18 00:00:00</t>
  </si>
  <si>
    <t>2019-08-19 00:00:00</t>
  </si>
  <si>
    <t>2019-08-20 00:00:00</t>
  </si>
  <si>
    <t>2019-08-21 00:00:00</t>
  </si>
  <si>
    <t>2019-08-22 00:00:00</t>
  </si>
  <si>
    <t>2019-08-23 00:00:00</t>
  </si>
  <si>
    <t>2019-08-24 00:00:00</t>
  </si>
  <si>
    <t>2019-08-25 00:00:00</t>
  </si>
  <si>
    <t>2019-08-26 00:00:00</t>
  </si>
  <si>
    <t>2019-08-27 00:00:00</t>
  </si>
  <si>
    <t>2019-08-28 00:00:00</t>
  </si>
  <si>
    <t>2019-08-29 00:00:00</t>
  </si>
  <si>
    <t>2019-08-30 00:00:00</t>
  </si>
  <si>
    <t>2019-08-31 00:00:00</t>
  </si>
  <si>
    <t>2020-05-01 00:00:00</t>
  </si>
  <si>
    <t>2020-05-02 00:00:00</t>
  </si>
  <si>
    <t>2020-05-03 00:00:00</t>
  </si>
  <si>
    <t>2020-05-04 00:00:00</t>
  </si>
  <si>
    <t>2020-05-05 00:00:00</t>
  </si>
  <si>
    <t>2020-05-06 00:00:00</t>
  </si>
  <si>
    <t>2020-05-07 00:00:00</t>
  </si>
  <si>
    <t>2020-05-08 00:00:00</t>
  </si>
  <si>
    <t>2020-05-09 00:00:00</t>
  </si>
  <si>
    <t>2020-05-10 00:00:00</t>
  </si>
  <si>
    <t>2020-05-11 00:00:00</t>
  </si>
  <si>
    <t>2020-05-12 00:00:00</t>
  </si>
  <si>
    <t>2020-05-13 00:00:00</t>
  </si>
  <si>
    <t>2020-05-14 00:00:00</t>
  </si>
  <si>
    <t>2020-05-15 00:00:00</t>
  </si>
  <si>
    <t>2020-05-16 00:00:00</t>
  </si>
  <si>
    <t>2020-05-17 00:00:00</t>
  </si>
  <si>
    <t>2020-05-18 00:00:00</t>
  </si>
  <si>
    <t>2020-05-19 00:00:00</t>
  </si>
  <si>
    <t>2020-05-20 00:00:00</t>
  </si>
  <si>
    <t>2020-05-21 00:00:00</t>
  </si>
  <si>
    <t>2020-05-22 00:00:00</t>
  </si>
  <si>
    <t>2020-05-23 00:00:00</t>
  </si>
  <si>
    <t>2020-05-24 00:00:00</t>
  </si>
  <si>
    <t>2020-05-25 00:00:00</t>
  </si>
  <si>
    <t>2020-05-26 00:00:00</t>
  </si>
  <si>
    <t>2020-05-27 00:00:00</t>
  </si>
  <si>
    <t>2020-05-28 00:00:00</t>
  </si>
  <si>
    <t>2020-05-29 00:00:00</t>
  </si>
  <si>
    <t>2020-05-30 00:00:00</t>
  </si>
  <si>
    <t>2020-05-31 00:00:00</t>
  </si>
  <si>
    <t>2020-06-01 00:00:00</t>
  </si>
  <si>
    <t>2020-06-02 00:00:00</t>
  </si>
  <si>
    <t>2020-06-03 00:00:00</t>
  </si>
  <si>
    <t>2020-06-04 00:00:00</t>
  </si>
  <si>
    <t>2020-06-05 00:00:00</t>
  </si>
  <si>
    <t>2020-06-06 00:00:00</t>
  </si>
  <si>
    <t>2020-06-07 00:00:00</t>
  </si>
  <si>
    <t>2020-06-08 00:00:00</t>
  </si>
  <si>
    <t>2020-06-09 00:00:00</t>
  </si>
  <si>
    <t>2020-06-10 00:00:00</t>
  </si>
  <si>
    <t>2020-06-11 00:00:00</t>
  </si>
  <si>
    <t>2020-06-12 00:00:00</t>
  </si>
  <si>
    <t>2020-06-13 00:00:00</t>
  </si>
  <si>
    <t>2020-06-14 00:00:00</t>
  </si>
  <si>
    <t>2020-06-15 00:00:00</t>
  </si>
  <si>
    <t>2020-06-16 00:00:00</t>
  </si>
  <si>
    <t>2020-06-17 00:00:00</t>
  </si>
  <si>
    <t>2020-06-18 00:00:00</t>
  </si>
  <si>
    <t>2020-06-19 00:00:00</t>
  </si>
  <si>
    <t>2020-06-20 00:00:00</t>
  </si>
  <si>
    <t>2020-06-21 00:00:00</t>
  </si>
  <si>
    <t>2020-06-22 00:00:00</t>
  </si>
  <si>
    <t>2020-06-23 00:00:00</t>
  </si>
  <si>
    <t>2020-06-24 00:00:00</t>
  </si>
  <si>
    <t>2020-06-25 00:00:00</t>
  </si>
  <si>
    <t>2020-06-26 00:00:00</t>
  </si>
  <si>
    <t>2020-06-27 00:00:00</t>
  </si>
  <si>
    <t>2020-06-28 00:00:00</t>
  </si>
  <si>
    <t>2020-06-29 00:00:00</t>
  </si>
  <si>
    <t>2020-06-30 00:00:00</t>
  </si>
  <si>
    <t>2020-07-01 00:00:00</t>
  </si>
  <si>
    <t>2020-07-02 00:00:00</t>
  </si>
  <si>
    <t>2020-07-03 00:00:00</t>
  </si>
  <si>
    <t>2020-07-04 00:00:00</t>
  </si>
  <si>
    <t>2020-07-05 00:00:00</t>
  </si>
  <si>
    <t>2020-07-06 00:00:00</t>
  </si>
  <si>
    <t>2020-07-07 00:00:00</t>
  </si>
  <si>
    <t>2020-07-08 00:00:00</t>
  </si>
  <si>
    <t>2020-07-09 00:00:00</t>
  </si>
  <si>
    <t>2020-07-10 00:00:00</t>
  </si>
  <si>
    <t>2020-07-11 00:00:00</t>
  </si>
  <si>
    <t>2020-07-12 00:00:00</t>
  </si>
  <si>
    <t>2020-07-13 00:00:00</t>
  </si>
  <si>
    <t>2020-07-14 00:00:00</t>
  </si>
  <si>
    <t>2020-07-15 00:00:00</t>
  </si>
  <si>
    <t>2020-07-16 00:00:00</t>
  </si>
  <si>
    <t>2020-07-17 00:00:00</t>
  </si>
  <si>
    <t>2020-07-18 00:00:00</t>
  </si>
  <si>
    <t>2020-07-19 00:00:00</t>
  </si>
  <si>
    <t>2020-07-20 00:00:00</t>
  </si>
  <si>
    <t>2020-07-21 00:00:00</t>
  </si>
  <si>
    <t>2020-07-22 00:00:00</t>
  </si>
  <si>
    <t>2020-07-23 00:00:00</t>
  </si>
  <si>
    <t>2020-07-24 00:00:00</t>
  </si>
  <si>
    <t>2020-07-25 00:00:00</t>
  </si>
  <si>
    <t>2020-07-26 00:00:00</t>
  </si>
  <si>
    <t>2020-07-27 00:00:00</t>
  </si>
  <si>
    <t>2020-07-28 00:00:00</t>
  </si>
  <si>
    <t>2020-07-29 00:00:00</t>
  </si>
  <si>
    <t>2020-07-30 00:00:00</t>
  </si>
  <si>
    <t>2020-07-31 00:00:00</t>
  </si>
  <si>
    <t>2020-08-01 00:00:00</t>
  </si>
  <si>
    <t>2020-08-02 00:00:00</t>
  </si>
  <si>
    <t>2020-08-03 00:00:00</t>
  </si>
  <si>
    <t>2020-08-04 00:00:00</t>
  </si>
  <si>
    <t>2020-08-05 00:00:00</t>
  </si>
  <si>
    <t>2020-08-06 00:00:00</t>
  </si>
  <si>
    <t>2020-08-07 00:00:00</t>
  </si>
  <si>
    <t>2020-08-08 00:00:00</t>
  </si>
  <si>
    <t>2020-08-09 00:00:00</t>
  </si>
  <si>
    <t>2020-08-10 00:00:00</t>
  </si>
  <si>
    <t>2020-08-11 00:00:00</t>
  </si>
  <si>
    <t>2020-08-12 00:00:00</t>
  </si>
  <si>
    <t>2020-08-13 00:00:00</t>
  </si>
  <si>
    <t>2020-08-14 00:00:00</t>
  </si>
  <si>
    <t>2020-08-15 00:00:00</t>
  </si>
  <si>
    <t>2020-08-16 00:00:00</t>
  </si>
  <si>
    <t>2020-08-17 00:00:00</t>
  </si>
  <si>
    <t>2020-08-18 00:00:00</t>
  </si>
  <si>
    <t>2020-08-19 00:00:00</t>
  </si>
  <si>
    <t>2020-08-20 00:00:00</t>
  </si>
  <si>
    <t>2020-08-21 00:00:00</t>
  </si>
  <si>
    <t>2020-08-22 00:00:00</t>
  </si>
  <si>
    <t>2020-08-23 00:00:00</t>
  </si>
  <si>
    <t>2020-08-24 00:00:00</t>
  </si>
  <si>
    <t>2020-08-25 00:00:00</t>
  </si>
  <si>
    <t>2020-08-26 00:00:00</t>
  </si>
  <si>
    <t>2020-08-27 00:00:00</t>
  </si>
  <si>
    <t>2020-08-28 00:00:00</t>
  </si>
  <si>
    <t>2020-08-29 00:00:00</t>
  </si>
  <si>
    <t>2020-08-30 00:00:00</t>
  </si>
  <si>
    <t>2020-08-31 00:00:00</t>
  </si>
  <si>
    <t>2021-05-15 00:00:00</t>
  </si>
  <si>
    <t>2021-05-16 00:00:00</t>
  </si>
  <si>
    <t>2021-05-17 00:00:00</t>
  </si>
  <si>
    <t>2021-05-18 00:00:00</t>
  </si>
  <si>
    <t>2021-05-19 00:00:00</t>
  </si>
  <si>
    <t>2021-05-20 00:00:00</t>
  </si>
  <si>
    <t>2021-05-21 00:00:00</t>
  </si>
  <si>
    <t>2021-05-22 00:00:00</t>
  </si>
  <si>
    <t>2021-05-23 00:00:00</t>
  </si>
  <si>
    <t>2021-05-24 00:00:00</t>
  </si>
  <si>
    <t>2021-05-25 00:00:00</t>
  </si>
  <si>
    <t>2021-05-26 00:00:00</t>
  </si>
  <si>
    <t>2021-05-27 00:00:00</t>
  </si>
  <si>
    <t>2021-05-28 00:00:00</t>
  </si>
  <si>
    <t>2021-05-29 00:00:00</t>
  </si>
  <si>
    <t>2021-05-30 00:00:00</t>
  </si>
  <si>
    <t>2021-05-31 00:00:00</t>
  </si>
  <si>
    <t>2021-06-01 00:00:00</t>
  </si>
  <si>
    <t>2021-06-02 00:00:00</t>
  </si>
  <si>
    <t>2021-06-03 00:00:00</t>
  </si>
  <si>
    <t>2021-06-04 00:00:00</t>
  </si>
  <si>
    <t>2021-06-05 00:00:00</t>
  </si>
  <si>
    <t>2021-06-06 00:00:00</t>
  </si>
  <si>
    <t>2021-06-07 00:00:00</t>
  </si>
  <si>
    <t>2021-06-08 00:00:00</t>
  </si>
  <si>
    <t>2021-06-09 00:00:00</t>
  </si>
  <si>
    <t>2021-06-10 00:00:00</t>
  </si>
  <si>
    <t>2021-06-11 00:00:00</t>
  </si>
  <si>
    <t>2021-06-12 00:00:00</t>
  </si>
  <si>
    <t>2021-06-13 00:00:00</t>
  </si>
  <si>
    <t>2021-06-14 00:00:00</t>
  </si>
  <si>
    <t>2021-06-15 00:00:00</t>
  </si>
  <si>
    <t>2021-06-16 00:00:00</t>
  </si>
  <si>
    <t>2021-06-17 00:00:00</t>
  </si>
  <si>
    <t>2021-06-18 00:00:00</t>
  </si>
  <si>
    <t>2021-06-19 00:00:00</t>
  </si>
  <si>
    <t>2021-06-20 00:00:00</t>
  </si>
  <si>
    <t>2021-06-21 00:00:00</t>
  </si>
  <si>
    <t>2021-06-22 00:00:00</t>
  </si>
  <si>
    <t>2021-06-23 00:00:00</t>
  </si>
  <si>
    <t>2021-06-24 00:00:00</t>
  </si>
  <si>
    <t>2021-06-25 00:00:00</t>
  </si>
  <si>
    <t>2021-06-26 00:00:00</t>
  </si>
  <si>
    <t>2021-06-27 00:00:00</t>
  </si>
  <si>
    <t>2021-06-28 00:00:00</t>
  </si>
  <si>
    <t>2021-06-29 00:00:00</t>
  </si>
  <si>
    <t>2021-06-30 00:00:00</t>
  </si>
  <si>
    <t>2021-07-01 00:00:00</t>
  </si>
  <si>
    <t>2021-07-02 00:00:00</t>
  </si>
  <si>
    <t>2021-07-03 00:00:00</t>
  </si>
  <si>
    <t>2021-07-04 00:00:00</t>
  </si>
  <si>
    <t>2021-07-05 00:00:00</t>
  </si>
  <si>
    <t>2021-07-06 00:00:00</t>
  </si>
  <si>
    <t>2021-07-07 00:00:00</t>
  </si>
  <si>
    <t>2021-07-08 00:00:00</t>
  </si>
  <si>
    <t>2021-07-09 00:00:00</t>
  </si>
  <si>
    <t>2021-07-10 00:00:00</t>
  </si>
  <si>
    <t>2021-07-11 00:00:00</t>
  </si>
  <si>
    <t>2021-07-12 00:00:00</t>
  </si>
  <si>
    <t>2021-07-13 00:00:00</t>
  </si>
  <si>
    <t>2021-07-14 00:00:00</t>
  </si>
  <si>
    <t>2021-07-15 00:00:00</t>
  </si>
  <si>
    <t>2021-07-16 00:00:00</t>
  </si>
  <si>
    <t>2021-07-17 00:00:00</t>
  </si>
  <si>
    <t>2021-07-18 00:00:00</t>
  </si>
  <si>
    <t>2021-07-19 00:00:00</t>
  </si>
  <si>
    <t>2021-07-20 00:00:00</t>
  </si>
  <si>
    <t>2021-07-21 00:00:00</t>
  </si>
  <si>
    <t>2021-07-22 00:00:00</t>
  </si>
  <si>
    <t>2021-07-23 00:00:00</t>
  </si>
  <si>
    <t>2021-07-24 00:00:00</t>
  </si>
  <si>
    <t>2021-07-25 00:00:00</t>
  </si>
  <si>
    <t>2021-07-26 00:00:00</t>
  </si>
  <si>
    <t>2021-07-27 00:00:00</t>
  </si>
  <si>
    <t>2021-07-28 00:00:00</t>
  </si>
  <si>
    <t>2021-07-29 00:00:00</t>
  </si>
  <si>
    <t>2021-07-30 00:00:00</t>
  </si>
  <si>
    <t>2021-07-31 00:00:00</t>
  </si>
  <si>
    <t>2021-08-01 00:00:00</t>
  </si>
  <si>
    <t>2021-08-02 00:00:00</t>
  </si>
  <si>
    <t>2021-08-03 00:00:00</t>
  </si>
  <si>
    <t>2021-08-04 00:00:00</t>
  </si>
  <si>
    <t>2021-08-05 00:00:00</t>
  </si>
  <si>
    <t>2021-08-06 00:00:00</t>
  </si>
  <si>
    <t>2021-08-07 00:00:00</t>
  </si>
  <si>
    <t>2021-08-08 00:00:00</t>
  </si>
  <si>
    <t>2021-08-09 00:00:00</t>
  </si>
  <si>
    <t>2021-08-10 00:00:00</t>
  </si>
  <si>
    <t>2021-08-11 00:00:00</t>
  </si>
  <si>
    <t>2021-08-12 00:00:00</t>
  </si>
  <si>
    <t>2021-08-13 00:00:00</t>
  </si>
  <si>
    <t>2021-08-14 00:00:00</t>
  </si>
  <si>
    <t>2021-08-15 00:00:00</t>
  </si>
  <si>
    <t>2021-08-16 00:00:00</t>
  </si>
  <si>
    <t>2021-08-17 00:00:00</t>
  </si>
  <si>
    <t>2021-08-18 00:00:00</t>
  </si>
  <si>
    <t>2021-08-19 00:00:00</t>
  </si>
  <si>
    <t>2021-08-20 00:00:00</t>
  </si>
  <si>
    <t>2021-08-21 00:00:00</t>
  </si>
  <si>
    <t>2021-08-22 00:00:00</t>
  </si>
  <si>
    <t>2021-08-23 00:00:00</t>
  </si>
  <si>
    <t>2021-08-24 00:00:00</t>
  </si>
  <si>
    <t>2021-08-25 00:00:00</t>
  </si>
  <si>
    <t>2021-08-26 00:00:00</t>
  </si>
  <si>
    <t>2021-08-27 00:00:00</t>
  </si>
  <si>
    <t>2021-08-28 00:00:00</t>
  </si>
  <si>
    <t>2021-08-29 00:00:00</t>
  </si>
  <si>
    <t>2021-08-30 00:00:00</t>
  </si>
  <si>
    <t>2021-08-31 00:00:00</t>
  </si>
  <si>
    <t>2021-09-01 00:00:00</t>
  </si>
  <si>
    <t>2021-09-02 00:00:00</t>
  </si>
  <si>
    <t>2021-09-03 00:00:00</t>
  </si>
  <si>
    <t>2021-09-04 00:00:00</t>
  </si>
  <si>
    <t>2021-09-05 00:00:00</t>
  </si>
  <si>
    <t>2021-09-06 00:00:00</t>
  </si>
  <si>
    <t>2021-09-07 00:00:00</t>
  </si>
  <si>
    <t>2021-09-08 00:00:00</t>
  </si>
  <si>
    <t>2021-09-09 00:00:00</t>
  </si>
  <si>
    <t>2021-09-10 00:00:00</t>
  </si>
  <si>
    <t>2021-09-11 00:00:00</t>
  </si>
  <si>
    <t>2021-09-12 00:00:00</t>
  </si>
  <si>
    <t>2021-09-13 00:00:00</t>
  </si>
  <si>
    <t>2021-09-14 00:00:00</t>
  </si>
  <si>
    <t>2021-09-15 00:00:00</t>
  </si>
  <si>
    <t>2021-09-16 00:00:00</t>
  </si>
  <si>
    <t>2021-09-17 00:00:00</t>
  </si>
  <si>
    <t>2021-09-18 00:00:00</t>
  </si>
  <si>
    <t>2021-09-19 00:00:00</t>
  </si>
  <si>
    <t>2021-09-20 00:00:00</t>
  </si>
  <si>
    <t>2021-09-21 00:00:00</t>
  </si>
  <si>
    <t>2021-09-22 00:00:00</t>
  </si>
  <si>
    <t>2021-09-23 00:00:00</t>
  </si>
  <si>
    <t>2021-09-24 00:00:00</t>
  </si>
  <si>
    <t>2021-09-25 00:00:00</t>
  </si>
  <si>
    <t>2021-09-26 00:00:00</t>
  </si>
  <si>
    <t>2021-09-27 00:00:00</t>
  </si>
  <si>
    <t>2021-09-28 00:00:00</t>
  </si>
  <si>
    <t>2021-09-29 00:00:00</t>
  </si>
  <si>
    <t>2021-09-30 00:00:00</t>
  </si>
  <si>
    <t>Notes</t>
  </si>
  <si>
    <t>16 July Kootenay river drops below gauge level</t>
  </si>
  <si>
    <t>water_level_wasa</t>
  </si>
  <si>
    <t>water_level_kootenay</t>
  </si>
  <si>
    <t>n/a</t>
  </si>
  <si>
    <t>Upload to new template, QA/QC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</si>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</sst>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&quot;-&quot;mm&quot;-&quot;dd&quot; &quot;hh&quot;:&quot;mm&quot;:&quot;ss"/>
    <numFmt numFmtId="165" formatCode="yyyy&quot;-&quot;mm&quot;-&quot;dd"/>
    <numFmt numFmtId="166" formatCode="yyyy/mm/dd\ hh:mm:ss"/>
  </numFmts>
  <fonts count="14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1" fillId="0" borderId="0" xfId="0" applyFont="1" applyAlignment="1">
      <alignment vertical="top"/>
    </xf>
    <xf numFmtId="0" fontId="4" fillId="3" borderId="1" xfId="0" applyFont="1" applyFill="1" applyBorder="1"/>
    <xf numFmtId="164" fontId="2" fillId="5" borderId="6" xfId="0" applyNumberFormat="1" applyFont="1" applyFill="1" applyBorder="1" applyAlignment="1">
      <alignment horizontal="left"/>
    </xf>
    <xf numFmtId="0" fontId="2" fillId="3" borderId="4" xfId="0" applyFont="1" applyFill="1" applyBorder="1"/>
    <xf numFmtId="0" fontId="2" fillId="3" borderId="1" xfId="0" applyFont="1" applyFill="1" applyBorder="1"/>
    <xf numFmtId="0" fontId="2" fillId="4" borderId="9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5" fillId="2" borderId="12" xfId="0" applyFont="1" applyFill="1" applyBorder="1" applyAlignment="1"/>
    <xf numFmtId="0" fontId="5" fillId="6" borderId="12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1" xfId="0" applyFont="1" applyBorder="1"/>
    <xf numFmtId="0" fontId="2" fillId="2" borderId="12" xfId="0" applyFont="1" applyFill="1" applyBorder="1" applyAlignment="1"/>
    <xf numFmtId="0" fontId="2" fillId="4" borderId="12" xfId="0" applyFont="1" applyFill="1" applyBorder="1" applyAlignment="1">
      <alignment horizontal="left"/>
    </xf>
    <xf numFmtId="4" fontId="2" fillId="4" borderId="12" xfId="0" applyNumberFormat="1" applyFont="1" applyFill="1" applyBorder="1" applyAlignment="1">
      <alignment horizontal="left"/>
    </xf>
    <xf numFmtId="0" fontId="2" fillId="2" borderId="14" xfId="0" applyFont="1" applyFill="1" applyBorder="1" applyAlignment="1"/>
    <xf numFmtId="0" fontId="2" fillId="4" borderId="14" xfId="0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4" borderId="13" xfId="0" applyFont="1" applyFill="1" applyBorder="1" applyAlignment="1">
      <alignment horizontal="left"/>
    </xf>
    <xf numFmtId="0" fontId="1" fillId="2" borderId="16" xfId="0" applyFont="1" applyFill="1" applyBorder="1"/>
    <xf numFmtId="0" fontId="1" fillId="2" borderId="5" xfId="0" applyFont="1" applyFill="1" applyBorder="1"/>
    <xf numFmtId="0" fontId="2" fillId="2" borderId="17" xfId="0" applyFont="1" applyFill="1" applyBorder="1" applyAlignment="1"/>
    <xf numFmtId="0" fontId="1" fillId="2" borderId="4" xfId="0" applyFont="1" applyFill="1" applyBorder="1"/>
    <xf numFmtId="0" fontId="5" fillId="2" borderId="13" xfId="0" applyFont="1" applyFill="1" applyBorder="1" applyAlignment="1"/>
    <xf numFmtId="0" fontId="5" fillId="6" borderId="13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4" xfId="0" applyFont="1" applyFill="1" applyBorder="1" applyAlignment="1">
      <alignment vertical="top"/>
    </xf>
    <xf numFmtId="0" fontId="2" fillId="4" borderId="14" xfId="0" applyFont="1" applyFill="1" applyBorder="1" applyAlignment="1">
      <alignment horizontal="left"/>
    </xf>
    <xf numFmtId="0" fontId="2" fillId="0" borderId="12" xfId="0" applyFont="1" applyBorder="1" applyAlignment="1"/>
    <xf numFmtId="0" fontId="2" fillId="4" borderId="14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2" borderId="5" xfId="0" applyFont="1" applyFill="1" applyBorder="1"/>
    <xf numFmtId="0" fontId="2" fillId="0" borderId="5" xfId="0" applyFont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0" xfId="0" applyFont="1" applyFill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vertical="top"/>
    </xf>
    <xf numFmtId="0" fontId="8" fillId="2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4" fillId="3" borderId="0" xfId="0" applyFont="1" applyFill="1"/>
    <xf numFmtId="0" fontId="2" fillId="3" borderId="0" xfId="0" applyFont="1" applyFill="1"/>
    <xf numFmtId="0" fontId="2" fillId="0" borderId="0" xfId="0" applyFont="1"/>
    <xf numFmtId="0" fontId="5" fillId="0" borderId="18" xfId="0" applyFont="1" applyBorder="1" applyAlignment="1">
      <alignment vertical="top"/>
    </xf>
    <xf numFmtId="0" fontId="5" fillId="2" borderId="18" xfId="0" applyFont="1" applyFill="1" applyBorder="1" applyAlignment="1">
      <alignment vertical="top" wrapText="1"/>
    </xf>
    <xf numFmtId="0" fontId="5" fillId="0" borderId="19" xfId="0" applyFont="1" applyBorder="1" applyAlignment="1">
      <alignment vertical="top"/>
    </xf>
    <xf numFmtId="0" fontId="4" fillId="3" borderId="4" xfId="0" applyFont="1" applyFill="1" applyBorder="1"/>
    <xf numFmtId="0" fontId="2" fillId="0" borderId="18" xfId="0" applyFont="1" applyBorder="1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 wrapText="1"/>
    </xf>
    <xf numFmtId="0" fontId="9" fillId="7" borderId="20" xfId="0" applyFont="1" applyFill="1" applyBorder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9" fillId="7" borderId="21" xfId="0" applyFont="1" applyFill="1" applyBorder="1" applyAlignment="1">
      <alignment horizontal="left" vertical="top"/>
    </xf>
    <xf numFmtId="0" fontId="9" fillId="7" borderId="22" xfId="0" applyFont="1" applyFill="1" applyBorder="1" applyAlignment="1">
      <alignment horizontal="left" vertical="top"/>
    </xf>
    <xf numFmtId="0" fontId="2" fillId="2" borderId="23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 wrapText="1"/>
    </xf>
    <xf numFmtId="0" fontId="2" fillId="0" borderId="23" xfId="0" applyFont="1" applyBorder="1" applyAlignment="1">
      <alignment vertical="top"/>
    </xf>
    <xf numFmtId="0" fontId="9" fillId="7" borderId="20" xfId="0" applyFont="1" applyFill="1" applyBorder="1" applyAlignment="1">
      <alignment vertical="top"/>
    </xf>
    <xf numFmtId="0" fontId="4" fillId="3" borderId="4" xfId="0" applyFont="1" applyFill="1" applyBorder="1" applyAlignment="1"/>
    <xf numFmtId="0" fontId="2" fillId="0" borderId="23" xfId="0" applyFont="1" applyBorder="1" applyAlignment="1"/>
    <xf numFmtId="0" fontId="2" fillId="0" borderId="0" xfId="0" applyFont="1" applyAlignment="1"/>
    <xf numFmtId="0" fontId="2" fillId="2" borderId="18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 wrapText="1"/>
    </xf>
    <xf numFmtId="0" fontId="2" fillId="0" borderId="18" xfId="0" applyFont="1" applyBorder="1" applyAlignment="1">
      <alignment vertical="top"/>
    </xf>
    <xf numFmtId="0" fontId="9" fillId="7" borderId="22" xfId="0" applyFont="1" applyFill="1" applyBorder="1" applyAlignment="1">
      <alignment vertical="top"/>
    </xf>
    <xf numFmtId="0" fontId="2" fillId="0" borderId="18" xfId="0" applyFont="1" applyBorder="1" applyAlignment="1"/>
    <xf numFmtId="0" fontId="2" fillId="2" borderId="0" xfId="0" applyFont="1" applyFill="1" applyAlignment="1">
      <alignment vertical="top"/>
    </xf>
    <xf numFmtId="0" fontId="9" fillId="7" borderId="21" xfId="0" applyFont="1" applyFill="1" applyBorder="1" applyAlignment="1">
      <alignment horizontal="left" vertical="top"/>
    </xf>
    <xf numFmtId="0" fontId="9" fillId="7" borderId="21" xfId="0" applyFont="1" applyFill="1" applyBorder="1" applyAlignment="1">
      <alignment vertical="top"/>
    </xf>
    <xf numFmtId="0" fontId="2" fillId="0" borderId="1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2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4" fillId="0" borderId="0" xfId="0" applyFont="1" applyAlignment="1">
      <alignment vertical="top"/>
    </xf>
    <xf numFmtId="0" fontId="4" fillId="2" borderId="24" xfId="0" applyFont="1" applyFill="1" applyBorder="1" applyAlignment="1">
      <alignment vertical="top"/>
    </xf>
    <xf numFmtId="0" fontId="4" fillId="0" borderId="25" xfId="0" applyFont="1" applyBorder="1" applyAlignment="1">
      <alignment vertical="top"/>
    </xf>
    <xf numFmtId="0" fontId="4" fillId="0" borderId="26" xfId="0" applyFont="1" applyBorder="1" applyAlignment="1"/>
    <xf numFmtId="0" fontId="4" fillId="3" borderId="27" xfId="0" applyFont="1" applyFill="1" applyBorder="1" applyAlignment="1"/>
    <xf numFmtId="0" fontId="2" fillId="3" borderId="4" xfId="0" applyFont="1" applyFill="1" applyBorder="1" applyAlignment="1"/>
    <xf numFmtId="0" fontId="4" fillId="0" borderId="24" xfId="0" applyFont="1" applyBorder="1" applyAlignment="1">
      <alignment vertical="top"/>
    </xf>
    <xf numFmtId="0" fontId="4" fillId="0" borderId="28" xfId="0" applyFont="1" applyBorder="1" applyAlignment="1"/>
    <xf numFmtId="0" fontId="4" fillId="2" borderId="0" xfId="0" applyFont="1" applyFill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29" xfId="0" applyFont="1" applyBorder="1" applyAlignment="1"/>
    <xf numFmtId="0" fontId="4" fillId="2" borderId="24" xfId="0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31" xfId="0" applyFont="1" applyBorder="1" applyAlignment="1"/>
    <xf numFmtId="0" fontId="4" fillId="0" borderId="32" xfId="0" applyFont="1" applyBorder="1" applyAlignment="1">
      <alignment vertical="top"/>
    </xf>
    <xf numFmtId="0" fontId="4" fillId="0" borderId="33" xfId="0" applyFont="1" applyBorder="1" applyAlignment="1">
      <alignment vertical="top"/>
    </xf>
    <xf numFmtId="0" fontId="4" fillId="3" borderId="31" xfId="0" applyFont="1" applyFill="1" applyBorder="1" applyAlignment="1"/>
    <xf numFmtId="0" fontId="4" fillId="0" borderId="3" xfId="0" applyFont="1" applyBorder="1" applyAlignment="1">
      <alignment vertical="top"/>
    </xf>
    <xf numFmtId="0" fontId="4" fillId="0" borderId="34" xfId="0" applyFont="1" applyBorder="1" applyAlignment="1">
      <alignment vertical="top"/>
    </xf>
    <xf numFmtId="0" fontId="4" fillId="0" borderId="35" xfId="0" applyFont="1" applyBorder="1" applyAlignment="1">
      <alignment vertical="top"/>
    </xf>
    <xf numFmtId="0" fontId="4" fillId="3" borderId="33" xfId="0" applyFont="1" applyFill="1" applyBorder="1"/>
    <xf numFmtId="0" fontId="4" fillId="3" borderId="35" xfId="0" applyFont="1" applyFill="1" applyBorder="1"/>
    <xf numFmtId="0" fontId="4" fillId="0" borderId="4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10" fillId="0" borderId="0" xfId="0" applyFont="1" applyAlignment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165" fontId="11" fillId="0" borderId="0" xfId="0" applyNumberFormat="1" applyFont="1" applyAlignment="1"/>
    <xf numFmtId="0" fontId="11" fillId="0" borderId="0" xfId="0" applyFont="1" applyAlignment="1"/>
    <xf numFmtId="0" fontId="7" fillId="0" borderId="0" xfId="0" applyFont="1" applyAlignment="1"/>
    <xf numFmtId="0" fontId="0" fillId="0" borderId="0" xfId="0"/>
    <xf numFmtId="0" fontId="12" fillId="0" borderId="0" xfId="0" applyFont="1" applyAlignment="1"/>
    <xf numFmtId="0" fontId="2" fillId="5" borderId="10" xfId="0" applyFont="1" applyFill="1" applyBorder="1" applyAlignment="1">
      <alignment horizontal="left"/>
    </xf>
    <xf numFmtId="22" fontId="6" fillId="4" borderId="8" xfId="0" applyNumberFormat="1" applyFont="1" applyFill="1" applyBorder="1" applyAlignment="1">
      <alignment horizontal="left"/>
    </xf>
    <xf numFmtId="22" fontId="2" fillId="4" borderId="8" xfId="0" applyNumberFormat="1" applyFont="1" applyFill="1" applyBorder="1" applyAlignment="1">
      <alignment horizontal="left"/>
    </xf>
    <xf numFmtId="22" fontId="2" fillId="4" borderId="11" xfId="0" applyNumberFormat="1" applyFont="1" applyFill="1" applyBorder="1" applyAlignment="1">
      <alignment horizontal="left"/>
    </xf>
    <xf numFmtId="22" fontId="2" fillId="4" borderId="7" xfId="0" applyNumberFormat="1" applyFont="1" applyFill="1" applyBorder="1" applyAlignment="1">
      <alignment horizontal="left"/>
    </xf>
    <xf numFmtId="166" fontId="2" fillId="4" borderId="7" xfId="0" applyNumberFormat="1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U3926"/>
  <sheetViews>
    <sheetView tabSelected="1" zoomScale="159" zoomScaleNormal="159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3259" sqref="H3259:H3504"/>
    </sheetView>
  </sheetViews>
  <sheetFormatPr baseColWidth="10" defaultColWidth="12.6640625" defaultRowHeight="15.75" customHeight="1" x14ac:dyDescent="0.2"/>
  <cols>
    <col min="1" max="1" width="18" style="137" customWidth="1"/>
    <col min="2" max="2" width="15.83203125" style="137" customWidth="1"/>
    <col min="3" max="3" width="12.6640625" style="137" customWidth="1"/>
    <col min="4" max="4" width="13.5" style="137" customWidth="1"/>
    <col min="5" max="5" width="15.1640625" style="137" customWidth="1"/>
    <col min="6" max="6" width="18.1640625" style="137" customWidth="1"/>
    <col min="7" max="7" width="21.1640625" style="137" customWidth="1"/>
    <col min="8" max="10" width="15.1640625" style="137" customWidth="1"/>
    <col min="11" max="16384" width="12.6640625" style="137"/>
  </cols>
  <sheetData>
    <row r="1" spans="1:21" ht="15" x14ac:dyDescent="0.2">
      <c r="A1" s="3" t="s">
        <v>0</v>
      </c>
      <c r="B1" s="10" t="s">
        <v>1</v>
      </c>
      <c r="C1" s="10" t="s">
        <v>2</v>
      </c>
      <c r="D1" s="10" t="s">
        <v>3</v>
      </c>
      <c r="E1" s="10" t="s">
        <v>2646</v>
      </c>
      <c r="F1" s="134" t="str">
        <f>IF(ISBLANK('2. Metadata'!B13)=TRUE," ",'2. Metadata'!B13)</f>
        <v>water_level_wasa</v>
      </c>
      <c r="G1" s="10" t="str">
        <f>IF(ISBLANK('2. Metadata'!B13)=TRUE," ",'2. Metadata'!B13&amp;"_units")</f>
        <v>water_level_wasa_units</v>
      </c>
      <c r="H1" s="10" t="str">
        <f>IF(ISBLANK('2. Metadata'!B25)=TRUE," ",'2. Metadata'!B25)</f>
        <v>water_level_kootenay</v>
      </c>
      <c r="I1" s="134" t="str">
        <f>IF(ISBLANK('2. Metadata'!B25)=TRUE," ",'2. Metadata'!B25&amp;"_units")</f>
        <v>water_level_kootenay_units</v>
      </c>
      <c r="J1" s="10" t="s">
        <v>4</v>
      </c>
      <c r="K1" s="135"/>
      <c r="L1" s="136"/>
      <c r="M1" s="136"/>
      <c r="N1" s="136"/>
      <c r="O1" s="136"/>
      <c r="P1" s="136"/>
      <c r="Q1" s="136"/>
      <c r="R1" s="136"/>
      <c r="S1" s="136"/>
      <c r="T1" s="136"/>
      <c r="U1" s="136"/>
    </row>
    <row r="2" spans="1:21" ht="15" x14ac:dyDescent="0.2">
      <c r="A2" s="129" t="s">
        <v>239</v>
      </c>
      <c r="B2" s="6" t="s">
        <v>227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49.779755600000001</v>
      </c>
      <c r="D2" s="8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-115.7379543</v>
      </c>
      <c r="E2" s="9" t="s">
        <v>2647</v>
      </c>
      <c r="F2" s="9">
        <v>766.6</v>
      </c>
      <c r="G2" s="7" t="str">
        <f>IF(ISBLANK(F2)=TRUE," ",'2. Metadata'!B$14)</f>
        <v>metres above sea level</v>
      </c>
      <c r="H2" s="9" t="s">
        <v>2650</v>
      </c>
      <c r="I2" s="7" t="str">
        <f>IF(ISBLANK(H2)=TRUE," ",'2. Metadata'!B$26)</f>
        <v>metres above sea level</v>
      </c>
      <c r="J2" s="10" t="s">
        <v>2650</v>
      </c>
      <c r="K2" s="135"/>
      <c r="L2" s="136"/>
      <c r="M2" s="136"/>
      <c r="N2" s="136"/>
      <c r="O2" s="136"/>
      <c r="P2" s="136"/>
      <c r="Q2" s="136"/>
      <c r="R2" s="136"/>
      <c r="S2" s="136"/>
      <c r="T2" s="136"/>
      <c r="U2" s="136"/>
    </row>
    <row r="3" spans="1:21" ht="15" x14ac:dyDescent="0.2">
      <c r="A3" s="129" t="s">
        <v>240</v>
      </c>
      <c r="B3" s="6" t="s">
        <v>227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49.779755600000001</v>
      </c>
      <c r="D3" s="8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-115.7379543</v>
      </c>
      <c r="E3" s="9" t="s">
        <v>2650</v>
      </c>
      <c r="F3" s="9">
        <v>766.7</v>
      </c>
      <c r="G3" s="7" t="str">
        <f>IF(ISBLANK(F3)=TRUE," ",'2. Metadata'!B$14)</f>
        <v>metres above sea level</v>
      </c>
      <c r="H3" s="9" t="s">
        <v>2650</v>
      </c>
      <c r="I3" s="7" t="str">
        <f>IF(ISBLANK(H3)=TRUE," ",'2. Metadata'!B$26)</f>
        <v>metres above sea level</v>
      </c>
      <c r="J3" s="10" t="s">
        <v>2650</v>
      </c>
      <c r="K3" s="135"/>
      <c r="L3" s="136"/>
      <c r="M3" s="136"/>
      <c r="N3" s="136"/>
      <c r="O3" s="136"/>
      <c r="P3" s="136"/>
      <c r="Q3" s="136"/>
      <c r="R3" s="136"/>
      <c r="S3" s="136"/>
      <c r="T3" s="136"/>
      <c r="U3" s="136"/>
    </row>
    <row r="4" spans="1:21" ht="15" x14ac:dyDescent="0.2">
      <c r="A4" s="129" t="s">
        <v>241</v>
      </c>
      <c r="B4" s="6" t="s">
        <v>227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49.779755600000001</v>
      </c>
      <c r="D4" s="8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-115.7379543</v>
      </c>
      <c r="E4" s="9" t="s">
        <v>2650</v>
      </c>
      <c r="F4" s="9">
        <v>766.7</v>
      </c>
      <c r="G4" s="7" t="str">
        <f>IF(ISBLANK(F4)=TRUE," ",'2. Metadata'!B$14)</f>
        <v>metres above sea level</v>
      </c>
      <c r="H4" s="9" t="s">
        <v>2650</v>
      </c>
      <c r="I4" s="7" t="str">
        <f>IF(ISBLANK(H4)=TRUE," ",'2. Metadata'!B$26)</f>
        <v>metres above sea level</v>
      </c>
      <c r="J4" s="10" t="s">
        <v>2650</v>
      </c>
      <c r="K4" s="135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ht="15" x14ac:dyDescent="0.2">
      <c r="A5" s="129" t="s">
        <v>242</v>
      </c>
      <c r="B5" s="6" t="s">
        <v>227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49.779755600000001</v>
      </c>
      <c r="D5" s="8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-115.7379543</v>
      </c>
      <c r="E5" s="9" t="s">
        <v>2650</v>
      </c>
      <c r="F5" s="9">
        <v>766.8</v>
      </c>
      <c r="G5" s="7" t="str">
        <f>IF(ISBLANK(F5)=TRUE," ",'2. Metadata'!B$14)</f>
        <v>metres above sea level</v>
      </c>
      <c r="H5" s="9" t="s">
        <v>2650</v>
      </c>
      <c r="I5" s="7" t="str">
        <f>IF(ISBLANK(H5)=TRUE," ",'2. Metadata'!B$26)</f>
        <v>metres above sea level</v>
      </c>
      <c r="J5" s="10" t="s">
        <v>2650</v>
      </c>
      <c r="K5" s="135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ht="15" x14ac:dyDescent="0.2">
      <c r="A6" s="129" t="s">
        <v>243</v>
      </c>
      <c r="B6" s="6" t="s">
        <v>227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49.779755600000001</v>
      </c>
      <c r="D6" s="8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-115.7379543</v>
      </c>
      <c r="E6" s="9" t="s">
        <v>2650</v>
      </c>
      <c r="F6" s="9">
        <v>766.8</v>
      </c>
      <c r="G6" s="7" t="str">
        <f>IF(ISBLANK(F6)=TRUE," ",'2. Metadata'!B$14)</f>
        <v>metres above sea level</v>
      </c>
      <c r="H6" s="9" t="s">
        <v>2650</v>
      </c>
      <c r="I6" s="7" t="str">
        <f>IF(ISBLANK(H6)=TRUE," ",'2. Metadata'!B$26)</f>
        <v>metres above sea level</v>
      </c>
      <c r="J6" s="10" t="s">
        <v>2650</v>
      </c>
      <c r="K6" s="135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1" ht="15" x14ac:dyDescent="0.2">
      <c r="A7" s="129" t="s">
        <v>244</v>
      </c>
      <c r="B7" s="6" t="s">
        <v>227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49.779755600000001</v>
      </c>
      <c r="D7" s="8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-115.7379543</v>
      </c>
      <c r="E7" s="9" t="s">
        <v>2650</v>
      </c>
      <c r="F7" s="9">
        <v>766.8</v>
      </c>
      <c r="G7" s="7" t="str">
        <f>IF(ISBLANK(F7)=TRUE," ",'2. Metadata'!B$14)</f>
        <v>metres above sea level</v>
      </c>
      <c r="H7" s="9" t="s">
        <v>2650</v>
      </c>
      <c r="I7" s="7" t="str">
        <f>IF(ISBLANK(H7)=TRUE," ",'2. Metadata'!B$26)</f>
        <v>metres above sea level</v>
      </c>
      <c r="J7" s="10" t="s">
        <v>2650</v>
      </c>
      <c r="K7" s="135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1:21" ht="15" x14ac:dyDescent="0.2">
      <c r="A8" s="129" t="s">
        <v>245</v>
      </c>
      <c r="B8" s="6" t="s">
        <v>227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49.779755600000001</v>
      </c>
      <c r="D8" s="8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-115.7379543</v>
      </c>
      <c r="E8" s="9" t="s">
        <v>2650</v>
      </c>
      <c r="F8" s="9">
        <v>766.9</v>
      </c>
      <c r="G8" s="7" t="str">
        <f>IF(ISBLANK(F8)=TRUE," ",'2. Metadata'!B$14)</f>
        <v>metres above sea level</v>
      </c>
      <c r="H8" s="9" t="s">
        <v>2650</v>
      </c>
      <c r="I8" s="7" t="str">
        <f>IF(ISBLANK(H8)=TRUE," ",'2. Metadata'!B$26)</f>
        <v>metres above sea level</v>
      </c>
      <c r="J8" s="10" t="s">
        <v>2650</v>
      </c>
      <c r="K8" s="135"/>
      <c r="L8" s="136"/>
      <c r="M8" s="136"/>
      <c r="N8" s="136"/>
      <c r="O8" s="136"/>
      <c r="P8" s="136"/>
      <c r="Q8" s="136"/>
      <c r="R8" s="136"/>
      <c r="S8" s="136"/>
      <c r="T8" s="136"/>
      <c r="U8" s="136"/>
    </row>
    <row r="9" spans="1:21" ht="15" x14ac:dyDescent="0.2">
      <c r="A9" s="129" t="s">
        <v>246</v>
      </c>
      <c r="B9" s="6" t="s">
        <v>227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49.779755600000001</v>
      </c>
      <c r="D9" s="8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-115.7379543</v>
      </c>
      <c r="E9" s="9" t="s">
        <v>2650</v>
      </c>
      <c r="F9" s="9">
        <v>767</v>
      </c>
      <c r="G9" s="7" t="str">
        <f>IF(ISBLANK(F9)=TRUE," ",'2. Metadata'!B$14)</f>
        <v>metres above sea level</v>
      </c>
      <c r="H9" s="9" t="s">
        <v>2650</v>
      </c>
      <c r="I9" s="7" t="str">
        <f>IF(ISBLANK(H9)=TRUE," ",'2. Metadata'!B$26)</f>
        <v>metres above sea level</v>
      </c>
      <c r="J9" s="10" t="s">
        <v>2650</v>
      </c>
      <c r="K9" s="135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ht="15" x14ac:dyDescent="0.2">
      <c r="A10" s="129" t="s">
        <v>247</v>
      </c>
      <c r="B10" s="6" t="s">
        <v>227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49.779755600000001</v>
      </c>
      <c r="D10" s="8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-115.7379543</v>
      </c>
      <c r="E10" s="9" t="s">
        <v>2650</v>
      </c>
      <c r="F10" s="9">
        <v>767</v>
      </c>
      <c r="G10" s="7" t="str">
        <f>IF(ISBLANK(F10)=TRUE," ",'2. Metadata'!B$14)</f>
        <v>metres above sea level</v>
      </c>
      <c r="H10" s="9" t="s">
        <v>2650</v>
      </c>
      <c r="I10" s="7" t="str">
        <f>IF(ISBLANK(H10)=TRUE," ",'2. Metadata'!B$26)</f>
        <v>metres above sea level</v>
      </c>
      <c r="J10" s="10" t="s">
        <v>2650</v>
      </c>
      <c r="K10" s="135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ht="15" x14ac:dyDescent="0.2">
      <c r="A11" s="129" t="s">
        <v>248</v>
      </c>
      <c r="B11" s="6" t="s">
        <v>227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49.779755600000001</v>
      </c>
      <c r="D11" s="8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-115.7379543</v>
      </c>
      <c r="E11" s="9" t="s">
        <v>2650</v>
      </c>
      <c r="F11" s="9">
        <v>767.1</v>
      </c>
      <c r="G11" s="7" t="str">
        <f>IF(ISBLANK(F11)=TRUE," ",'2. Metadata'!B$14)</f>
        <v>metres above sea level</v>
      </c>
      <c r="H11" s="9" t="s">
        <v>2650</v>
      </c>
      <c r="I11" s="7" t="str">
        <f>IF(ISBLANK(H11)=TRUE," ",'2. Metadata'!B$26)</f>
        <v>metres above sea level</v>
      </c>
      <c r="J11" s="10" t="s">
        <v>2650</v>
      </c>
      <c r="K11" s="135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 ht="15" x14ac:dyDescent="0.2">
      <c r="A12" s="129" t="s">
        <v>249</v>
      </c>
      <c r="B12" s="6" t="s">
        <v>227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49.779755600000001</v>
      </c>
      <c r="D12" s="8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-115.7379543</v>
      </c>
      <c r="E12" s="9" t="s">
        <v>2650</v>
      </c>
      <c r="F12" s="9">
        <v>767.2</v>
      </c>
      <c r="G12" s="7" t="str">
        <f>IF(ISBLANK(F12)=TRUE," ",'2. Metadata'!B$14)</f>
        <v>metres above sea level</v>
      </c>
      <c r="H12" s="9" t="s">
        <v>2650</v>
      </c>
      <c r="I12" s="7" t="str">
        <f>IF(ISBLANK(H12)=TRUE," ",'2. Metadata'!B$26)</f>
        <v>metres above sea level</v>
      </c>
      <c r="J12" s="10" t="s">
        <v>2650</v>
      </c>
      <c r="K12" s="135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 ht="15" x14ac:dyDescent="0.2">
      <c r="A13" s="129" t="s">
        <v>250</v>
      </c>
      <c r="B13" s="6" t="s">
        <v>227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49.779755600000001</v>
      </c>
      <c r="D13" s="8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-115.7379543</v>
      </c>
      <c r="E13" s="9" t="s">
        <v>2650</v>
      </c>
      <c r="F13" s="9">
        <v>767.2</v>
      </c>
      <c r="G13" s="7" t="str">
        <f>IF(ISBLANK(F13)=TRUE," ",'2. Metadata'!B$14)</f>
        <v>metres above sea level</v>
      </c>
      <c r="H13" s="9" t="s">
        <v>2650</v>
      </c>
      <c r="I13" s="7" t="str">
        <f>IF(ISBLANK(H13)=TRUE," ",'2. Metadata'!B$26)</f>
        <v>metres above sea level</v>
      </c>
      <c r="J13" s="10" t="s">
        <v>2650</v>
      </c>
      <c r="K13" s="135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 ht="15" x14ac:dyDescent="0.2">
      <c r="A14" s="129" t="s">
        <v>251</v>
      </c>
      <c r="B14" s="6" t="s">
        <v>227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49.779755600000001</v>
      </c>
      <c r="D14" s="8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-115.7379543</v>
      </c>
      <c r="E14" s="9" t="s">
        <v>2650</v>
      </c>
      <c r="F14" s="9">
        <v>767.3</v>
      </c>
      <c r="G14" s="7" t="str">
        <f>IF(ISBLANK(F14)=TRUE," ",'2. Metadata'!B$14)</f>
        <v>metres above sea level</v>
      </c>
      <c r="H14" s="9" t="s">
        <v>2650</v>
      </c>
      <c r="I14" s="7" t="str">
        <f>IF(ISBLANK(H14)=TRUE," ",'2. Metadata'!B$26)</f>
        <v>metres above sea level</v>
      </c>
      <c r="J14" s="10" t="s">
        <v>2650</v>
      </c>
      <c r="K14" s="135"/>
      <c r="L14" s="136"/>
      <c r="M14" s="136"/>
      <c r="N14" s="136"/>
      <c r="O14" s="136"/>
      <c r="P14" s="136"/>
      <c r="Q14" s="136"/>
      <c r="R14" s="136"/>
      <c r="S14" s="136"/>
      <c r="T14" s="136"/>
      <c r="U14" s="136"/>
    </row>
    <row r="15" spans="1:21" ht="15" x14ac:dyDescent="0.2">
      <c r="A15" s="129" t="s">
        <v>252</v>
      </c>
      <c r="B15" s="6" t="s">
        <v>227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49.779755600000001</v>
      </c>
      <c r="D15" s="8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-115.7379543</v>
      </c>
      <c r="E15" s="9" t="s">
        <v>2650</v>
      </c>
      <c r="F15" s="9">
        <v>767.3</v>
      </c>
      <c r="G15" s="7" t="str">
        <f>IF(ISBLANK(F15)=TRUE," ",'2. Metadata'!B$14)</f>
        <v>metres above sea level</v>
      </c>
      <c r="H15" s="9" t="s">
        <v>2650</v>
      </c>
      <c r="I15" s="7" t="str">
        <f>IF(ISBLANK(H15)=TRUE," ",'2. Metadata'!B$26)</f>
        <v>metres above sea level</v>
      </c>
      <c r="J15" s="10" t="s">
        <v>2650</v>
      </c>
      <c r="K15" s="135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pans="1:21" ht="15" x14ac:dyDescent="0.2">
      <c r="A16" s="130" t="s">
        <v>253</v>
      </c>
      <c r="B16" s="6" t="s">
        <v>227</v>
      </c>
      <c r="C16" s="10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49.779755600000001</v>
      </c>
      <c r="D16" s="8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-115.7379543</v>
      </c>
      <c r="E16" s="9" t="s">
        <v>2650</v>
      </c>
      <c r="F16" s="9">
        <v>767.5</v>
      </c>
      <c r="G16" s="7" t="str">
        <f>IF(ISBLANK(F16)=TRUE," ",'2. Metadata'!B$14)</f>
        <v>metres above sea level</v>
      </c>
      <c r="H16" s="9" t="s">
        <v>2650</v>
      </c>
      <c r="I16" s="7" t="str">
        <f>IF(ISBLANK(H16)=TRUE," ",'2. Metadata'!B$26)</f>
        <v>metres above sea level</v>
      </c>
      <c r="J16" s="10" t="s">
        <v>2650</v>
      </c>
      <c r="K16" s="135"/>
      <c r="L16" s="136"/>
      <c r="M16" s="136"/>
      <c r="N16" s="136"/>
      <c r="O16" s="136"/>
      <c r="P16" s="136"/>
      <c r="Q16" s="136"/>
      <c r="R16" s="136"/>
      <c r="S16" s="136"/>
      <c r="T16" s="136"/>
      <c r="U16" s="136"/>
    </row>
    <row r="17" spans="1:21" ht="15" x14ac:dyDescent="0.2">
      <c r="A17" s="131" t="s">
        <v>254</v>
      </c>
      <c r="B17" s="6" t="s">
        <v>227</v>
      </c>
      <c r="C17" s="10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49.779755600000001</v>
      </c>
      <c r="D17" s="8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-115.7379543</v>
      </c>
      <c r="E17" s="9" t="s">
        <v>2650</v>
      </c>
      <c r="F17" s="9">
        <v>767.5</v>
      </c>
      <c r="G17" s="7" t="str">
        <f>IF(ISBLANK(F17)=TRUE," ",'2. Metadata'!B$14)</f>
        <v>metres above sea level</v>
      </c>
      <c r="H17" s="9" t="s">
        <v>2650</v>
      </c>
      <c r="I17" s="7" t="str">
        <f>IF(ISBLANK(H17)=TRUE," ",'2. Metadata'!B$26)</f>
        <v>metres above sea level</v>
      </c>
      <c r="J17" s="10" t="s">
        <v>2650</v>
      </c>
      <c r="K17" s="135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ht="15" x14ac:dyDescent="0.2">
      <c r="A18" s="132" t="s">
        <v>255</v>
      </c>
      <c r="B18" s="6" t="s">
        <v>227</v>
      </c>
      <c r="C18" s="10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49.779755600000001</v>
      </c>
      <c r="D18" s="8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-115.7379543</v>
      </c>
      <c r="E18" s="9" t="s">
        <v>2650</v>
      </c>
      <c r="F18" s="9">
        <v>767.6</v>
      </c>
      <c r="G18" s="7" t="str">
        <f>IF(ISBLANK(F18)=TRUE," ",'2. Metadata'!B$14)</f>
        <v>metres above sea level</v>
      </c>
      <c r="H18" s="9" t="s">
        <v>2650</v>
      </c>
      <c r="I18" s="7" t="str">
        <f>IF(ISBLANK(H18)=TRUE," ",'2. Metadata'!B$26)</f>
        <v>metres above sea level</v>
      </c>
      <c r="J18" s="10" t="s">
        <v>2650</v>
      </c>
      <c r="K18" s="135"/>
      <c r="L18" s="136"/>
      <c r="M18" s="136"/>
      <c r="N18" s="136"/>
      <c r="O18" s="136"/>
      <c r="P18" s="136"/>
      <c r="Q18" s="136"/>
      <c r="R18" s="136"/>
      <c r="S18" s="136"/>
      <c r="T18" s="136"/>
      <c r="U18" s="136"/>
    </row>
    <row r="19" spans="1:21" ht="15" x14ac:dyDescent="0.2">
      <c r="A19" s="132" t="s">
        <v>256</v>
      </c>
      <c r="B19" s="6" t="s">
        <v>227</v>
      </c>
      <c r="C19" s="10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49.779755600000001</v>
      </c>
      <c r="D19" s="8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-115.7379543</v>
      </c>
      <c r="E19" s="9" t="s">
        <v>2650</v>
      </c>
      <c r="F19" s="9">
        <v>767.8</v>
      </c>
      <c r="G19" s="7" t="str">
        <f>IF(ISBLANK(F19)=TRUE," ",'2. Metadata'!B$14)</f>
        <v>metres above sea level</v>
      </c>
      <c r="H19" s="9" t="s">
        <v>2650</v>
      </c>
      <c r="I19" s="7" t="str">
        <f>IF(ISBLANK(H19)=TRUE," ",'2. Metadata'!B$26)</f>
        <v>metres above sea level</v>
      </c>
      <c r="J19" s="10" t="s">
        <v>2650</v>
      </c>
      <c r="K19" s="135"/>
      <c r="L19" s="136"/>
      <c r="M19" s="136"/>
      <c r="N19" s="136"/>
      <c r="O19" s="136"/>
      <c r="P19" s="136"/>
      <c r="Q19" s="136"/>
      <c r="R19" s="136"/>
      <c r="S19" s="136"/>
      <c r="T19" s="136"/>
      <c r="U19" s="136"/>
    </row>
    <row r="20" spans="1:21" ht="15" x14ac:dyDescent="0.2">
      <c r="A20" s="132" t="s">
        <v>257</v>
      </c>
      <c r="B20" s="6" t="s">
        <v>227</v>
      </c>
      <c r="C20" s="10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49.779755600000001</v>
      </c>
      <c r="D20" s="8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-115.7379543</v>
      </c>
      <c r="E20" s="9" t="s">
        <v>2650</v>
      </c>
      <c r="F20" s="9">
        <v>767.9</v>
      </c>
      <c r="G20" s="7" t="str">
        <f>IF(ISBLANK(F20)=TRUE," ",'2. Metadata'!B$14)</f>
        <v>metres above sea level</v>
      </c>
      <c r="H20" s="9" t="s">
        <v>2650</v>
      </c>
      <c r="I20" s="7" t="str">
        <f>IF(ISBLANK(H20)=TRUE," ",'2. Metadata'!B$26)</f>
        <v>metres above sea level</v>
      </c>
      <c r="J20" s="10" t="s">
        <v>2650</v>
      </c>
      <c r="K20" s="135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1:21" ht="15" x14ac:dyDescent="0.2">
      <c r="A21" s="132" t="s">
        <v>258</v>
      </c>
      <c r="B21" s="6" t="s">
        <v>227</v>
      </c>
      <c r="C21" s="10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49.779755600000001</v>
      </c>
      <c r="D21" s="8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-115.7379543</v>
      </c>
      <c r="E21" s="9" t="s">
        <v>2650</v>
      </c>
      <c r="F21" s="9">
        <v>768.1</v>
      </c>
      <c r="G21" s="7" t="str">
        <f>IF(ISBLANK(F21)=TRUE," ",'2. Metadata'!B$14)</f>
        <v>metres above sea level</v>
      </c>
      <c r="H21" s="9" t="s">
        <v>2650</v>
      </c>
      <c r="I21" s="7" t="str">
        <f>IF(ISBLANK(H21)=TRUE," ",'2. Metadata'!B$26)</f>
        <v>metres above sea level</v>
      </c>
      <c r="J21" s="10" t="s">
        <v>2650</v>
      </c>
      <c r="K21" s="135"/>
      <c r="L21" s="136"/>
      <c r="M21" s="136"/>
      <c r="N21" s="136"/>
      <c r="O21" s="136"/>
      <c r="P21" s="136"/>
      <c r="Q21" s="136"/>
      <c r="R21" s="136"/>
      <c r="S21" s="136"/>
      <c r="T21" s="136"/>
      <c r="U21" s="136"/>
    </row>
    <row r="22" spans="1:21" ht="15" x14ac:dyDescent="0.2">
      <c r="A22" s="132" t="s">
        <v>259</v>
      </c>
      <c r="B22" s="6" t="s">
        <v>227</v>
      </c>
      <c r="C22" s="10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49.779755600000001</v>
      </c>
      <c r="D22" s="8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-115.7379543</v>
      </c>
      <c r="E22" s="9" t="s">
        <v>2650</v>
      </c>
      <c r="F22" s="9">
        <v>768.4</v>
      </c>
      <c r="G22" s="7" t="str">
        <f>IF(ISBLANK(F22)=TRUE," ",'2. Metadata'!B$14)</f>
        <v>metres above sea level</v>
      </c>
      <c r="H22" s="9" t="s">
        <v>2650</v>
      </c>
      <c r="I22" s="7" t="str">
        <f>IF(ISBLANK(H22)=TRUE," ",'2. Metadata'!B$26)</f>
        <v>metres above sea level</v>
      </c>
      <c r="J22" s="10" t="s">
        <v>2650</v>
      </c>
      <c r="K22" s="135"/>
      <c r="L22" s="136"/>
      <c r="M22" s="136"/>
      <c r="N22" s="136"/>
      <c r="O22" s="136"/>
      <c r="P22" s="136"/>
      <c r="Q22" s="136"/>
      <c r="R22" s="136"/>
      <c r="S22" s="136"/>
      <c r="T22" s="136"/>
      <c r="U22" s="136"/>
    </row>
    <row r="23" spans="1:21" ht="15" x14ac:dyDescent="0.2">
      <c r="A23" s="132" t="s">
        <v>260</v>
      </c>
      <c r="B23" s="6" t="s">
        <v>227</v>
      </c>
      <c r="C23" s="10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49.779755600000001</v>
      </c>
      <c r="D23" s="8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-115.7379543</v>
      </c>
      <c r="E23" s="9" t="s">
        <v>2650</v>
      </c>
      <c r="F23" s="9">
        <v>768.7</v>
      </c>
      <c r="G23" s="7" t="str">
        <f>IF(ISBLANK(F23)=TRUE," ",'2. Metadata'!B$14)</f>
        <v>metres above sea level</v>
      </c>
      <c r="H23" s="9" t="s">
        <v>2650</v>
      </c>
      <c r="I23" s="7" t="str">
        <f>IF(ISBLANK(H23)=TRUE," ",'2. Metadata'!B$26)</f>
        <v>metres above sea level</v>
      </c>
      <c r="J23" s="10" t="s">
        <v>2650</v>
      </c>
      <c r="K23" s="135"/>
      <c r="L23" s="136"/>
      <c r="M23" s="136"/>
      <c r="N23" s="136"/>
      <c r="O23" s="136"/>
      <c r="P23" s="136"/>
      <c r="Q23" s="136"/>
      <c r="R23" s="136"/>
      <c r="S23" s="136"/>
      <c r="T23" s="136"/>
      <c r="U23" s="136"/>
    </row>
    <row r="24" spans="1:21" ht="15" x14ac:dyDescent="0.2">
      <c r="A24" s="132" t="s">
        <v>261</v>
      </c>
      <c r="B24" s="6" t="s">
        <v>227</v>
      </c>
      <c r="C24" s="10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49.779755600000001</v>
      </c>
      <c r="D24" s="8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-115.7379543</v>
      </c>
      <c r="E24" s="9" t="s">
        <v>2650</v>
      </c>
      <c r="F24" s="9">
        <v>768.9</v>
      </c>
      <c r="G24" s="7" t="str">
        <f>IF(ISBLANK(F24)=TRUE," ",'2. Metadata'!B$14)</f>
        <v>metres above sea level</v>
      </c>
      <c r="H24" s="9" t="s">
        <v>2650</v>
      </c>
      <c r="I24" s="7" t="str">
        <f>IF(ISBLANK(H24)=TRUE," ",'2. Metadata'!B$26)</f>
        <v>metres above sea level</v>
      </c>
      <c r="J24" s="10" t="s">
        <v>2650</v>
      </c>
      <c r="K24" s="135"/>
      <c r="L24" s="136"/>
      <c r="M24" s="136"/>
      <c r="N24" s="136"/>
      <c r="O24" s="136"/>
      <c r="P24" s="136"/>
      <c r="Q24" s="136"/>
      <c r="R24" s="136"/>
      <c r="S24" s="136"/>
      <c r="T24" s="136"/>
      <c r="U24" s="136"/>
    </row>
    <row r="25" spans="1:21" ht="15" x14ac:dyDescent="0.2">
      <c r="A25" s="132" t="s">
        <v>261</v>
      </c>
      <c r="B25" s="6" t="s">
        <v>228</v>
      </c>
      <c r="C25" s="10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49.779406799999997</v>
      </c>
      <c r="D25" s="8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-115.73783</v>
      </c>
      <c r="E25" s="9" t="s">
        <v>2650</v>
      </c>
      <c r="F25" s="9" t="s">
        <v>2650</v>
      </c>
      <c r="G25" s="128" t="str">
        <f>IF(ISBLANK(F25)=TRUE," ",'2. Metadata'!B$14)</f>
        <v>metres above sea level</v>
      </c>
      <c r="H25" s="9">
        <v>768.14171999999996</v>
      </c>
      <c r="I25" s="7" t="str">
        <f>IF(ISBLANK(H25)=TRUE," ",'2. Metadata'!B$26)</f>
        <v>metres above sea level</v>
      </c>
      <c r="J25" s="10" t="s">
        <v>2650</v>
      </c>
      <c r="K25" s="135"/>
      <c r="L25" s="136"/>
      <c r="M25" s="136"/>
      <c r="N25" s="136"/>
      <c r="O25" s="136"/>
      <c r="P25" s="136"/>
      <c r="Q25" s="136"/>
      <c r="R25" s="136"/>
      <c r="S25" s="136"/>
      <c r="T25" s="136"/>
      <c r="U25" s="136"/>
    </row>
    <row r="26" spans="1:21" ht="15" x14ac:dyDescent="0.2">
      <c r="A26" s="132" t="s">
        <v>262</v>
      </c>
      <c r="B26" s="6" t="s">
        <v>227</v>
      </c>
      <c r="C26" s="10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49.779755600000001</v>
      </c>
      <c r="D26" s="8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-115.7379543</v>
      </c>
      <c r="E26" s="9" t="s">
        <v>2650</v>
      </c>
      <c r="F26" s="9">
        <v>769.1</v>
      </c>
      <c r="G26" s="7" t="str">
        <f>IF(ISBLANK(F26)=TRUE," ",'2. Metadata'!B$14)</f>
        <v>metres above sea level</v>
      </c>
      <c r="H26" s="9" t="s">
        <v>2650</v>
      </c>
      <c r="I26" s="7" t="str">
        <f>IF(ISBLANK(H26)=TRUE," ",'2. Metadata'!B$26)</f>
        <v>metres above sea level</v>
      </c>
      <c r="J26" s="10" t="s">
        <v>2650</v>
      </c>
      <c r="K26" s="135"/>
      <c r="L26" s="136"/>
      <c r="M26" s="136"/>
      <c r="N26" s="136"/>
      <c r="O26" s="136"/>
      <c r="P26" s="136"/>
      <c r="Q26" s="136"/>
      <c r="R26" s="136"/>
      <c r="S26" s="136"/>
      <c r="T26" s="136"/>
      <c r="U26" s="136"/>
    </row>
    <row r="27" spans="1:21" ht="15" x14ac:dyDescent="0.2">
      <c r="A27" s="132" t="s">
        <v>262</v>
      </c>
      <c r="B27" s="6" t="s">
        <v>228</v>
      </c>
      <c r="C27" s="10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49.779406799999997</v>
      </c>
      <c r="D27" s="8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-115.73783</v>
      </c>
      <c r="E27" s="9" t="s">
        <v>2650</v>
      </c>
      <c r="F27" s="9" t="s">
        <v>2650</v>
      </c>
      <c r="G27" s="128" t="str">
        <f>IF(ISBLANK(F27)=TRUE," ",'2. Metadata'!B$14)</f>
        <v>metres above sea level</v>
      </c>
      <c r="H27" s="9">
        <v>768.15086399999996</v>
      </c>
      <c r="I27" s="7" t="str">
        <f>IF(ISBLANK(H27)=TRUE," ",'2. Metadata'!B$26)</f>
        <v>metres above sea level</v>
      </c>
      <c r="J27" s="10" t="s">
        <v>2650</v>
      </c>
      <c r="K27" s="135"/>
      <c r="L27" s="136"/>
      <c r="M27" s="136"/>
      <c r="N27" s="136"/>
      <c r="O27" s="136"/>
      <c r="P27" s="136"/>
      <c r="Q27" s="136"/>
      <c r="R27" s="136"/>
      <c r="S27" s="136"/>
      <c r="T27" s="136"/>
      <c r="U27" s="136"/>
    </row>
    <row r="28" spans="1:21" ht="15" x14ac:dyDescent="0.2">
      <c r="A28" s="132" t="s">
        <v>263</v>
      </c>
      <c r="B28" s="6" t="s">
        <v>227</v>
      </c>
      <c r="C28" s="10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49.779755600000001</v>
      </c>
      <c r="D28" s="8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-115.7379543</v>
      </c>
      <c r="E28" s="9" t="s">
        <v>2650</v>
      </c>
      <c r="F28" s="9">
        <v>769.2</v>
      </c>
      <c r="G28" s="7" t="str">
        <f>IF(ISBLANK(F28)=TRUE," ",'2. Metadata'!B$14)</f>
        <v>metres above sea level</v>
      </c>
      <c r="H28" s="9" t="s">
        <v>2650</v>
      </c>
      <c r="I28" s="7" t="str">
        <f>IF(ISBLANK(H28)=TRUE," ",'2. Metadata'!B$26)</f>
        <v>metres above sea level</v>
      </c>
      <c r="J28" s="10" t="s">
        <v>2650</v>
      </c>
      <c r="K28" s="135"/>
      <c r="L28" s="136"/>
      <c r="M28" s="136"/>
      <c r="N28" s="136"/>
      <c r="O28" s="136"/>
      <c r="P28" s="136"/>
      <c r="Q28" s="136"/>
      <c r="R28" s="136"/>
      <c r="S28" s="136"/>
      <c r="T28" s="136"/>
      <c r="U28" s="136"/>
    </row>
    <row r="29" spans="1:21" ht="15" x14ac:dyDescent="0.2">
      <c r="A29" s="132" t="s">
        <v>263</v>
      </c>
      <c r="B29" s="6" t="s">
        <v>228</v>
      </c>
      <c r="C29" s="10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49.779406799999997</v>
      </c>
      <c r="D29" s="8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-115.73783</v>
      </c>
      <c r="E29" s="9" t="s">
        <v>2650</v>
      </c>
      <c r="F29" s="9" t="s">
        <v>2650</v>
      </c>
      <c r="G29" s="128" t="str">
        <f>IF(ISBLANK(F29)=TRUE," ",'2. Metadata'!B$14)</f>
        <v>metres above sea level</v>
      </c>
      <c r="H29" s="9">
        <v>768.15086399999996</v>
      </c>
      <c r="I29" s="7" t="str">
        <f>IF(ISBLANK(H29)=TRUE," ",'2. Metadata'!B$26)</f>
        <v>metres above sea level</v>
      </c>
      <c r="J29" s="10" t="s">
        <v>2650</v>
      </c>
      <c r="K29" s="135"/>
      <c r="L29" s="136"/>
      <c r="M29" s="136"/>
      <c r="N29" s="136"/>
      <c r="O29" s="136"/>
      <c r="P29" s="136"/>
      <c r="Q29" s="136"/>
      <c r="R29" s="136"/>
      <c r="S29" s="136"/>
      <c r="T29" s="136"/>
      <c r="U29" s="136"/>
    </row>
    <row r="30" spans="1:21" ht="15" x14ac:dyDescent="0.2">
      <c r="A30" s="132" t="s">
        <v>264</v>
      </c>
      <c r="B30" s="6" t="s">
        <v>227</v>
      </c>
      <c r="C30" s="10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49.779755600000001</v>
      </c>
      <c r="D30" s="8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-115.7379543</v>
      </c>
      <c r="E30" s="9" t="s">
        <v>2650</v>
      </c>
      <c r="F30" s="9">
        <v>769.3</v>
      </c>
      <c r="G30" s="7" t="str">
        <f>IF(ISBLANK(F30)=TRUE," ",'2. Metadata'!B$14)</f>
        <v>metres above sea level</v>
      </c>
      <c r="H30" s="9" t="s">
        <v>2650</v>
      </c>
      <c r="I30" s="7" t="str">
        <f>IF(ISBLANK(H30)=TRUE," ",'2. Metadata'!B$26)</f>
        <v>metres above sea level</v>
      </c>
      <c r="J30" s="10" t="s">
        <v>2650</v>
      </c>
      <c r="K30" s="135"/>
      <c r="L30" s="136"/>
      <c r="M30" s="136"/>
      <c r="N30" s="136"/>
      <c r="O30" s="136"/>
      <c r="P30" s="136"/>
      <c r="Q30" s="136"/>
      <c r="R30" s="136"/>
      <c r="S30" s="136"/>
      <c r="T30" s="136"/>
      <c r="U30" s="136"/>
    </row>
    <row r="31" spans="1:21" ht="15" x14ac:dyDescent="0.2">
      <c r="A31" s="132" t="s">
        <v>264</v>
      </c>
      <c r="B31" s="6" t="s">
        <v>228</v>
      </c>
      <c r="C31" s="10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49.779406799999997</v>
      </c>
      <c r="D31" s="8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-115.73783</v>
      </c>
      <c r="E31" s="9" t="s">
        <v>2650</v>
      </c>
      <c r="F31" s="9" t="s">
        <v>2650</v>
      </c>
      <c r="G31" s="128" t="str">
        <f>IF(ISBLANK(F31)=TRUE," ",'2. Metadata'!B$14)</f>
        <v>metres above sea level</v>
      </c>
      <c r="H31" s="9">
        <v>768.17219999999998</v>
      </c>
      <c r="I31" s="7" t="str">
        <f>IF(ISBLANK(H31)=TRUE," ",'2. Metadata'!B$26)</f>
        <v>metres above sea level</v>
      </c>
      <c r="J31" s="10" t="s">
        <v>2650</v>
      </c>
      <c r="K31" s="135"/>
      <c r="L31" s="136"/>
      <c r="M31" s="136"/>
      <c r="N31" s="136"/>
      <c r="O31" s="136"/>
      <c r="P31" s="136"/>
      <c r="Q31" s="136"/>
      <c r="R31" s="136"/>
      <c r="S31" s="136"/>
      <c r="T31" s="136"/>
      <c r="U31" s="136"/>
    </row>
    <row r="32" spans="1:21" ht="15" x14ac:dyDescent="0.2">
      <c r="A32" s="132" t="s">
        <v>265</v>
      </c>
      <c r="B32" s="6" t="s">
        <v>227</v>
      </c>
      <c r="C32" s="10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49.779755600000001</v>
      </c>
      <c r="D32" s="8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-115.7379543</v>
      </c>
      <c r="E32" s="9" t="s">
        <v>2650</v>
      </c>
      <c r="F32" s="9">
        <v>769.3</v>
      </c>
      <c r="G32" s="7" t="str">
        <f>IF(ISBLANK(F32)=TRUE," ",'2. Metadata'!B$14)</f>
        <v>metres above sea level</v>
      </c>
      <c r="H32" s="9" t="s">
        <v>2650</v>
      </c>
      <c r="I32" s="7" t="str">
        <f>IF(ISBLANK(H32)=TRUE," ",'2. Metadata'!B$26)</f>
        <v>metres above sea level</v>
      </c>
      <c r="J32" s="10" t="s">
        <v>2650</v>
      </c>
      <c r="K32" s="135"/>
      <c r="L32" s="136"/>
      <c r="M32" s="136"/>
      <c r="N32" s="136"/>
      <c r="O32" s="136"/>
      <c r="P32" s="136"/>
      <c r="Q32" s="136"/>
      <c r="R32" s="136"/>
      <c r="S32" s="136"/>
      <c r="T32" s="136"/>
      <c r="U32" s="136"/>
    </row>
    <row r="33" spans="1:21" ht="15" x14ac:dyDescent="0.2">
      <c r="A33" s="132" t="s">
        <v>265</v>
      </c>
      <c r="B33" s="6" t="s">
        <v>228</v>
      </c>
      <c r="C33" s="10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49.779406799999997</v>
      </c>
      <c r="D33" s="8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-115.73783</v>
      </c>
      <c r="E33" s="9" t="s">
        <v>2650</v>
      </c>
      <c r="F33" s="9" t="s">
        <v>2650</v>
      </c>
      <c r="G33" s="128" t="str">
        <f>IF(ISBLANK(F33)=TRUE," ",'2. Metadata'!B$14)</f>
        <v>metres above sea level</v>
      </c>
      <c r="H33" s="9">
        <v>768.32460000000003</v>
      </c>
      <c r="I33" s="7" t="str">
        <f>IF(ISBLANK(H33)=TRUE," ",'2. Metadata'!B$26)</f>
        <v>metres above sea level</v>
      </c>
      <c r="J33" s="10" t="s">
        <v>2650</v>
      </c>
      <c r="K33" s="135"/>
      <c r="L33" s="136"/>
      <c r="M33" s="136"/>
      <c r="N33" s="136"/>
      <c r="O33" s="136"/>
      <c r="P33" s="136"/>
      <c r="Q33" s="136"/>
      <c r="R33" s="136"/>
      <c r="S33" s="136"/>
      <c r="T33" s="136"/>
      <c r="U33" s="136"/>
    </row>
    <row r="34" spans="1:21" ht="15" x14ac:dyDescent="0.2">
      <c r="A34" s="132" t="s">
        <v>266</v>
      </c>
      <c r="B34" s="6" t="s">
        <v>227</v>
      </c>
      <c r="C34" s="10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49.779755600000001</v>
      </c>
      <c r="D34" s="8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-115.7379543</v>
      </c>
      <c r="E34" s="9" t="s">
        <v>2650</v>
      </c>
      <c r="F34" s="9">
        <v>769.4</v>
      </c>
      <c r="G34" s="7" t="str">
        <f>IF(ISBLANK(F34)=TRUE," ",'2. Metadata'!B$14)</f>
        <v>metres above sea level</v>
      </c>
      <c r="H34" s="9" t="s">
        <v>2650</v>
      </c>
      <c r="I34" s="7" t="str">
        <f>IF(ISBLANK(H34)=TRUE," ",'2. Metadata'!B$26)</f>
        <v>metres above sea level</v>
      </c>
      <c r="J34" s="10" t="s">
        <v>2650</v>
      </c>
      <c r="K34" s="135"/>
      <c r="L34" s="136"/>
      <c r="M34" s="136"/>
      <c r="N34" s="136"/>
      <c r="O34" s="136"/>
      <c r="P34" s="136"/>
      <c r="Q34" s="136"/>
      <c r="R34" s="136"/>
      <c r="S34" s="136"/>
      <c r="T34" s="136"/>
      <c r="U34" s="136"/>
    </row>
    <row r="35" spans="1:21" ht="15" x14ac:dyDescent="0.2">
      <c r="A35" s="132" t="s">
        <v>266</v>
      </c>
      <c r="B35" s="6" t="s">
        <v>228</v>
      </c>
      <c r="C35" s="10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49.779406799999997</v>
      </c>
      <c r="D35" s="8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-115.73783</v>
      </c>
      <c r="E35" s="9" t="s">
        <v>2650</v>
      </c>
      <c r="F35" s="9" t="s">
        <v>2650</v>
      </c>
      <c r="G35" s="128" t="str">
        <f>IF(ISBLANK(F35)=TRUE," ",'2. Metadata'!B$14)</f>
        <v>metres above sea level</v>
      </c>
      <c r="H35" s="9">
        <v>768.35508000000004</v>
      </c>
      <c r="I35" s="7" t="str">
        <f>IF(ISBLANK(H35)=TRUE," ",'2. Metadata'!B$26)</f>
        <v>metres above sea level</v>
      </c>
      <c r="J35" s="10" t="s">
        <v>2650</v>
      </c>
      <c r="K35" s="135"/>
      <c r="L35" s="136"/>
      <c r="M35" s="136"/>
      <c r="N35" s="136"/>
      <c r="O35" s="136"/>
      <c r="P35" s="136"/>
      <c r="Q35" s="136"/>
      <c r="R35" s="136"/>
      <c r="S35" s="136"/>
      <c r="T35" s="136"/>
      <c r="U35" s="136"/>
    </row>
    <row r="36" spans="1:21" ht="15" x14ac:dyDescent="0.2">
      <c r="A36" s="132" t="s">
        <v>267</v>
      </c>
      <c r="B36" s="6" t="s">
        <v>227</v>
      </c>
      <c r="C36" s="10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49.779755600000001</v>
      </c>
      <c r="D36" s="8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-115.7379543</v>
      </c>
      <c r="E36" s="9" t="s">
        <v>2650</v>
      </c>
      <c r="F36" s="9">
        <v>769.5</v>
      </c>
      <c r="G36" s="7" t="str">
        <f>IF(ISBLANK(F36)=TRUE," ",'2. Metadata'!B$14)</f>
        <v>metres above sea level</v>
      </c>
      <c r="H36" s="9" t="s">
        <v>2650</v>
      </c>
      <c r="I36" s="7" t="str">
        <f>IF(ISBLANK(H36)=TRUE," ",'2. Metadata'!B$26)</f>
        <v>metres above sea level</v>
      </c>
      <c r="J36" s="10" t="s">
        <v>2650</v>
      </c>
      <c r="K36" s="135"/>
      <c r="L36" s="136"/>
      <c r="M36" s="136"/>
      <c r="N36" s="136"/>
      <c r="O36" s="136"/>
      <c r="P36" s="136"/>
      <c r="Q36" s="136"/>
      <c r="R36" s="136"/>
      <c r="S36" s="136"/>
      <c r="T36" s="136"/>
      <c r="U36" s="136"/>
    </row>
    <row r="37" spans="1:21" ht="15" x14ac:dyDescent="0.2">
      <c r="A37" s="132" t="s">
        <v>267</v>
      </c>
      <c r="B37" s="6" t="s">
        <v>228</v>
      </c>
      <c r="C37" s="10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49.779406799999997</v>
      </c>
      <c r="D37" s="8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-115.73783</v>
      </c>
      <c r="E37" s="9" t="s">
        <v>2650</v>
      </c>
      <c r="F37" s="9" t="s">
        <v>2650</v>
      </c>
      <c r="G37" s="128" t="str">
        <f>IF(ISBLANK(F37)=TRUE," ",'2. Metadata'!B$14)</f>
        <v>metres above sea level</v>
      </c>
      <c r="H37" s="9">
        <v>769.39139999999998</v>
      </c>
      <c r="I37" s="7" t="str">
        <f>IF(ISBLANK(H37)=TRUE," ",'2. Metadata'!B$26)</f>
        <v>metres above sea level</v>
      </c>
      <c r="J37" s="10" t="s">
        <v>2650</v>
      </c>
      <c r="K37" s="135"/>
      <c r="L37" s="136"/>
      <c r="M37" s="136"/>
      <c r="N37" s="136"/>
      <c r="O37" s="136"/>
      <c r="P37" s="136"/>
      <c r="Q37" s="136"/>
      <c r="R37" s="136"/>
      <c r="S37" s="136"/>
      <c r="T37" s="136"/>
      <c r="U37" s="136"/>
    </row>
    <row r="38" spans="1:21" ht="15" x14ac:dyDescent="0.2">
      <c r="A38" s="132" t="s">
        <v>268</v>
      </c>
      <c r="B38" s="6" t="s">
        <v>227</v>
      </c>
      <c r="C38" s="10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49.779755600000001</v>
      </c>
      <c r="D38" s="8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-115.7379543</v>
      </c>
      <c r="E38" s="9" t="s">
        <v>2650</v>
      </c>
      <c r="F38" s="9">
        <v>769.5</v>
      </c>
      <c r="G38" s="7" t="str">
        <f>IF(ISBLANK(F38)=TRUE," ",'2. Metadata'!B$14)</f>
        <v>metres above sea level</v>
      </c>
      <c r="H38" s="9" t="s">
        <v>2650</v>
      </c>
      <c r="I38" s="7" t="str">
        <f>IF(ISBLANK(H38)=TRUE," ",'2. Metadata'!B$26)</f>
        <v>metres above sea level</v>
      </c>
      <c r="J38" s="10" t="s">
        <v>2650</v>
      </c>
      <c r="K38" s="135"/>
      <c r="L38" s="136"/>
      <c r="M38" s="136"/>
      <c r="N38" s="136"/>
      <c r="O38" s="136"/>
      <c r="P38" s="136"/>
      <c r="Q38" s="136"/>
      <c r="R38" s="136"/>
      <c r="S38" s="136"/>
      <c r="T38" s="136"/>
      <c r="U38" s="136"/>
    </row>
    <row r="39" spans="1:21" ht="15" x14ac:dyDescent="0.2">
      <c r="A39" s="132" t="s">
        <v>268</v>
      </c>
      <c r="B39" s="6" t="s">
        <v>228</v>
      </c>
      <c r="C39" s="10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49.779406799999997</v>
      </c>
      <c r="D39" s="8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-115.73783</v>
      </c>
      <c r="E39" s="9" t="s">
        <v>2650</v>
      </c>
      <c r="F39" s="9" t="s">
        <v>2650</v>
      </c>
      <c r="G39" s="128" t="str">
        <f>IF(ISBLANK(F39)=TRUE," ",'2. Metadata'!B$14)</f>
        <v>metres above sea level</v>
      </c>
      <c r="H39" s="9">
        <v>769.28471999999999</v>
      </c>
      <c r="I39" s="7" t="str">
        <f>IF(ISBLANK(H39)=TRUE," ",'2. Metadata'!B$26)</f>
        <v>metres above sea level</v>
      </c>
      <c r="J39" s="10" t="s">
        <v>2650</v>
      </c>
      <c r="K39" s="135"/>
      <c r="L39" s="136"/>
      <c r="M39" s="136"/>
      <c r="N39" s="136"/>
      <c r="O39" s="136"/>
      <c r="P39" s="136"/>
      <c r="Q39" s="136"/>
      <c r="R39" s="136"/>
      <c r="S39" s="136"/>
      <c r="T39" s="136"/>
      <c r="U39" s="136"/>
    </row>
    <row r="40" spans="1:21" ht="15" x14ac:dyDescent="0.2">
      <c r="A40" s="132" t="s">
        <v>269</v>
      </c>
      <c r="B40" s="6" t="s">
        <v>227</v>
      </c>
      <c r="C40" s="10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49.779755600000001</v>
      </c>
      <c r="D40" s="8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-115.7379543</v>
      </c>
      <c r="E40" s="9" t="s">
        <v>2650</v>
      </c>
      <c r="F40" s="9">
        <v>769.5</v>
      </c>
      <c r="G40" s="7" t="str">
        <f>IF(ISBLANK(F40)=TRUE," ",'2. Metadata'!B$14)</f>
        <v>metres above sea level</v>
      </c>
      <c r="H40" s="9" t="s">
        <v>2650</v>
      </c>
      <c r="I40" s="7" t="str">
        <f>IF(ISBLANK(H40)=TRUE," ",'2. Metadata'!B$26)</f>
        <v>metres above sea level</v>
      </c>
      <c r="J40" s="10" t="s">
        <v>2650</v>
      </c>
      <c r="K40" s="135"/>
      <c r="L40" s="136"/>
      <c r="M40" s="136"/>
      <c r="N40" s="136"/>
      <c r="O40" s="136"/>
      <c r="P40" s="136"/>
      <c r="Q40" s="136"/>
      <c r="R40" s="136"/>
      <c r="S40" s="136"/>
      <c r="T40" s="136"/>
      <c r="U40" s="136"/>
    </row>
    <row r="41" spans="1:21" ht="15" x14ac:dyDescent="0.2">
      <c r="A41" s="132" t="s">
        <v>269</v>
      </c>
      <c r="B41" s="6" t="s">
        <v>228</v>
      </c>
      <c r="C41" s="10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49.779406799999997</v>
      </c>
      <c r="D41" s="8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-115.73783</v>
      </c>
      <c r="E41" s="9" t="s">
        <v>2650</v>
      </c>
      <c r="F41" s="9" t="s">
        <v>2650</v>
      </c>
      <c r="G41" s="128" t="str">
        <f>IF(ISBLANK(F41)=TRUE," ",'2. Metadata'!B$14)</f>
        <v>metres above sea level</v>
      </c>
      <c r="H41" s="9">
        <v>769.16279999999995</v>
      </c>
      <c r="I41" s="7" t="str">
        <f>IF(ISBLANK(H41)=TRUE," ",'2. Metadata'!B$26)</f>
        <v>metres above sea level</v>
      </c>
      <c r="J41" s="10" t="s">
        <v>2650</v>
      </c>
      <c r="K41" s="135"/>
      <c r="L41" s="136"/>
      <c r="M41" s="136"/>
      <c r="N41" s="136"/>
      <c r="O41" s="136"/>
      <c r="P41" s="136"/>
      <c r="Q41" s="136"/>
      <c r="R41" s="136"/>
      <c r="S41" s="136"/>
      <c r="T41" s="136"/>
      <c r="U41" s="136"/>
    </row>
    <row r="42" spans="1:21" ht="15" x14ac:dyDescent="0.2">
      <c r="A42" s="132" t="s">
        <v>270</v>
      </c>
      <c r="B42" s="6" t="s">
        <v>227</v>
      </c>
      <c r="C42" s="10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49.779755600000001</v>
      </c>
      <c r="D42" s="8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-115.7379543</v>
      </c>
      <c r="E42" s="9" t="s">
        <v>2650</v>
      </c>
      <c r="F42" s="9">
        <v>769.5</v>
      </c>
      <c r="G42" s="7" t="str">
        <f>IF(ISBLANK(F42)=TRUE," ",'2. Metadata'!B$14)</f>
        <v>metres above sea level</v>
      </c>
      <c r="H42" s="9" t="s">
        <v>2650</v>
      </c>
      <c r="I42" s="7" t="str">
        <f>IF(ISBLANK(H42)=TRUE," ",'2. Metadata'!B$26)</f>
        <v>metres above sea level</v>
      </c>
      <c r="J42" s="10" t="s">
        <v>2650</v>
      </c>
      <c r="K42" s="135"/>
      <c r="L42" s="136"/>
      <c r="M42" s="136"/>
      <c r="N42" s="136"/>
      <c r="O42" s="136"/>
      <c r="P42" s="136"/>
      <c r="Q42" s="136"/>
      <c r="R42" s="136"/>
      <c r="S42" s="136"/>
      <c r="T42" s="136"/>
      <c r="U42" s="136"/>
    </row>
    <row r="43" spans="1:21" ht="15" x14ac:dyDescent="0.2">
      <c r="A43" s="132" t="s">
        <v>270</v>
      </c>
      <c r="B43" s="6" t="s">
        <v>228</v>
      </c>
      <c r="C43" s="10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49.779406799999997</v>
      </c>
      <c r="D43" s="8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-115.73783</v>
      </c>
      <c r="E43" s="9" t="s">
        <v>2650</v>
      </c>
      <c r="F43" s="9" t="s">
        <v>2650</v>
      </c>
      <c r="G43" s="128" t="str">
        <f>IF(ISBLANK(F43)=TRUE," ",'2. Metadata'!B$14)</f>
        <v>metres above sea level</v>
      </c>
      <c r="H43" s="9">
        <v>768.93420000000003</v>
      </c>
      <c r="I43" s="7" t="str">
        <f>IF(ISBLANK(H43)=TRUE," ",'2. Metadata'!B$26)</f>
        <v>metres above sea level</v>
      </c>
      <c r="J43" s="10" t="s">
        <v>2650</v>
      </c>
      <c r="K43" s="135"/>
      <c r="L43" s="136"/>
      <c r="M43" s="136"/>
      <c r="N43" s="136"/>
      <c r="O43" s="136"/>
      <c r="P43" s="136"/>
      <c r="Q43" s="136"/>
      <c r="R43" s="136"/>
      <c r="S43" s="136"/>
      <c r="T43" s="136"/>
      <c r="U43" s="136"/>
    </row>
    <row r="44" spans="1:21" ht="15" x14ac:dyDescent="0.2">
      <c r="A44" s="132" t="s">
        <v>271</v>
      </c>
      <c r="B44" s="6" t="s">
        <v>227</v>
      </c>
      <c r="C44" s="10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49.779755600000001</v>
      </c>
      <c r="D44" s="8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-115.7379543</v>
      </c>
      <c r="E44" s="9" t="s">
        <v>2650</v>
      </c>
      <c r="F44" s="9">
        <v>769.5</v>
      </c>
      <c r="G44" s="7" t="str">
        <f>IF(ISBLANK(F44)=TRUE," ",'2. Metadata'!B$14)</f>
        <v>metres above sea level</v>
      </c>
      <c r="H44" s="9" t="s">
        <v>2650</v>
      </c>
      <c r="I44" s="7" t="str">
        <f>IF(ISBLANK(H44)=TRUE," ",'2. Metadata'!B$26)</f>
        <v>metres above sea level</v>
      </c>
      <c r="J44" s="10" t="s">
        <v>2650</v>
      </c>
      <c r="K44" s="135"/>
      <c r="L44" s="136"/>
      <c r="M44" s="136"/>
      <c r="N44" s="136"/>
      <c r="O44" s="136"/>
      <c r="P44" s="136"/>
      <c r="Q44" s="136"/>
      <c r="R44" s="136"/>
      <c r="S44" s="136"/>
      <c r="T44" s="136"/>
      <c r="U44" s="136"/>
    </row>
    <row r="45" spans="1:21" ht="15" x14ac:dyDescent="0.2">
      <c r="A45" s="132" t="s">
        <v>271</v>
      </c>
      <c r="B45" s="6" t="s">
        <v>228</v>
      </c>
      <c r="C45" s="10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49.779406799999997</v>
      </c>
      <c r="D45" s="8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-115.73783</v>
      </c>
      <c r="E45" s="9" t="s">
        <v>2650</v>
      </c>
      <c r="F45" s="9" t="s">
        <v>2650</v>
      </c>
      <c r="G45" s="128" t="str">
        <f>IF(ISBLANK(F45)=TRUE," ",'2. Metadata'!B$14)</f>
        <v>metres above sea level</v>
      </c>
      <c r="H45" s="9">
        <v>768.85799999999995</v>
      </c>
      <c r="I45" s="7" t="str">
        <f>IF(ISBLANK(H45)=TRUE," ",'2. Metadata'!B$26)</f>
        <v>metres above sea level</v>
      </c>
      <c r="J45" s="10" t="s">
        <v>2650</v>
      </c>
      <c r="K45" s="135"/>
      <c r="L45" s="136"/>
      <c r="M45" s="136"/>
      <c r="N45" s="136"/>
      <c r="O45" s="136"/>
      <c r="P45" s="136"/>
      <c r="Q45" s="136"/>
      <c r="R45" s="136"/>
      <c r="S45" s="136"/>
      <c r="T45" s="136"/>
      <c r="U45" s="136"/>
    </row>
    <row r="46" spans="1:21" ht="15" x14ac:dyDescent="0.2">
      <c r="A46" s="132" t="s">
        <v>272</v>
      </c>
      <c r="B46" s="6" t="s">
        <v>227</v>
      </c>
      <c r="C46" s="10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49.779755600000001</v>
      </c>
      <c r="D46" s="8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-115.7379543</v>
      </c>
      <c r="E46" s="9" t="s">
        <v>2650</v>
      </c>
      <c r="F46" s="9">
        <v>769.5</v>
      </c>
      <c r="G46" s="7" t="str">
        <f>IF(ISBLANK(F46)=TRUE," ",'2. Metadata'!B$14)</f>
        <v>metres above sea level</v>
      </c>
      <c r="H46" s="9" t="s">
        <v>2650</v>
      </c>
      <c r="I46" s="7" t="str">
        <f>IF(ISBLANK(H46)=TRUE," ",'2. Metadata'!B$26)</f>
        <v>metres above sea level</v>
      </c>
      <c r="J46" s="10" t="s">
        <v>2650</v>
      </c>
      <c r="K46" s="135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  <row r="47" spans="1:21" ht="15" x14ac:dyDescent="0.2">
      <c r="A47" s="132" t="s">
        <v>272</v>
      </c>
      <c r="B47" s="6" t="s">
        <v>228</v>
      </c>
      <c r="C47" s="10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49.779406799999997</v>
      </c>
      <c r="D47" s="8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-115.73783</v>
      </c>
      <c r="E47" s="9" t="s">
        <v>2650</v>
      </c>
      <c r="F47" s="9" t="s">
        <v>2650</v>
      </c>
      <c r="G47" s="128" t="str">
        <f>IF(ISBLANK(F47)=TRUE," ",'2. Metadata'!B$14)</f>
        <v>metres above sea level</v>
      </c>
      <c r="H47" s="9">
        <v>769.49807999999996</v>
      </c>
      <c r="I47" s="7" t="str">
        <f>IF(ISBLANK(H47)=TRUE," ",'2. Metadata'!B$26)</f>
        <v>metres above sea level</v>
      </c>
      <c r="J47" s="10" t="s">
        <v>2650</v>
      </c>
      <c r="K47" s="135"/>
      <c r="L47" s="136"/>
      <c r="M47" s="136"/>
      <c r="N47" s="136"/>
      <c r="O47" s="136"/>
      <c r="P47" s="136"/>
      <c r="Q47" s="136"/>
      <c r="R47" s="136"/>
      <c r="S47" s="136"/>
      <c r="T47" s="136"/>
      <c r="U47" s="136"/>
    </row>
    <row r="48" spans="1:21" ht="15" x14ac:dyDescent="0.2">
      <c r="A48" s="132" t="s">
        <v>273</v>
      </c>
      <c r="B48" s="6" t="s">
        <v>227</v>
      </c>
      <c r="C48" s="10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49.779755600000001</v>
      </c>
      <c r="D48" s="8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-115.7379543</v>
      </c>
      <c r="E48" s="9" t="s">
        <v>2650</v>
      </c>
      <c r="F48" s="9">
        <v>769.4</v>
      </c>
      <c r="G48" s="7" t="str">
        <f>IF(ISBLANK(F48)=TRUE," ",'2. Metadata'!B$14)</f>
        <v>metres above sea level</v>
      </c>
      <c r="H48" s="9" t="s">
        <v>2650</v>
      </c>
      <c r="I48" s="7" t="str">
        <f>IF(ISBLANK(H48)=TRUE," ",'2. Metadata'!B$26)</f>
        <v>metres above sea level</v>
      </c>
      <c r="J48" s="10" t="s">
        <v>2650</v>
      </c>
      <c r="K48" s="135"/>
      <c r="L48" s="136"/>
      <c r="M48" s="136"/>
      <c r="N48" s="136"/>
      <c r="O48" s="136"/>
      <c r="P48" s="136"/>
      <c r="Q48" s="136"/>
      <c r="R48" s="136"/>
      <c r="S48" s="136"/>
      <c r="T48" s="136"/>
      <c r="U48" s="136"/>
    </row>
    <row r="49" spans="1:21" ht="15" x14ac:dyDescent="0.2">
      <c r="A49" s="132" t="s">
        <v>273</v>
      </c>
      <c r="B49" s="6" t="s">
        <v>228</v>
      </c>
      <c r="C49" s="10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49.779406799999997</v>
      </c>
      <c r="D49" s="8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-115.73783</v>
      </c>
      <c r="E49" s="9" t="s">
        <v>2650</v>
      </c>
      <c r="F49" s="9" t="s">
        <v>2650</v>
      </c>
      <c r="G49" s="128" t="str">
        <f>IF(ISBLANK(F49)=TRUE," ",'2. Metadata'!B$14)</f>
        <v>metres above sea level</v>
      </c>
      <c r="H49" s="9">
        <v>769.9248</v>
      </c>
      <c r="I49" s="7" t="str">
        <f>IF(ISBLANK(H49)=TRUE," ",'2. Metadata'!B$26)</f>
        <v>metres above sea level</v>
      </c>
      <c r="J49" s="10" t="s">
        <v>2650</v>
      </c>
      <c r="K49" s="135"/>
      <c r="L49" s="136"/>
      <c r="M49" s="136"/>
      <c r="N49" s="136"/>
      <c r="O49" s="136"/>
      <c r="P49" s="136"/>
      <c r="Q49" s="136"/>
      <c r="R49" s="136"/>
      <c r="S49" s="136"/>
      <c r="T49" s="136"/>
      <c r="U49" s="136"/>
    </row>
    <row r="50" spans="1:21" ht="15" x14ac:dyDescent="0.2">
      <c r="A50" s="132" t="s">
        <v>274</v>
      </c>
      <c r="B50" s="6" t="s">
        <v>227</v>
      </c>
      <c r="C50" s="10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49.779755600000001</v>
      </c>
      <c r="D50" s="8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-115.7379543</v>
      </c>
      <c r="E50" s="9" t="s">
        <v>2650</v>
      </c>
      <c r="F50" s="9">
        <v>769.4</v>
      </c>
      <c r="G50" s="7" t="str">
        <f>IF(ISBLANK(F50)=TRUE," ",'2. Metadata'!B$14)</f>
        <v>metres above sea level</v>
      </c>
      <c r="H50" s="9" t="s">
        <v>2650</v>
      </c>
      <c r="I50" s="7" t="str">
        <f>IF(ISBLANK(H50)=TRUE," ",'2. Metadata'!B$26)</f>
        <v>metres above sea level</v>
      </c>
      <c r="J50" s="10" t="s">
        <v>2650</v>
      </c>
      <c r="K50" s="135"/>
      <c r="L50" s="136"/>
      <c r="M50" s="136"/>
      <c r="N50" s="136"/>
      <c r="O50" s="136"/>
      <c r="P50" s="136"/>
      <c r="Q50" s="136"/>
      <c r="R50" s="136"/>
      <c r="S50" s="136"/>
      <c r="T50" s="136"/>
      <c r="U50" s="136"/>
    </row>
    <row r="51" spans="1:21" ht="15" x14ac:dyDescent="0.2">
      <c r="A51" s="132" t="s">
        <v>274</v>
      </c>
      <c r="B51" s="6" t="s">
        <v>228</v>
      </c>
      <c r="C51" s="10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49.779406799999997</v>
      </c>
      <c r="D51" s="8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-115.73783</v>
      </c>
      <c r="E51" s="9" t="s">
        <v>2650</v>
      </c>
      <c r="F51" s="9" t="s">
        <v>2650</v>
      </c>
      <c r="G51" s="128" t="str">
        <f>IF(ISBLANK(F51)=TRUE," ",'2. Metadata'!B$14)</f>
        <v>metres above sea level</v>
      </c>
      <c r="H51" s="9">
        <v>770.41247999999996</v>
      </c>
      <c r="I51" s="7" t="str">
        <f>IF(ISBLANK(H51)=TRUE," ",'2. Metadata'!B$26)</f>
        <v>metres above sea level</v>
      </c>
      <c r="J51" s="10" t="s">
        <v>2650</v>
      </c>
      <c r="K51" s="135"/>
      <c r="L51" s="136"/>
      <c r="M51" s="136"/>
      <c r="N51" s="136"/>
      <c r="O51" s="136"/>
      <c r="P51" s="136"/>
      <c r="Q51" s="136"/>
      <c r="R51" s="136"/>
      <c r="S51" s="136"/>
      <c r="T51" s="136"/>
      <c r="U51" s="136"/>
    </row>
    <row r="52" spans="1:21" ht="15" x14ac:dyDescent="0.2">
      <c r="A52" s="132" t="s">
        <v>275</v>
      </c>
      <c r="B52" s="6" t="s">
        <v>227</v>
      </c>
      <c r="C52" s="10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49.779755600000001</v>
      </c>
      <c r="D52" s="8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-115.7379543</v>
      </c>
      <c r="E52" s="9" t="s">
        <v>2650</v>
      </c>
      <c r="F52" s="9">
        <v>769.4</v>
      </c>
      <c r="G52" s="7" t="str">
        <f>IF(ISBLANK(F52)=TRUE," ",'2. Metadata'!B$14)</f>
        <v>metres above sea level</v>
      </c>
      <c r="H52" s="9" t="s">
        <v>2650</v>
      </c>
      <c r="I52" s="7" t="str">
        <f>IF(ISBLANK(H52)=TRUE," ",'2. Metadata'!B$26)</f>
        <v>metres above sea level</v>
      </c>
      <c r="J52" s="10" t="s">
        <v>2650</v>
      </c>
      <c r="K52" s="135"/>
      <c r="L52" s="136"/>
      <c r="M52" s="136"/>
      <c r="N52" s="136"/>
      <c r="O52" s="136"/>
      <c r="P52" s="136"/>
      <c r="Q52" s="136"/>
      <c r="R52" s="136"/>
      <c r="S52" s="136"/>
      <c r="T52" s="136"/>
      <c r="U52" s="136"/>
    </row>
    <row r="53" spans="1:21" ht="15" x14ac:dyDescent="0.2">
      <c r="A53" s="132" t="s">
        <v>275</v>
      </c>
      <c r="B53" s="6" t="s">
        <v>228</v>
      </c>
      <c r="C53" s="10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49.779406799999997</v>
      </c>
      <c r="D53" s="8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-115.73783</v>
      </c>
      <c r="E53" s="9" t="s">
        <v>2650</v>
      </c>
      <c r="F53" s="9" t="s">
        <v>2650</v>
      </c>
      <c r="G53" s="128" t="str">
        <f>IF(ISBLANK(F53)=TRUE," ",'2. Metadata'!B$14)</f>
        <v>metres above sea level</v>
      </c>
      <c r="H53" s="9">
        <v>770.30579999999998</v>
      </c>
      <c r="I53" s="7" t="str">
        <f>IF(ISBLANK(H53)=TRUE," ",'2. Metadata'!B$26)</f>
        <v>metres above sea level</v>
      </c>
      <c r="J53" s="10" t="s">
        <v>2650</v>
      </c>
      <c r="K53" s="135"/>
      <c r="L53" s="136"/>
      <c r="M53" s="136"/>
      <c r="N53" s="136"/>
      <c r="O53" s="136"/>
      <c r="P53" s="136"/>
      <c r="Q53" s="136"/>
      <c r="R53" s="136"/>
      <c r="S53" s="136"/>
      <c r="T53" s="136"/>
      <c r="U53" s="136"/>
    </row>
    <row r="54" spans="1:21" ht="15" x14ac:dyDescent="0.2">
      <c r="A54" s="132" t="s">
        <v>276</v>
      </c>
      <c r="B54" s="6" t="s">
        <v>227</v>
      </c>
      <c r="C54" s="10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49.779755600000001</v>
      </c>
      <c r="D54" s="8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-115.7379543</v>
      </c>
      <c r="E54" s="9" t="s">
        <v>2650</v>
      </c>
      <c r="F54" s="9">
        <v>769.4</v>
      </c>
      <c r="G54" s="7" t="str">
        <f>IF(ISBLANK(F54)=TRUE," ",'2. Metadata'!B$14)</f>
        <v>metres above sea level</v>
      </c>
      <c r="H54" s="9" t="s">
        <v>2650</v>
      </c>
      <c r="I54" s="7" t="str">
        <f>IF(ISBLANK(H54)=TRUE," ",'2. Metadata'!B$26)</f>
        <v>metres above sea level</v>
      </c>
      <c r="J54" s="10" t="s">
        <v>2650</v>
      </c>
      <c r="K54" s="135"/>
      <c r="L54" s="136"/>
      <c r="M54" s="136"/>
      <c r="N54" s="136"/>
      <c r="O54" s="136"/>
      <c r="P54" s="136"/>
      <c r="Q54" s="136"/>
      <c r="R54" s="136"/>
      <c r="S54" s="136"/>
      <c r="T54" s="136"/>
      <c r="U54" s="136"/>
    </row>
    <row r="55" spans="1:21" ht="15" x14ac:dyDescent="0.2">
      <c r="A55" s="132" t="s">
        <v>276</v>
      </c>
      <c r="B55" s="6" t="s">
        <v>228</v>
      </c>
      <c r="C55" s="10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49.779406799999997</v>
      </c>
      <c r="D55" s="8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-115.73783</v>
      </c>
      <c r="E55" s="9" t="s">
        <v>2650</v>
      </c>
      <c r="F55" s="9" t="s">
        <v>2650</v>
      </c>
      <c r="G55" s="128" t="str">
        <f>IF(ISBLANK(F55)=TRUE," ",'2. Metadata'!B$14)</f>
        <v>metres above sea level</v>
      </c>
      <c r="H55" s="9">
        <v>770.07719999999995</v>
      </c>
      <c r="I55" s="7" t="str">
        <f>IF(ISBLANK(H55)=TRUE," ",'2. Metadata'!B$26)</f>
        <v>metres above sea level</v>
      </c>
      <c r="J55" s="10" t="s">
        <v>2650</v>
      </c>
      <c r="K55" s="135"/>
      <c r="L55" s="136"/>
      <c r="M55" s="136"/>
      <c r="N55" s="136"/>
      <c r="O55" s="136"/>
      <c r="P55" s="136"/>
      <c r="Q55" s="136"/>
      <c r="R55" s="136"/>
      <c r="S55" s="136"/>
      <c r="T55" s="136"/>
      <c r="U55" s="136"/>
    </row>
    <row r="56" spans="1:21" ht="15" x14ac:dyDescent="0.2">
      <c r="A56" s="132" t="s">
        <v>277</v>
      </c>
      <c r="B56" s="6" t="s">
        <v>227</v>
      </c>
      <c r="C56" s="10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49.779755600000001</v>
      </c>
      <c r="D56" s="8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-115.7379543</v>
      </c>
      <c r="E56" s="9" t="s">
        <v>2650</v>
      </c>
      <c r="F56" s="9">
        <v>769.4</v>
      </c>
      <c r="G56" s="7" t="str">
        <f>IF(ISBLANK(F56)=TRUE," ",'2. Metadata'!B$14)</f>
        <v>metres above sea level</v>
      </c>
      <c r="H56" s="9" t="s">
        <v>2650</v>
      </c>
      <c r="I56" s="7" t="str">
        <f>IF(ISBLANK(H56)=TRUE," ",'2. Metadata'!B$26)</f>
        <v>metres above sea level</v>
      </c>
      <c r="J56" s="10" t="s">
        <v>2650</v>
      </c>
      <c r="K56" s="135"/>
      <c r="L56" s="136"/>
      <c r="M56" s="136"/>
      <c r="N56" s="136"/>
      <c r="O56" s="136"/>
      <c r="P56" s="136"/>
      <c r="Q56" s="136"/>
      <c r="R56" s="136"/>
      <c r="S56" s="136"/>
      <c r="T56" s="136"/>
      <c r="U56" s="136"/>
    </row>
    <row r="57" spans="1:21" ht="15" x14ac:dyDescent="0.2">
      <c r="A57" s="132" t="s">
        <v>277</v>
      </c>
      <c r="B57" s="6" t="s">
        <v>228</v>
      </c>
      <c r="C57" s="10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49.779406799999997</v>
      </c>
      <c r="D57" s="8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-115.73783</v>
      </c>
      <c r="E57" s="9" t="s">
        <v>2650</v>
      </c>
      <c r="F57" s="9" t="s">
        <v>2650</v>
      </c>
      <c r="G57" s="128" t="str">
        <f>IF(ISBLANK(F57)=TRUE," ",'2. Metadata'!B$14)</f>
        <v>metres above sea level</v>
      </c>
      <c r="H57" s="9">
        <v>770.83920000000001</v>
      </c>
      <c r="I57" s="7" t="str">
        <f>IF(ISBLANK(H57)=TRUE," ",'2. Metadata'!B$26)</f>
        <v>metres above sea level</v>
      </c>
      <c r="J57" s="10" t="s">
        <v>2650</v>
      </c>
      <c r="K57" s="135"/>
      <c r="L57" s="136"/>
      <c r="M57" s="136"/>
      <c r="N57" s="136"/>
      <c r="O57" s="136"/>
      <c r="P57" s="136"/>
      <c r="Q57" s="136"/>
      <c r="R57" s="136"/>
      <c r="S57" s="136"/>
      <c r="T57" s="136"/>
      <c r="U57" s="136"/>
    </row>
    <row r="58" spans="1:21" ht="15" x14ac:dyDescent="0.2">
      <c r="A58" s="132" t="s">
        <v>278</v>
      </c>
      <c r="B58" s="6" t="s">
        <v>227</v>
      </c>
      <c r="C58" s="10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49.779755600000001</v>
      </c>
      <c r="D58" s="8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-115.7379543</v>
      </c>
      <c r="E58" s="9" t="s">
        <v>2650</v>
      </c>
      <c r="F58" s="9">
        <v>769.4</v>
      </c>
      <c r="G58" s="7" t="str">
        <f>IF(ISBLANK(F58)=TRUE," ",'2. Metadata'!B$14)</f>
        <v>metres above sea level</v>
      </c>
      <c r="H58" s="9" t="s">
        <v>2650</v>
      </c>
      <c r="I58" s="7" t="str">
        <f>IF(ISBLANK(H58)=TRUE," ",'2. Metadata'!B$26)</f>
        <v>metres above sea level</v>
      </c>
      <c r="J58" s="10" t="s">
        <v>2650</v>
      </c>
      <c r="K58" s="135"/>
      <c r="L58" s="136"/>
      <c r="M58" s="136"/>
      <c r="N58" s="136"/>
      <c r="O58" s="136"/>
      <c r="P58" s="136"/>
      <c r="Q58" s="136"/>
      <c r="R58" s="136"/>
      <c r="S58" s="136"/>
      <c r="T58" s="136"/>
      <c r="U58" s="136"/>
    </row>
    <row r="59" spans="1:21" ht="15" x14ac:dyDescent="0.2">
      <c r="A59" s="132" t="s">
        <v>278</v>
      </c>
      <c r="B59" s="6" t="s">
        <v>228</v>
      </c>
      <c r="C59" s="10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49.779406799999997</v>
      </c>
      <c r="D59" s="8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-115.73783</v>
      </c>
      <c r="E59" s="9" t="s">
        <v>2650</v>
      </c>
      <c r="F59" s="9" t="s">
        <v>2650</v>
      </c>
      <c r="G59" s="128" t="str">
        <f>IF(ISBLANK(F59)=TRUE," ",'2. Metadata'!B$14)</f>
        <v>metres above sea level</v>
      </c>
      <c r="H59" s="9">
        <v>771.29639999999995</v>
      </c>
      <c r="I59" s="7" t="str">
        <f>IF(ISBLANK(H59)=TRUE," ",'2. Metadata'!B$26)</f>
        <v>metres above sea level</v>
      </c>
      <c r="J59" s="10" t="s">
        <v>2650</v>
      </c>
      <c r="K59" s="135"/>
      <c r="L59" s="136"/>
      <c r="M59" s="136"/>
      <c r="N59" s="136"/>
      <c r="O59" s="136"/>
      <c r="P59" s="136"/>
      <c r="Q59" s="136"/>
      <c r="R59" s="136"/>
      <c r="S59" s="136"/>
      <c r="T59" s="136"/>
      <c r="U59" s="136"/>
    </row>
    <row r="60" spans="1:21" ht="15" x14ac:dyDescent="0.2">
      <c r="A60" s="132" t="s">
        <v>279</v>
      </c>
      <c r="B60" s="6" t="s">
        <v>227</v>
      </c>
      <c r="C60" s="10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49.779755600000001</v>
      </c>
      <c r="D60" s="8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-115.7379543</v>
      </c>
      <c r="E60" s="9" t="s">
        <v>2650</v>
      </c>
      <c r="F60" s="9">
        <v>769.5</v>
      </c>
      <c r="G60" s="7" t="str">
        <f>IF(ISBLANK(F60)=TRUE," ",'2. Metadata'!B$14)</f>
        <v>metres above sea level</v>
      </c>
      <c r="H60" s="9" t="s">
        <v>2650</v>
      </c>
      <c r="I60" s="7" t="str">
        <f>IF(ISBLANK(H60)=TRUE," ",'2. Metadata'!B$26)</f>
        <v>metres above sea level</v>
      </c>
      <c r="J60" s="10" t="s">
        <v>2650</v>
      </c>
      <c r="K60" s="135"/>
      <c r="L60" s="136"/>
      <c r="M60" s="136"/>
      <c r="N60" s="136"/>
      <c r="O60" s="136"/>
      <c r="P60" s="136"/>
      <c r="Q60" s="136"/>
      <c r="R60" s="136"/>
      <c r="S60" s="136"/>
      <c r="T60" s="136"/>
      <c r="U60" s="136"/>
    </row>
    <row r="61" spans="1:21" ht="15" x14ac:dyDescent="0.2">
      <c r="A61" s="132" t="s">
        <v>279</v>
      </c>
      <c r="B61" s="6" t="s">
        <v>228</v>
      </c>
      <c r="C61" s="10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49.779406799999997</v>
      </c>
      <c r="D61" s="8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-115.73783</v>
      </c>
      <c r="E61" s="9" t="s">
        <v>2650</v>
      </c>
      <c r="F61" s="9" t="s">
        <v>2650</v>
      </c>
      <c r="G61" s="128" t="str">
        <f>IF(ISBLANK(F61)=TRUE," ",'2. Metadata'!B$14)</f>
        <v>metres above sea level</v>
      </c>
      <c r="H61" s="9">
        <v>771.72311999999999</v>
      </c>
      <c r="I61" s="7" t="str">
        <f>IF(ISBLANK(H61)=TRUE," ",'2. Metadata'!B$26)</f>
        <v>metres above sea level</v>
      </c>
      <c r="J61" s="10" t="s">
        <v>2650</v>
      </c>
      <c r="K61" s="135"/>
      <c r="L61" s="136"/>
      <c r="M61" s="136"/>
      <c r="N61" s="136"/>
      <c r="O61" s="136"/>
      <c r="P61" s="136"/>
      <c r="Q61" s="136"/>
      <c r="R61" s="136"/>
      <c r="S61" s="136"/>
      <c r="T61" s="136"/>
      <c r="U61" s="136"/>
    </row>
    <row r="62" spans="1:21" ht="15" x14ac:dyDescent="0.2">
      <c r="A62" s="132" t="s">
        <v>280</v>
      </c>
      <c r="B62" s="6" t="s">
        <v>227</v>
      </c>
      <c r="C62" s="10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49.779755600000001</v>
      </c>
      <c r="D62" s="8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-115.7379543</v>
      </c>
      <c r="E62" s="9" t="s">
        <v>2650</v>
      </c>
      <c r="F62" s="9">
        <v>769.5</v>
      </c>
      <c r="G62" s="7" t="str">
        <f>IF(ISBLANK(F62)=TRUE," ",'2. Metadata'!B$14)</f>
        <v>metres above sea level</v>
      </c>
      <c r="H62" s="9" t="s">
        <v>2650</v>
      </c>
      <c r="I62" s="7" t="str">
        <f>IF(ISBLANK(H62)=TRUE," ",'2. Metadata'!B$26)</f>
        <v>metres above sea level</v>
      </c>
      <c r="J62" s="10" t="s">
        <v>2650</v>
      </c>
      <c r="K62" s="135"/>
      <c r="L62" s="136"/>
      <c r="M62" s="136"/>
      <c r="N62" s="136"/>
      <c r="O62" s="136"/>
      <c r="P62" s="136"/>
      <c r="Q62" s="136"/>
      <c r="R62" s="136"/>
      <c r="S62" s="136"/>
      <c r="T62" s="136"/>
      <c r="U62" s="136"/>
    </row>
    <row r="63" spans="1:21" ht="15" x14ac:dyDescent="0.2">
      <c r="A63" s="132" t="s">
        <v>280</v>
      </c>
      <c r="B63" s="6" t="s">
        <v>228</v>
      </c>
      <c r="C63" s="10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49.779406799999997</v>
      </c>
      <c r="D63" s="8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-115.73783</v>
      </c>
      <c r="E63" s="9" t="s">
        <v>2650</v>
      </c>
      <c r="F63" s="9" t="s">
        <v>2650</v>
      </c>
      <c r="G63" s="128" t="str">
        <f>IF(ISBLANK(F63)=TRUE," ",'2. Metadata'!B$14)</f>
        <v>metres above sea level</v>
      </c>
      <c r="H63" s="9">
        <v>770.83920000000001</v>
      </c>
      <c r="I63" s="7" t="str">
        <f>IF(ISBLANK(H63)=TRUE," ",'2. Metadata'!B$26)</f>
        <v>metres above sea level</v>
      </c>
      <c r="J63" s="10" t="s">
        <v>2650</v>
      </c>
      <c r="K63" s="135"/>
      <c r="L63" s="136"/>
      <c r="M63" s="136"/>
      <c r="N63" s="136"/>
      <c r="O63" s="136"/>
      <c r="P63" s="136"/>
      <c r="Q63" s="136"/>
      <c r="R63" s="136"/>
      <c r="S63" s="136"/>
      <c r="T63" s="136"/>
      <c r="U63" s="136"/>
    </row>
    <row r="64" spans="1:21" ht="15" x14ac:dyDescent="0.2">
      <c r="A64" s="132" t="s">
        <v>281</v>
      </c>
      <c r="B64" s="6" t="s">
        <v>227</v>
      </c>
      <c r="C64" s="10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49.779755600000001</v>
      </c>
      <c r="D64" s="8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-115.7379543</v>
      </c>
      <c r="E64" s="9" t="s">
        <v>2650</v>
      </c>
      <c r="F64" s="9">
        <v>769.5</v>
      </c>
      <c r="G64" s="7" t="str">
        <f>IF(ISBLANK(F64)=TRUE," ",'2. Metadata'!B$14)</f>
        <v>metres above sea level</v>
      </c>
      <c r="H64" s="9" t="s">
        <v>2650</v>
      </c>
      <c r="I64" s="7" t="str">
        <f>IF(ISBLANK(H64)=TRUE," ",'2. Metadata'!B$26)</f>
        <v>metres above sea level</v>
      </c>
      <c r="J64" s="10" t="s">
        <v>2650</v>
      </c>
      <c r="K64" s="135"/>
      <c r="L64" s="136"/>
      <c r="M64" s="136"/>
      <c r="N64" s="136"/>
      <c r="O64" s="136"/>
      <c r="P64" s="136"/>
      <c r="Q64" s="136"/>
      <c r="R64" s="136"/>
      <c r="S64" s="136"/>
      <c r="T64" s="136"/>
      <c r="U64" s="136"/>
    </row>
    <row r="65" spans="1:21" ht="15" x14ac:dyDescent="0.2">
      <c r="A65" s="132" t="s">
        <v>281</v>
      </c>
      <c r="B65" s="6" t="s">
        <v>228</v>
      </c>
      <c r="C65" s="10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49.779406799999997</v>
      </c>
      <c r="D65" s="8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-115.73783</v>
      </c>
      <c r="E65" s="9" t="s">
        <v>2650</v>
      </c>
      <c r="F65" s="9" t="s">
        <v>2650</v>
      </c>
      <c r="G65" s="128" t="str">
        <f>IF(ISBLANK(F65)=TRUE," ",'2. Metadata'!B$14)</f>
        <v>metres above sea level</v>
      </c>
      <c r="H65" s="9">
        <v>770.68679999999995</v>
      </c>
      <c r="I65" s="7" t="str">
        <f>IF(ISBLANK(H65)=TRUE," ",'2. Metadata'!B$26)</f>
        <v>metres above sea level</v>
      </c>
      <c r="J65" s="10" t="s">
        <v>2650</v>
      </c>
      <c r="K65" s="135"/>
      <c r="L65" s="136"/>
      <c r="M65" s="136"/>
      <c r="N65" s="136"/>
      <c r="O65" s="136"/>
      <c r="P65" s="136"/>
      <c r="Q65" s="136"/>
      <c r="R65" s="136"/>
      <c r="S65" s="136"/>
      <c r="T65" s="136"/>
      <c r="U65" s="136"/>
    </row>
    <row r="66" spans="1:21" ht="15" x14ac:dyDescent="0.2">
      <c r="A66" s="132" t="s">
        <v>282</v>
      </c>
      <c r="B66" s="6" t="s">
        <v>227</v>
      </c>
      <c r="C66" s="10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49.779755600000001</v>
      </c>
      <c r="D66" s="8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-115.7379543</v>
      </c>
      <c r="E66" s="9" t="s">
        <v>2650</v>
      </c>
      <c r="F66" s="9">
        <v>769.5</v>
      </c>
      <c r="G66" s="7" t="str">
        <f>IF(ISBLANK(F66)=TRUE," ",'2. Metadata'!B$14)</f>
        <v>metres above sea level</v>
      </c>
      <c r="H66" s="9" t="s">
        <v>2650</v>
      </c>
      <c r="I66" s="7" t="str">
        <f>IF(ISBLANK(H66)=TRUE," ",'2. Metadata'!B$26)</f>
        <v>metres above sea level</v>
      </c>
      <c r="J66" s="10" t="s">
        <v>2650</v>
      </c>
      <c r="K66" s="135"/>
      <c r="L66" s="136"/>
      <c r="M66" s="136"/>
      <c r="N66" s="136"/>
      <c r="O66" s="136"/>
      <c r="P66" s="136"/>
      <c r="Q66" s="136"/>
      <c r="R66" s="136"/>
      <c r="S66" s="136"/>
      <c r="T66" s="136"/>
      <c r="U66" s="136"/>
    </row>
    <row r="67" spans="1:21" ht="15" x14ac:dyDescent="0.2">
      <c r="A67" s="132" t="s">
        <v>282</v>
      </c>
      <c r="B67" s="6" t="s">
        <v>228</v>
      </c>
      <c r="C67" s="10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49.779406799999997</v>
      </c>
      <c r="D67" s="8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-115.73783</v>
      </c>
      <c r="E67" s="9" t="s">
        <v>2650</v>
      </c>
      <c r="F67" s="9" t="s">
        <v>2650</v>
      </c>
      <c r="G67" s="128" t="str">
        <f>IF(ISBLANK(F67)=TRUE," ",'2. Metadata'!B$14)</f>
        <v>metres above sea level</v>
      </c>
      <c r="H67" s="9">
        <v>770.07719999999995</v>
      </c>
      <c r="I67" s="7" t="str">
        <f>IF(ISBLANK(H67)=TRUE," ",'2. Metadata'!B$26)</f>
        <v>metres above sea level</v>
      </c>
      <c r="J67" s="10" t="s">
        <v>2650</v>
      </c>
      <c r="K67" s="135"/>
      <c r="L67" s="136"/>
      <c r="M67" s="136"/>
      <c r="N67" s="136"/>
      <c r="O67" s="136"/>
      <c r="P67" s="136"/>
      <c r="Q67" s="136"/>
      <c r="R67" s="136"/>
      <c r="S67" s="136"/>
      <c r="T67" s="136"/>
      <c r="U67" s="136"/>
    </row>
    <row r="68" spans="1:21" ht="15" x14ac:dyDescent="0.2">
      <c r="A68" s="132" t="s">
        <v>283</v>
      </c>
      <c r="B68" s="6" t="s">
        <v>227</v>
      </c>
      <c r="C68" s="10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49.779755600000001</v>
      </c>
      <c r="D68" s="8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-115.7379543</v>
      </c>
      <c r="E68" s="9" t="s">
        <v>2650</v>
      </c>
      <c r="F68" s="9">
        <v>769.6</v>
      </c>
      <c r="G68" s="7" t="str">
        <f>IF(ISBLANK(F68)=TRUE," ",'2. Metadata'!B$14)</f>
        <v>metres above sea level</v>
      </c>
      <c r="H68" s="9" t="s">
        <v>2650</v>
      </c>
      <c r="I68" s="7" t="str">
        <f>IF(ISBLANK(H68)=TRUE," ",'2. Metadata'!B$26)</f>
        <v>metres above sea level</v>
      </c>
      <c r="J68" s="10" t="s">
        <v>2650</v>
      </c>
      <c r="K68" s="135"/>
      <c r="L68" s="136"/>
      <c r="M68" s="136"/>
      <c r="N68" s="136"/>
      <c r="O68" s="136"/>
      <c r="P68" s="136"/>
      <c r="Q68" s="136"/>
      <c r="R68" s="136"/>
      <c r="S68" s="136"/>
      <c r="T68" s="136"/>
      <c r="U68" s="136"/>
    </row>
    <row r="69" spans="1:21" ht="15" x14ac:dyDescent="0.2">
      <c r="A69" s="132" t="s">
        <v>283</v>
      </c>
      <c r="B69" s="6" t="s">
        <v>228</v>
      </c>
      <c r="C69" s="10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49.779406799999997</v>
      </c>
      <c r="D69" s="8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-115.73783</v>
      </c>
      <c r="E69" s="9" t="s">
        <v>2650</v>
      </c>
      <c r="F69" s="9" t="s">
        <v>2650</v>
      </c>
      <c r="G69" s="128" t="str">
        <f>IF(ISBLANK(F69)=TRUE," ",'2. Metadata'!B$14)</f>
        <v>metres above sea level</v>
      </c>
      <c r="H69" s="9">
        <v>770.04672000000005</v>
      </c>
      <c r="I69" s="7" t="str">
        <f>IF(ISBLANK(H69)=TRUE," ",'2. Metadata'!B$26)</f>
        <v>metres above sea level</v>
      </c>
      <c r="J69" s="10" t="s">
        <v>2650</v>
      </c>
      <c r="K69" s="135"/>
      <c r="L69" s="136"/>
      <c r="M69" s="136"/>
      <c r="N69" s="136"/>
      <c r="O69" s="136"/>
      <c r="P69" s="136"/>
      <c r="Q69" s="136"/>
      <c r="R69" s="136"/>
      <c r="S69" s="136"/>
      <c r="T69" s="136"/>
      <c r="U69" s="136"/>
    </row>
    <row r="70" spans="1:21" ht="15" x14ac:dyDescent="0.2">
      <c r="A70" s="132" t="s">
        <v>284</v>
      </c>
      <c r="B70" s="6" t="s">
        <v>227</v>
      </c>
      <c r="C70" s="10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49.779755600000001</v>
      </c>
      <c r="D70" s="8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-115.7379543</v>
      </c>
      <c r="E70" s="9" t="s">
        <v>2650</v>
      </c>
      <c r="F70" s="9">
        <v>769.6</v>
      </c>
      <c r="G70" s="7" t="str">
        <f>IF(ISBLANK(F70)=TRUE," ",'2. Metadata'!B$14)</f>
        <v>metres above sea level</v>
      </c>
      <c r="H70" s="9" t="s">
        <v>2650</v>
      </c>
      <c r="I70" s="7" t="str">
        <f>IF(ISBLANK(H70)=TRUE," ",'2. Metadata'!B$26)</f>
        <v>metres above sea level</v>
      </c>
      <c r="J70" s="10" t="s">
        <v>2650</v>
      </c>
      <c r="K70" s="135"/>
      <c r="L70" s="136"/>
      <c r="M70" s="136"/>
      <c r="N70" s="136"/>
      <c r="O70" s="136"/>
      <c r="P70" s="136"/>
      <c r="Q70" s="136"/>
      <c r="R70" s="136"/>
      <c r="S70" s="136"/>
      <c r="T70" s="136"/>
      <c r="U70" s="136"/>
    </row>
    <row r="71" spans="1:21" ht="15" x14ac:dyDescent="0.2">
      <c r="A71" s="132" t="s">
        <v>284</v>
      </c>
      <c r="B71" s="6" t="s">
        <v>228</v>
      </c>
      <c r="C71" s="10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49.779406799999997</v>
      </c>
      <c r="D71" s="8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-115.73783</v>
      </c>
      <c r="E71" s="9" t="s">
        <v>2650</v>
      </c>
      <c r="F71" s="9" t="s">
        <v>2650</v>
      </c>
      <c r="G71" s="128" t="str">
        <f>IF(ISBLANK(F71)=TRUE," ",'2. Metadata'!B$14)</f>
        <v>metres above sea level</v>
      </c>
      <c r="H71" s="9">
        <v>770.07719999999995</v>
      </c>
      <c r="I71" s="7" t="str">
        <f>IF(ISBLANK(H71)=TRUE," ",'2. Metadata'!B$26)</f>
        <v>metres above sea level</v>
      </c>
      <c r="J71" s="10" t="s">
        <v>2650</v>
      </c>
      <c r="K71" s="135"/>
      <c r="L71" s="136"/>
      <c r="M71" s="136"/>
      <c r="N71" s="136"/>
      <c r="O71" s="136"/>
      <c r="P71" s="136"/>
      <c r="Q71" s="136"/>
      <c r="R71" s="136"/>
      <c r="S71" s="136"/>
      <c r="T71" s="136"/>
      <c r="U71" s="136"/>
    </row>
    <row r="72" spans="1:21" ht="15" x14ac:dyDescent="0.2">
      <c r="A72" s="132" t="s">
        <v>285</v>
      </c>
      <c r="B72" s="6" t="s">
        <v>227</v>
      </c>
      <c r="C72" s="10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49.779755600000001</v>
      </c>
      <c r="D72" s="8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-115.7379543</v>
      </c>
      <c r="E72" s="9" t="s">
        <v>2650</v>
      </c>
      <c r="F72" s="9">
        <v>769.6</v>
      </c>
      <c r="G72" s="7" t="str">
        <f>IF(ISBLANK(F72)=TRUE," ",'2. Metadata'!B$14)</f>
        <v>metres above sea level</v>
      </c>
      <c r="H72" s="9" t="s">
        <v>2650</v>
      </c>
      <c r="I72" s="7" t="str">
        <f>IF(ISBLANK(H72)=TRUE," ",'2. Metadata'!B$26)</f>
        <v>metres above sea level</v>
      </c>
      <c r="J72" s="10" t="s">
        <v>2650</v>
      </c>
      <c r="K72" s="135"/>
      <c r="L72" s="136"/>
      <c r="M72" s="136"/>
      <c r="N72" s="136"/>
      <c r="O72" s="136"/>
      <c r="P72" s="136"/>
      <c r="Q72" s="136"/>
      <c r="R72" s="136"/>
      <c r="S72" s="136"/>
      <c r="T72" s="136"/>
      <c r="U72" s="136"/>
    </row>
    <row r="73" spans="1:21" ht="15" x14ac:dyDescent="0.2">
      <c r="A73" s="132" t="s">
        <v>285</v>
      </c>
      <c r="B73" s="6" t="s">
        <v>228</v>
      </c>
      <c r="C73" s="10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49.779406799999997</v>
      </c>
      <c r="D73" s="8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-115.73783</v>
      </c>
      <c r="E73" s="9" t="s">
        <v>2650</v>
      </c>
      <c r="F73" s="9" t="s">
        <v>2650</v>
      </c>
      <c r="G73" s="128" t="str">
        <f>IF(ISBLANK(F73)=TRUE," ",'2. Metadata'!B$14)</f>
        <v>metres above sea level</v>
      </c>
      <c r="H73" s="9">
        <v>770.30579999999998</v>
      </c>
      <c r="I73" s="7" t="str">
        <f>IF(ISBLANK(H73)=TRUE," ",'2. Metadata'!B$26)</f>
        <v>metres above sea level</v>
      </c>
      <c r="J73" s="10" t="s">
        <v>2650</v>
      </c>
      <c r="K73" s="135"/>
      <c r="L73" s="136"/>
      <c r="M73" s="136"/>
      <c r="N73" s="136"/>
      <c r="O73" s="136"/>
      <c r="P73" s="136"/>
      <c r="Q73" s="136"/>
      <c r="R73" s="136"/>
      <c r="S73" s="136"/>
      <c r="T73" s="136"/>
      <c r="U73" s="136"/>
    </row>
    <row r="74" spans="1:21" ht="15" x14ac:dyDescent="0.2">
      <c r="A74" s="132" t="s">
        <v>286</v>
      </c>
      <c r="B74" s="6" t="s">
        <v>227</v>
      </c>
      <c r="C74" s="10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49.779755600000001</v>
      </c>
      <c r="D74" s="8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-115.7379543</v>
      </c>
      <c r="E74" s="9" t="s">
        <v>2650</v>
      </c>
      <c r="F74" s="9">
        <v>769.6</v>
      </c>
      <c r="G74" s="7" t="str">
        <f>IF(ISBLANK(F74)=TRUE," ",'2. Metadata'!B$14)</f>
        <v>metres above sea level</v>
      </c>
      <c r="H74" s="9" t="s">
        <v>2650</v>
      </c>
      <c r="I74" s="7" t="str">
        <f>IF(ISBLANK(H74)=TRUE," ",'2. Metadata'!B$26)</f>
        <v>metres above sea level</v>
      </c>
      <c r="J74" s="10" t="s">
        <v>2650</v>
      </c>
      <c r="K74" s="135"/>
      <c r="L74" s="136"/>
      <c r="M74" s="136"/>
      <c r="N74" s="136"/>
      <c r="O74" s="136"/>
      <c r="P74" s="136"/>
      <c r="Q74" s="136"/>
      <c r="R74" s="136"/>
      <c r="S74" s="136"/>
      <c r="T74" s="136"/>
      <c r="U74" s="136"/>
    </row>
    <row r="75" spans="1:21" ht="15" x14ac:dyDescent="0.2">
      <c r="A75" s="132" t="s">
        <v>286</v>
      </c>
      <c r="B75" s="6" t="s">
        <v>228</v>
      </c>
      <c r="C75" s="10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49.779406799999997</v>
      </c>
      <c r="D75" s="8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-115.73783</v>
      </c>
      <c r="E75" s="9" t="s">
        <v>2650</v>
      </c>
      <c r="F75" s="9" t="s">
        <v>2650</v>
      </c>
      <c r="G75" s="128" t="str">
        <f>IF(ISBLANK(F75)=TRUE," ",'2. Metadata'!B$14)</f>
        <v>metres above sea level</v>
      </c>
      <c r="H75" s="9">
        <v>770.38199999999995</v>
      </c>
      <c r="I75" s="7" t="str">
        <f>IF(ISBLANK(H75)=TRUE," ",'2. Metadata'!B$26)</f>
        <v>metres above sea level</v>
      </c>
      <c r="J75" s="10" t="s">
        <v>2650</v>
      </c>
      <c r="K75" s="135"/>
      <c r="L75" s="136"/>
      <c r="M75" s="136"/>
      <c r="N75" s="136"/>
      <c r="O75" s="136"/>
      <c r="P75" s="136"/>
      <c r="Q75" s="136"/>
      <c r="R75" s="136"/>
      <c r="S75" s="136"/>
      <c r="T75" s="136"/>
      <c r="U75" s="136"/>
    </row>
    <row r="76" spans="1:21" ht="15" x14ac:dyDescent="0.2">
      <c r="A76" s="132" t="s">
        <v>287</v>
      </c>
      <c r="B76" s="6" t="s">
        <v>227</v>
      </c>
      <c r="C76" s="10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49.779755600000001</v>
      </c>
      <c r="D76" s="8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-115.7379543</v>
      </c>
      <c r="E76" s="9" t="s">
        <v>2650</v>
      </c>
      <c r="F76" s="9">
        <v>769.6</v>
      </c>
      <c r="G76" s="7" t="str">
        <f>IF(ISBLANK(F76)=TRUE," ",'2. Metadata'!B$14)</f>
        <v>metres above sea level</v>
      </c>
      <c r="H76" s="9" t="s">
        <v>2650</v>
      </c>
      <c r="I76" s="7" t="str">
        <f>IF(ISBLANK(H76)=TRUE," ",'2. Metadata'!B$26)</f>
        <v>metres above sea level</v>
      </c>
      <c r="J76" s="10" t="s">
        <v>2650</v>
      </c>
      <c r="K76" s="135"/>
      <c r="L76" s="136"/>
      <c r="M76" s="136"/>
      <c r="N76" s="136"/>
      <c r="O76" s="136"/>
      <c r="P76" s="136"/>
      <c r="Q76" s="136"/>
      <c r="R76" s="136"/>
      <c r="S76" s="136"/>
      <c r="T76" s="136"/>
      <c r="U76" s="136"/>
    </row>
    <row r="77" spans="1:21" ht="15" x14ac:dyDescent="0.2">
      <c r="A77" s="132" t="s">
        <v>287</v>
      </c>
      <c r="B77" s="6" t="s">
        <v>228</v>
      </c>
      <c r="C77" s="10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49.779406799999997</v>
      </c>
      <c r="D77" s="8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-115.73783</v>
      </c>
      <c r="E77" s="9" t="s">
        <v>2650</v>
      </c>
      <c r="F77" s="9" t="s">
        <v>2650</v>
      </c>
      <c r="G77" s="128" t="str">
        <f>IF(ISBLANK(F77)=TRUE," ",'2. Metadata'!B$14)</f>
        <v>metres above sea level</v>
      </c>
      <c r="H77" s="9">
        <v>770.61059999999998</v>
      </c>
      <c r="I77" s="7" t="str">
        <f>IF(ISBLANK(H77)=TRUE," ",'2. Metadata'!B$26)</f>
        <v>metres above sea level</v>
      </c>
      <c r="J77" s="10" t="s">
        <v>2650</v>
      </c>
      <c r="K77" s="135"/>
      <c r="L77" s="136"/>
      <c r="M77" s="136"/>
      <c r="N77" s="136"/>
      <c r="O77" s="136"/>
      <c r="P77" s="136"/>
      <c r="Q77" s="136"/>
      <c r="R77" s="136"/>
      <c r="S77" s="136"/>
      <c r="T77" s="136"/>
      <c r="U77" s="136"/>
    </row>
    <row r="78" spans="1:21" ht="15" x14ac:dyDescent="0.2">
      <c r="A78" s="132" t="s">
        <v>288</v>
      </c>
      <c r="B78" s="6" t="s">
        <v>227</v>
      </c>
      <c r="C78" s="10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49.779755600000001</v>
      </c>
      <c r="D78" s="8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-115.7379543</v>
      </c>
      <c r="E78" s="9" t="s">
        <v>2650</v>
      </c>
      <c r="F78" s="9">
        <v>769.6</v>
      </c>
      <c r="G78" s="7" t="str">
        <f>IF(ISBLANK(F78)=TRUE," ",'2. Metadata'!B$14)</f>
        <v>metres above sea level</v>
      </c>
      <c r="H78" s="9" t="s">
        <v>2650</v>
      </c>
      <c r="I78" s="7" t="str">
        <f>IF(ISBLANK(H78)=TRUE," ",'2. Metadata'!B$26)</f>
        <v>metres above sea level</v>
      </c>
      <c r="J78" s="10" t="s">
        <v>2650</v>
      </c>
      <c r="K78" s="135"/>
      <c r="L78" s="136"/>
      <c r="M78" s="136"/>
      <c r="N78" s="136"/>
      <c r="O78" s="136"/>
      <c r="P78" s="136"/>
      <c r="Q78" s="136"/>
      <c r="R78" s="136"/>
      <c r="S78" s="136"/>
      <c r="T78" s="136"/>
      <c r="U78" s="136"/>
    </row>
    <row r="79" spans="1:21" ht="15" x14ac:dyDescent="0.2">
      <c r="A79" s="132" t="s">
        <v>288</v>
      </c>
      <c r="B79" s="6" t="s">
        <v>228</v>
      </c>
      <c r="C79" s="10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49.779406799999997</v>
      </c>
      <c r="D79" s="8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-115.73783</v>
      </c>
      <c r="E79" s="9" t="s">
        <v>2650</v>
      </c>
      <c r="F79" s="9" t="s">
        <v>2650</v>
      </c>
      <c r="G79" s="128" t="str">
        <f>IF(ISBLANK(F79)=TRUE," ",'2. Metadata'!B$14)</f>
        <v>metres above sea level</v>
      </c>
      <c r="H79" s="9">
        <v>770.68679999999995</v>
      </c>
      <c r="I79" s="7" t="str">
        <f>IF(ISBLANK(H79)=TRUE," ",'2. Metadata'!B$26)</f>
        <v>metres above sea level</v>
      </c>
      <c r="J79" s="10" t="s">
        <v>2650</v>
      </c>
      <c r="K79" s="135"/>
      <c r="L79" s="136"/>
      <c r="M79" s="136"/>
      <c r="N79" s="136"/>
      <c r="O79" s="136"/>
      <c r="P79" s="136"/>
      <c r="Q79" s="136"/>
      <c r="R79" s="136"/>
      <c r="S79" s="136"/>
      <c r="T79" s="136"/>
      <c r="U79" s="136"/>
    </row>
    <row r="80" spans="1:21" ht="15" x14ac:dyDescent="0.2">
      <c r="A80" s="132" t="s">
        <v>289</v>
      </c>
      <c r="B80" s="6" t="s">
        <v>227</v>
      </c>
      <c r="C80" s="10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49.779755600000001</v>
      </c>
      <c r="D80" s="8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-115.7379543</v>
      </c>
      <c r="E80" s="9" t="s">
        <v>2650</v>
      </c>
      <c r="F80" s="9">
        <v>769.6</v>
      </c>
      <c r="G80" s="7" t="str">
        <f>IF(ISBLANK(F80)=TRUE," ",'2. Metadata'!B$14)</f>
        <v>metres above sea level</v>
      </c>
      <c r="H80" s="9" t="s">
        <v>2650</v>
      </c>
      <c r="I80" s="7" t="str">
        <f>IF(ISBLANK(H80)=TRUE," ",'2. Metadata'!B$26)</f>
        <v>metres above sea level</v>
      </c>
      <c r="J80" s="10" t="s">
        <v>2650</v>
      </c>
      <c r="K80" s="135"/>
      <c r="L80" s="136"/>
      <c r="M80" s="136"/>
      <c r="N80" s="136"/>
      <c r="O80" s="136"/>
      <c r="P80" s="136"/>
      <c r="Q80" s="136"/>
      <c r="R80" s="136"/>
      <c r="S80" s="136"/>
      <c r="T80" s="136"/>
      <c r="U80" s="136"/>
    </row>
    <row r="81" spans="1:21" ht="15" x14ac:dyDescent="0.2">
      <c r="A81" s="132" t="s">
        <v>289</v>
      </c>
      <c r="B81" s="6" t="s">
        <v>228</v>
      </c>
      <c r="C81" s="10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49.779406799999997</v>
      </c>
      <c r="D81" s="8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-115.73783</v>
      </c>
      <c r="E81" s="9" t="s">
        <v>2650</v>
      </c>
      <c r="F81" s="9" t="s">
        <v>2650</v>
      </c>
      <c r="G81" s="10" t="str">
        <f>IF(ISBLANK(F81)=TRUE," ",'2. Metadata'!B$14)</f>
        <v>metres above sea level</v>
      </c>
      <c r="H81" s="9">
        <v>769.9248</v>
      </c>
      <c r="I81" s="7" t="str">
        <f>IF(ISBLANK(H81)=TRUE," ",'2. Metadata'!B$26)</f>
        <v>metres above sea level</v>
      </c>
      <c r="J81" s="10" t="s">
        <v>2650</v>
      </c>
      <c r="K81" s="135"/>
      <c r="L81" s="136"/>
      <c r="M81" s="136"/>
      <c r="N81" s="136"/>
      <c r="O81" s="136"/>
      <c r="P81" s="136"/>
      <c r="Q81" s="136"/>
      <c r="R81" s="136"/>
      <c r="S81" s="136"/>
      <c r="T81" s="136"/>
      <c r="U81" s="136"/>
    </row>
    <row r="82" spans="1:21" ht="15" x14ac:dyDescent="0.2">
      <c r="A82" s="132" t="s">
        <v>290</v>
      </c>
      <c r="B82" s="6" t="s">
        <v>227</v>
      </c>
      <c r="C82" s="10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49.779755600000001</v>
      </c>
      <c r="D82" s="8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-115.7379543</v>
      </c>
      <c r="E82" s="9" t="s">
        <v>2650</v>
      </c>
      <c r="F82" s="9">
        <v>769.5</v>
      </c>
      <c r="G82" s="8" t="str">
        <f>IF(ISBLANK(F82)=TRUE," ",'2. Metadata'!B$14)</f>
        <v>metres above sea level</v>
      </c>
      <c r="H82" s="9" t="s">
        <v>2650</v>
      </c>
      <c r="I82" s="8" t="str">
        <f>IF(ISBLANK(H82)=TRUE," ",'2. Metadata'!B$26)</f>
        <v>metres above sea level</v>
      </c>
      <c r="J82" s="10" t="s">
        <v>2650</v>
      </c>
      <c r="K82" s="135"/>
      <c r="L82" s="136"/>
      <c r="M82" s="136"/>
      <c r="N82" s="136"/>
      <c r="O82" s="136"/>
      <c r="P82" s="136"/>
      <c r="Q82" s="136"/>
      <c r="R82" s="136"/>
      <c r="S82" s="136"/>
      <c r="T82" s="136"/>
      <c r="U82" s="136"/>
    </row>
    <row r="83" spans="1:21" ht="15" x14ac:dyDescent="0.2">
      <c r="A83" s="132" t="s">
        <v>290</v>
      </c>
      <c r="B83" s="6" t="s">
        <v>228</v>
      </c>
      <c r="C83" s="10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49.779406799999997</v>
      </c>
      <c r="D83" s="8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-115.73783</v>
      </c>
      <c r="E83" s="9" t="s">
        <v>2650</v>
      </c>
      <c r="F83" s="9" t="s">
        <v>2650</v>
      </c>
      <c r="G83" s="10" t="str">
        <f>IF(ISBLANK(F83)=TRUE," ",'2. Metadata'!B$14)</f>
        <v>metres above sea level</v>
      </c>
      <c r="H83" s="9">
        <v>769.16279999999995</v>
      </c>
      <c r="I83" s="8" t="str">
        <f>IF(ISBLANK(H83)=TRUE," ",'2. Metadata'!B$26)</f>
        <v>metres above sea level</v>
      </c>
      <c r="J83" s="10" t="s">
        <v>2650</v>
      </c>
      <c r="K83" s="135"/>
      <c r="L83" s="136"/>
      <c r="M83" s="136"/>
      <c r="N83" s="136"/>
      <c r="O83" s="136"/>
      <c r="P83" s="136"/>
      <c r="Q83" s="136"/>
      <c r="R83" s="136"/>
      <c r="S83" s="136"/>
      <c r="T83" s="136"/>
      <c r="U83" s="136"/>
    </row>
    <row r="84" spans="1:21" ht="15" x14ac:dyDescent="0.2">
      <c r="A84" s="132" t="s">
        <v>291</v>
      </c>
      <c r="B84" s="6" t="s">
        <v>227</v>
      </c>
      <c r="C84" s="10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49.779755600000001</v>
      </c>
      <c r="D84" s="8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-115.7379543</v>
      </c>
      <c r="E84" s="9" t="s">
        <v>2650</v>
      </c>
      <c r="F84" s="9">
        <v>769.5</v>
      </c>
      <c r="G84" s="8" t="str">
        <f>IF(ISBLANK(F84)=TRUE," ",'2. Metadata'!B$14)</f>
        <v>metres above sea level</v>
      </c>
      <c r="H84" s="9" t="s">
        <v>2650</v>
      </c>
      <c r="I84" s="8" t="str">
        <f>IF(ISBLANK(H84)=TRUE," ",'2. Metadata'!B$26)</f>
        <v>metres above sea level</v>
      </c>
      <c r="J84" s="10" t="s">
        <v>2650</v>
      </c>
      <c r="K84" s="135"/>
      <c r="L84" s="136"/>
      <c r="M84" s="136"/>
      <c r="N84" s="136"/>
      <c r="O84" s="136"/>
      <c r="P84" s="136"/>
      <c r="Q84" s="136"/>
      <c r="R84" s="136"/>
      <c r="S84" s="136"/>
      <c r="T84" s="136"/>
      <c r="U84" s="136"/>
    </row>
    <row r="85" spans="1:21" ht="15" x14ac:dyDescent="0.2">
      <c r="A85" s="132" t="s">
        <v>291</v>
      </c>
      <c r="B85" s="6" t="s">
        <v>228</v>
      </c>
      <c r="C85" s="10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49.779406799999997</v>
      </c>
      <c r="D85" s="8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-115.73783</v>
      </c>
      <c r="E85" s="9" t="s">
        <v>2650</v>
      </c>
      <c r="F85" s="9" t="s">
        <v>2650</v>
      </c>
      <c r="G85" s="10" t="str">
        <f>IF(ISBLANK(F85)=TRUE," ",'2. Metadata'!B$14)</f>
        <v>metres above sea level</v>
      </c>
      <c r="H85" s="9">
        <v>769.13232000000005</v>
      </c>
      <c r="I85" s="8" t="str">
        <f>IF(ISBLANK(H85)=TRUE," ",'2. Metadata'!B$26)</f>
        <v>metres above sea level</v>
      </c>
      <c r="J85" s="10" t="s">
        <v>2650</v>
      </c>
      <c r="K85" s="135"/>
      <c r="L85" s="136"/>
      <c r="M85" s="136"/>
      <c r="N85" s="136"/>
      <c r="O85" s="136"/>
      <c r="P85" s="136"/>
      <c r="Q85" s="136"/>
      <c r="R85" s="136"/>
      <c r="S85" s="136"/>
      <c r="T85" s="136"/>
      <c r="U85" s="136"/>
    </row>
    <row r="86" spans="1:21" ht="15" x14ac:dyDescent="0.2">
      <c r="A86" s="132" t="s">
        <v>292</v>
      </c>
      <c r="B86" s="6" t="s">
        <v>227</v>
      </c>
      <c r="C86" s="10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49.779755600000001</v>
      </c>
      <c r="D86" s="8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-115.7379543</v>
      </c>
      <c r="E86" s="9" t="s">
        <v>2650</v>
      </c>
      <c r="F86" s="9">
        <v>769.5</v>
      </c>
      <c r="G86" s="8" t="str">
        <f>IF(ISBLANK(F86)=TRUE," ",'2. Metadata'!B$14)</f>
        <v>metres above sea level</v>
      </c>
      <c r="H86" s="9" t="s">
        <v>2650</v>
      </c>
      <c r="I86" s="8" t="str">
        <f>IF(ISBLANK(H86)=TRUE," ",'2. Metadata'!B$26)</f>
        <v>metres above sea level</v>
      </c>
      <c r="J86" s="10" t="s">
        <v>2650</v>
      </c>
      <c r="K86" s="135"/>
      <c r="L86" s="136"/>
      <c r="M86" s="136"/>
      <c r="N86" s="136"/>
      <c r="O86" s="136"/>
      <c r="P86" s="136"/>
      <c r="Q86" s="136"/>
      <c r="R86" s="136"/>
      <c r="S86" s="136"/>
      <c r="T86" s="136"/>
      <c r="U86" s="136"/>
    </row>
    <row r="87" spans="1:21" ht="15" x14ac:dyDescent="0.2">
      <c r="A87" s="132" t="s">
        <v>292</v>
      </c>
      <c r="B87" s="6" t="s">
        <v>228</v>
      </c>
      <c r="C87" s="10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49.779406799999997</v>
      </c>
      <c r="D87" s="8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-115.73783</v>
      </c>
      <c r="E87" s="9" t="s">
        <v>2650</v>
      </c>
      <c r="F87" s="9" t="s">
        <v>2650</v>
      </c>
      <c r="G87" s="10" t="str">
        <f>IF(ISBLANK(F87)=TRUE," ",'2. Metadata'!B$14)</f>
        <v>metres above sea level</v>
      </c>
      <c r="H87" s="9">
        <v>769.08659999999998</v>
      </c>
      <c r="I87" s="8" t="str">
        <f>IF(ISBLANK(H87)=TRUE," ",'2. Metadata'!B$26)</f>
        <v>metres above sea level</v>
      </c>
      <c r="J87" s="10" t="s">
        <v>2650</v>
      </c>
      <c r="K87" s="135"/>
      <c r="L87" s="136"/>
      <c r="M87" s="136"/>
      <c r="N87" s="136"/>
      <c r="O87" s="136"/>
      <c r="P87" s="136"/>
      <c r="Q87" s="136"/>
      <c r="R87" s="136"/>
      <c r="S87" s="136"/>
      <c r="T87" s="136"/>
      <c r="U87" s="136"/>
    </row>
    <row r="88" spans="1:21" ht="15" x14ac:dyDescent="0.2">
      <c r="A88" s="132" t="s">
        <v>293</v>
      </c>
      <c r="B88" s="6" t="s">
        <v>227</v>
      </c>
      <c r="C88" s="10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49.779755600000001</v>
      </c>
      <c r="D88" s="8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-115.7379543</v>
      </c>
      <c r="E88" s="9" t="s">
        <v>2650</v>
      </c>
      <c r="F88" s="9">
        <v>769.4</v>
      </c>
      <c r="G88" s="8" t="str">
        <f>IF(ISBLANK(F88)=TRUE," ",'2. Metadata'!B$14)</f>
        <v>metres above sea level</v>
      </c>
      <c r="H88" s="9" t="s">
        <v>2650</v>
      </c>
      <c r="I88" s="8" t="str">
        <f>IF(ISBLANK(H88)=TRUE," ",'2. Metadata'!B$26)</f>
        <v>metres above sea level</v>
      </c>
      <c r="J88" s="10" t="s">
        <v>2650</v>
      </c>
      <c r="K88" s="135"/>
      <c r="L88" s="136"/>
      <c r="M88" s="136"/>
      <c r="N88" s="136"/>
      <c r="O88" s="136"/>
      <c r="P88" s="136"/>
      <c r="Q88" s="136"/>
      <c r="R88" s="136"/>
      <c r="S88" s="136"/>
      <c r="T88" s="136"/>
      <c r="U88" s="136"/>
    </row>
    <row r="89" spans="1:21" ht="15" x14ac:dyDescent="0.2">
      <c r="A89" s="132" t="s">
        <v>293</v>
      </c>
      <c r="B89" s="6" t="s">
        <v>228</v>
      </c>
      <c r="C89" s="10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49.779406799999997</v>
      </c>
      <c r="D89" s="8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-115.73783</v>
      </c>
      <c r="E89" s="9" t="s">
        <v>2650</v>
      </c>
      <c r="F89" s="9" t="s">
        <v>2650</v>
      </c>
      <c r="G89" s="10" t="str">
        <f>IF(ISBLANK(F89)=TRUE," ",'2. Metadata'!B$14)</f>
        <v>metres above sea level</v>
      </c>
      <c r="H89" s="9">
        <v>769.05611999999996</v>
      </c>
      <c r="I89" s="8" t="str">
        <f>IF(ISBLANK(H89)=TRUE," ",'2. Metadata'!B$26)</f>
        <v>metres above sea level</v>
      </c>
      <c r="J89" s="10" t="s">
        <v>2650</v>
      </c>
      <c r="K89" s="135"/>
      <c r="L89" s="136"/>
      <c r="M89" s="136"/>
      <c r="N89" s="136"/>
      <c r="O89" s="136"/>
      <c r="P89" s="136"/>
      <c r="Q89" s="136"/>
      <c r="R89" s="136"/>
      <c r="S89" s="136"/>
      <c r="T89" s="136"/>
      <c r="U89" s="136"/>
    </row>
    <row r="90" spans="1:21" ht="15" x14ac:dyDescent="0.2">
      <c r="A90" s="132" t="s">
        <v>294</v>
      </c>
      <c r="B90" s="6" t="s">
        <v>227</v>
      </c>
      <c r="C90" s="10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49.779755600000001</v>
      </c>
      <c r="D90" s="8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-115.7379543</v>
      </c>
      <c r="E90" s="9" t="s">
        <v>2650</v>
      </c>
      <c r="F90" s="9">
        <v>769.4</v>
      </c>
      <c r="G90" s="8" t="str">
        <f>IF(ISBLANK(F90)=TRUE," ",'2. Metadata'!B$14)</f>
        <v>metres above sea level</v>
      </c>
      <c r="H90" s="9" t="s">
        <v>2650</v>
      </c>
      <c r="I90" s="8" t="str">
        <f>IF(ISBLANK(H90)=TRUE," ",'2. Metadata'!B$26)</f>
        <v>metres above sea level</v>
      </c>
      <c r="J90" s="10" t="s">
        <v>2650</v>
      </c>
      <c r="K90" s="135"/>
      <c r="L90" s="136"/>
      <c r="M90" s="136"/>
      <c r="N90" s="136"/>
      <c r="O90" s="136"/>
      <c r="P90" s="136"/>
      <c r="Q90" s="136"/>
      <c r="R90" s="136"/>
      <c r="S90" s="136"/>
      <c r="T90" s="136"/>
      <c r="U90" s="136"/>
    </row>
    <row r="91" spans="1:21" ht="15" x14ac:dyDescent="0.2">
      <c r="A91" s="132" t="s">
        <v>294</v>
      </c>
      <c r="B91" s="6" t="s">
        <v>228</v>
      </c>
      <c r="C91" s="10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49.779406799999997</v>
      </c>
      <c r="D91" s="8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-115.73783</v>
      </c>
      <c r="E91" s="9" t="s">
        <v>2650</v>
      </c>
      <c r="F91" s="9" t="s">
        <v>2650</v>
      </c>
      <c r="G91" s="10" t="str">
        <f>IF(ISBLANK(F91)=TRUE," ",'2. Metadata'!B$14)</f>
        <v>metres above sea level</v>
      </c>
      <c r="H91" s="9">
        <v>769.40664000000004</v>
      </c>
      <c r="I91" s="8" t="str">
        <f>IF(ISBLANK(H91)=TRUE," ",'2. Metadata'!B$26)</f>
        <v>metres above sea level</v>
      </c>
      <c r="J91" s="10" t="s">
        <v>2650</v>
      </c>
      <c r="K91" s="135"/>
      <c r="L91" s="136"/>
      <c r="M91" s="136"/>
      <c r="N91" s="136"/>
      <c r="O91" s="136"/>
      <c r="P91" s="136"/>
      <c r="Q91" s="136"/>
      <c r="R91" s="136"/>
      <c r="S91" s="136"/>
      <c r="T91" s="136"/>
      <c r="U91" s="136"/>
    </row>
    <row r="92" spans="1:21" ht="15" x14ac:dyDescent="0.2">
      <c r="A92" s="132" t="s">
        <v>295</v>
      </c>
      <c r="B92" s="6" t="s">
        <v>227</v>
      </c>
      <c r="C92" s="10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49.779755600000001</v>
      </c>
      <c r="D92" s="8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-115.7379543</v>
      </c>
      <c r="E92" s="9" t="s">
        <v>2650</v>
      </c>
      <c r="F92" s="9">
        <v>769.4</v>
      </c>
      <c r="G92" s="8" t="str">
        <f>IF(ISBLANK(F92)=TRUE," ",'2. Metadata'!B$14)</f>
        <v>metres above sea level</v>
      </c>
      <c r="H92" s="9" t="s">
        <v>2650</v>
      </c>
      <c r="I92" s="8" t="str">
        <f>IF(ISBLANK(H92)=TRUE," ",'2. Metadata'!B$26)</f>
        <v>metres above sea level</v>
      </c>
      <c r="J92" s="10" t="s">
        <v>2650</v>
      </c>
      <c r="K92" s="135"/>
      <c r="L92" s="136"/>
      <c r="M92" s="136"/>
      <c r="N92" s="136"/>
      <c r="O92" s="136"/>
      <c r="P92" s="136"/>
      <c r="Q92" s="136"/>
      <c r="R92" s="136"/>
      <c r="S92" s="136"/>
      <c r="T92" s="136"/>
      <c r="U92" s="136"/>
    </row>
    <row r="93" spans="1:21" ht="15" x14ac:dyDescent="0.2">
      <c r="A93" s="132" t="s">
        <v>295</v>
      </c>
      <c r="B93" s="6" t="s">
        <v>228</v>
      </c>
      <c r="C93" s="10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49.779406799999997</v>
      </c>
      <c r="D93" s="8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-115.73783</v>
      </c>
      <c r="E93" s="9" t="s">
        <v>2650</v>
      </c>
      <c r="F93" s="9" t="s">
        <v>2650</v>
      </c>
      <c r="G93" s="10" t="str">
        <f>IF(ISBLANK(F93)=TRUE," ",'2. Metadata'!B$14)</f>
        <v>metres above sea level</v>
      </c>
      <c r="H93" s="9">
        <v>769.46759999999995</v>
      </c>
      <c r="I93" s="8" t="str">
        <f>IF(ISBLANK(H93)=TRUE," ",'2. Metadata'!B$26)</f>
        <v>metres above sea level</v>
      </c>
      <c r="J93" s="10" t="s">
        <v>2650</v>
      </c>
      <c r="K93" s="135"/>
      <c r="L93" s="136"/>
      <c r="M93" s="136"/>
      <c r="N93" s="136"/>
      <c r="O93" s="136"/>
      <c r="P93" s="136"/>
      <c r="Q93" s="136"/>
      <c r="R93" s="136"/>
      <c r="S93" s="136"/>
      <c r="T93" s="136"/>
      <c r="U93" s="136"/>
    </row>
    <row r="94" spans="1:21" ht="15" x14ac:dyDescent="0.2">
      <c r="A94" s="132" t="s">
        <v>296</v>
      </c>
      <c r="B94" s="6" t="s">
        <v>227</v>
      </c>
      <c r="C94" s="10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49.779755600000001</v>
      </c>
      <c r="D94" s="8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-115.7379543</v>
      </c>
      <c r="E94" s="9" t="s">
        <v>2650</v>
      </c>
      <c r="F94" s="9">
        <v>769.3</v>
      </c>
      <c r="G94" s="8" t="str">
        <f>IF(ISBLANK(F94)=TRUE," ",'2. Metadata'!B$14)</f>
        <v>metres above sea level</v>
      </c>
      <c r="H94" s="9" t="s">
        <v>2650</v>
      </c>
      <c r="I94" s="8" t="str">
        <f>IF(ISBLANK(H94)=TRUE," ",'2. Metadata'!B$26)</f>
        <v>metres above sea level</v>
      </c>
      <c r="J94" s="10" t="s">
        <v>2650</v>
      </c>
      <c r="K94" s="135"/>
      <c r="L94" s="136"/>
      <c r="M94" s="136"/>
      <c r="N94" s="136"/>
      <c r="O94" s="136"/>
      <c r="P94" s="136"/>
      <c r="Q94" s="136"/>
      <c r="R94" s="136"/>
      <c r="S94" s="136"/>
      <c r="T94" s="136"/>
      <c r="U94" s="136"/>
    </row>
    <row r="95" spans="1:21" ht="15" x14ac:dyDescent="0.2">
      <c r="A95" s="132" t="s">
        <v>296</v>
      </c>
      <c r="B95" s="6" t="s">
        <v>228</v>
      </c>
      <c r="C95" s="10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49.779406799999997</v>
      </c>
      <c r="D95" s="8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-115.73783</v>
      </c>
      <c r="E95" s="9" t="s">
        <v>2650</v>
      </c>
      <c r="F95" s="9" t="s">
        <v>2650</v>
      </c>
      <c r="G95" s="10" t="str">
        <f>IF(ISBLANK(F95)=TRUE," ",'2. Metadata'!B$14)</f>
        <v>metres above sea level</v>
      </c>
      <c r="H95" s="9">
        <v>769.40664000000004</v>
      </c>
      <c r="I95" s="8" t="str">
        <f>IF(ISBLANK(H95)=TRUE," ",'2. Metadata'!B$26)</f>
        <v>metres above sea level</v>
      </c>
      <c r="J95" s="10" t="s">
        <v>2650</v>
      </c>
      <c r="K95" s="135"/>
      <c r="L95" s="136"/>
      <c r="M95" s="136"/>
      <c r="N95" s="136"/>
      <c r="O95" s="136"/>
      <c r="P95" s="136"/>
      <c r="Q95" s="136"/>
      <c r="R95" s="136"/>
      <c r="S95" s="136"/>
      <c r="T95" s="136"/>
      <c r="U95" s="136"/>
    </row>
    <row r="96" spans="1:21" ht="15" x14ac:dyDescent="0.2">
      <c r="A96" s="132" t="s">
        <v>297</v>
      </c>
      <c r="B96" s="6" t="s">
        <v>227</v>
      </c>
      <c r="C96" s="10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49.779755600000001</v>
      </c>
      <c r="D96" s="8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-115.7379543</v>
      </c>
      <c r="E96" s="9" t="s">
        <v>2650</v>
      </c>
      <c r="F96" s="9">
        <v>769.3</v>
      </c>
      <c r="G96" s="8" t="str">
        <f>IF(ISBLANK(F96)=TRUE," ",'2. Metadata'!B$14)</f>
        <v>metres above sea level</v>
      </c>
      <c r="H96" s="9" t="s">
        <v>2650</v>
      </c>
      <c r="I96" s="8" t="str">
        <f>IF(ISBLANK(H96)=TRUE," ",'2. Metadata'!B$26)</f>
        <v>metres above sea level</v>
      </c>
      <c r="J96" s="10" t="s">
        <v>2650</v>
      </c>
      <c r="K96" s="135"/>
      <c r="L96" s="136"/>
      <c r="M96" s="136"/>
      <c r="N96" s="136"/>
      <c r="O96" s="136"/>
      <c r="P96" s="136"/>
      <c r="Q96" s="136"/>
      <c r="R96" s="136"/>
      <c r="S96" s="136"/>
      <c r="T96" s="136"/>
      <c r="U96" s="136"/>
    </row>
    <row r="97" spans="1:21" ht="15" x14ac:dyDescent="0.2">
      <c r="A97" s="132" t="s">
        <v>297</v>
      </c>
      <c r="B97" s="6" t="s">
        <v>228</v>
      </c>
      <c r="C97" s="10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49.779406799999997</v>
      </c>
      <c r="D97" s="8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-115.73783</v>
      </c>
      <c r="E97" s="9" t="s">
        <v>2650</v>
      </c>
      <c r="F97" s="9" t="s">
        <v>2650</v>
      </c>
      <c r="G97" s="10" t="str">
        <f>IF(ISBLANK(F97)=TRUE," ",'2. Metadata'!B$14)</f>
        <v>metres above sea level</v>
      </c>
      <c r="H97" s="9">
        <v>769.46759999999995</v>
      </c>
      <c r="I97" s="8" t="str">
        <f>IF(ISBLANK(H97)=TRUE," ",'2. Metadata'!B$26)</f>
        <v>metres above sea level</v>
      </c>
      <c r="J97" s="10" t="s">
        <v>2650</v>
      </c>
      <c r="K97" s="135"/>
      <c r="L97" s="136"/>
      <c r="M97" s="136"/>
      <c r="N97" s="136"/>
      <c r="O97" s="136"/>
      <c r="P97" s="136"/>
      <c r="Q97" s="136"/>
      <c r="R97" s="136"/>
      <c r="S97" s="136"/>
      <c r="T97" s="136"/>
      <c r="U97" s="136"/>
    </row>
    <row r="98" spans="1:21" ht="15" x14ac:dyDescent="0.2">
      <c r="A98" s="132" t="s">
        <v>298</v>
      </c>
      <c r="B98" s="6" t="s">
        <v>227</v>
      </c>
      <c r="C98" s="10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49.779755600000001</v>
      </c>
      <c r="D98" s="8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-115.7379543</v>
      </c>
      <c r="E98" s="9" t="s">
        <v>2650</v>
      </c>
      <c r="F98" s="9">
        <v>769.3</v>
      </c>
      <c r="G98" s="8" t="str">
        <f>IF(ISBLANK(F98)=TRUE," ",'2. Metadata'!B$14)</f>
        <v>metres above sea level</v>
      </c>
      <c r="H98" s="9" t="s">
        <v>2650</v>
      </c>
      <c r="I98" s="8" t="str">
        <f>IF(ISBLANK(H98)=TRUE," ",'2. Metadata'!B$26)</f>
        <v>metres above sea level</v>
      </c>
      <c r="J98" s="10" t="s">
        <v>2650</v>
      </c>
      <c r="K98" s="135"/>
      <c r="L98" s="136"/>
      <c r="M98" s="136"/>
      <c r="N98" s="136"/>
      <c r="O98" s="136"/>
      <c r="P98" s="136"/>
      <c r="Q98" s="136"/>
      <c r="R98" s="136"/>
      <c r="S98" s="136"/>
      <c r="T98" s="136"/>
      <c r="U98" s="136"/>
    </row>
    <row r="99" spans="1:21" ht="15" x14ac:dyDescent="0.2">
      <c r="A99" s="132" t="s">
        <v>298</v>
      </c>
      <c r="B99" s="6" t="s">
        <v>228</v>
      </c>
      <c r="C99" s="10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49.779406799999997</v>
      </c>
      <c r="D99" s="8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-115.73783</v>
      </c>
      <c r="E99" s="9" t="s">
        <v>2650</v>
      </c>
      <c r="F99" s="9" t="s">
        <v>2650</v>
      </c>
      <c r="G99" s="10" t="str">
        <f>IF(ISBLANK(F99)=TRUE," ",'2. Metadata'!B$14)</f>
        <v>metres above sea level</v>
      </c>
      <c r="H99" s="9">
        <v>769.89431999999999</v>
      </c>
      <c r="I99" s="8" t="str">
        <f>IF(ISBLANK(H99)=TRUE," ",'2. Metadata'!B$26)</f>
        <v>metres above sea level</v>
      </c>
      <c r="J99" s="10" t="s">
        <v>2650</v>
      </c>
      <c r="K99" s="135"/>
      <c r="L99" s="136"/>
      <c r="M99" s="136"/>
      <c r="N99" s="136"/>
      <c r="O99" s="136"/>
      <c r="P99" s="136"/>
      <c r="Q99" s="136"/>
      <c r="R99" s="136"/>
      <c r="S99" s="136"/>
      <c r="T99" s="136"/>
      <c r="U99" s="136"/>
    </row>
    <row r="100" spans="1:21" ht="15" x14ac:dyDescent="0.2">
      <c r="A100" s="132" t="s">
        <v>299</v>
      </c>
      <c r="B100" s="6" t="s">
        <v>227</v>
      </c>
      <c r="C100" s="10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49.779755600000001</v>
      </c>
      <c r="D100" s="8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-115.7379543</v>
      </c>
      <c r="E100" s="9" t="s">
        <v>2650</v>
      </c>
      <c r="F100" s="9">
        <v>769.2</v>
      </c>
      <c r="G100" s="8" t="str">
        <f>IF(ISBLANK(F100)=TRUE," ",'2. Metadata'!B$14)</f>
        <v>metres above sea level</v>
      </c>
      <c r="H100" s="9" t="s">
        <v>2650</v>
      </c>
      <c r="I100" s="8" t="str">
        <f>IF(ISBLANK(H100)=TRUE," ",'2. Metadata'!B$26)</f>
        <v>metres above sea level</v>
      </c>
      <c r="J100" s="10" t="s">
        <v>2650</v>
      </c>
      <c r="K100" s="135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</row>
    <row r="101" spans="1:21" ht="15" x14ac:dyDescent="0.2">
      <c r="A101" s="132" t="s">
        <v>299</v>
      </c>
      <c r="B101" s="6" t="s">
        <v>228</v>
      </c>
      <c r="C101" s="10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49.779406799999997</v>
      </c>
      <c r="D101" s="8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-115.73783</v>
      </c>
      <c r="E101" s="9" t="s">
        <v>2650</v>
      </c>
      <c r="F101" s="9" t="s">
        <v>2650</v>
      </c>
      <c r="G101" s="10" t="str">
        <f>IF(ISBLANK(F101)=TRUE," ",'2. Metadata'!B$14)</f>
        <v>metres above sea level</v>
      </c>
      <c r="H101" s="9">
        <v>769.90956000000006</v>
      </c>
      <c r="I101" s="8" t="str">
        <f>IF(ISBLANK(H101)=TRUE," ",'2. Metadata'!B$26)</f>
        <v>metres above sea level</v>
      </c>
      <c r="J101" s="10" t="s">
        <v>2650</v>
      </c>
      <c r="K101" s="135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</row>
    <row r="102" spans="1:21" ht="15" x14ac:dyDescent="0.2">
      <c r="A102" s="132" t="s">
        <v>300</v>
      </c>
      <c r="B102" s="6" t="s">
        <v>227</v>
      </c>
      <c r="C102" s="10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49.779755600000001</v>
      </c>
      <c r="D102" s="8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-115.7379543</v>
      </c>
      <c r="E102" s="9" t="s">
        <v>2650</v>
      </c>
      <c r="F102" s="9">
        <v>769.2</v>
      </c>
      <c r="G102" s="8" t="str">
        <f>IF(ISBLANK(F102)=TRUE," ",'2. Metadata'!B$14)</f>
        <v>metres above sea level</v>
      </c>
      <c r="H102" s="9" t="s">
        <v>2650</v>
      </c>
      <c r="I102" s="8" t="str">
        <f>IF(ISBLANK(H102)=TRUE," ",'2. Metadata'!B$26)</f>
        <v>metres above sea level</v>
      </c>
      <c r="J102" s="10" t="s">
        <v>2650</v>
      </c>
      <c r="K102" s="135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</row>
    <row r="103" spans="1:21" ht="15" x14ac:dyDescent="0.2">
      <c r="A103" s="132" t="s">
        <v>300</v>
      </c>
      <c r="B103" s="6" t="s">
        <v>228</v>
      </c>
      <c r="C103" s="10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49.779406799999997</v>
      </c>
      <c r="D103" s="8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-115.73783</v>
      </c>
      <c r="E103" s="9" t="s">
        <v>2650</v>
      </c>
      <c r="F103" s="9" t="s">
        <v>2650</v>
      </c>
      <c r="G103" s="10" t="str">
        <f>IF(ISBLANK(F103)=TRUE," ",'2. Metadata'!B$14)</f>
        <v>metres above sea level</v>
      </c>
      <c r="H103" s="9">
        <v>769.9248</v>
      </c>
      <c r="I103" s="8" t="str">
        <f>IF(ISBLANK(H103)=TRUE," ",'2. Metadata'!B$26)</f>
        <v>metres above sea level</v>
      </c>
      <c r="J103" s="10" t="s">
        <v>2650</v>
      </c>
      <c r="K103" s="135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</row>
    <row r="104" spans="1:21" ht="15" x14ac:dyDescent="0.2">
      <c r="A104" s="132" t="s">
        <v>301</v>
      </c>
      <c r="B104" s="6" t="s">
        <v>227</v>
      </c>
      <c r="C104" s="10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49.779755600000001</v>
      </c>
      <c r="D104" s="8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-115.7379543</v>
      </c>
      <c r="E104" s="9" t="s">
        <v>2650</v>
      </c>
      <c r="F104" s="9">
        <v>769.1</v>
      </c>
      <c r="G104" s="8" t="str">
        <f>IF(ISBLANK(F104)=TRUE," ",'2. Metadata'!B$14)</f>
        <v>metres above sea level</v>
      </c>
      <c r="H104" s="9" t="s">
        <v>2650</v>
      </c>
      <c r="I104" s="8" t="str">
        <f>IF(ISBLANK(H104)=TRUE," ",'2. Metadata'!B$26)</f>
        <v>metres above sea level</v>
      </c>
      <c r="J104" s="10" t="s">
        <v>2650</v>
      </c>
      <c r="K104" s="135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</row>
    <row r="105" spans="1:21" ht="15" x14ac:dyDescent="0.2">
      <c r="A105" s="132" t="s">
        <v>301</v>
      </c>
      <c r="B105" s="6" t="s">
        <v>228</v>
      </c>
      <c r="C105" s="10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49.779406799999997</v>
      </c>
      <c r="D105" s="8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-115.73783</v>
      </c>
      <c r="E105" s="9" t="s">
        <v>2650</v>
      </c>
      <c r="F105" s="9" t="s">
        <v>2650</v>
      </c>
      <c r="G105" s="10" t="str">
        <f>IF(ISBLANK(F105)=TRUE," ",'2. Metadata'!B$14)</f>
        <v>metres above sea level</v>
      </c>
      <c r="H105" s="9">
        <v>770.01624000000004</v>
      </c>
      <c r="I105" s="8" t="str">
        <f>IF(ISBLANK(H105)=TRUE," ",'2. Metadata'!B$26)</f>
        <v>metres above sea level</v>
      </c>
      <c r="J105" s="10" t="s">
        <v>2650</v>
      </c>
      <c r="K105" s="135"/>
      <c r="L105" s="136"/>
      <c r="M105" s="136"/>
      <c r="N105" s="136"/>
      <c r="O105" s="136"/>
      <c r="P105" s="136"/>
      <c r="Q105" s="136"/>
      <c r="R105" s="136"/>
      <c r="S105" s="136"/>
      <c r="T105" s="136"/>
      <c r="U105" s="136"/>
    </row>
    <row r="106" spans="1:21" ht="15" x14ac:dyDescent="0.2">
      <c r="A106" s="132" t="s">
        <v>302</v>
      </c>
      <c r="B106" s="6" t="s">
        <v>227</v>
      </c>
      <c r="C106" s="10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49.779755600000001</v>
      </c>
      <c r="D106" s="8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-115.7379543</v>
      </c>
      <c r="E106" s="9" t="s">
        <v>2650</v>
      </c>
      <c r="F106" s="9">
        <v>769.1</v>
      </c>
      <c r="G106" s="8" t="str">
        <f>IF(ISBLANK(F106)=TRUE," ",'2. Metadata'!B$14)</f>
        <v>metres above sea level</v>
      </c>
      <c r="H106" s="9" t="s">
        <v>2650</v>
      </c>
      <c r="I106" s="8" t="str">
        <f>IF(ISBLANK(H106)=TRUE," ",'2. Metadata'!B$26)</f>
        <v>metres above sea level</v>
      </c>
      <c r="J106" s="10" t="s">
        <v>2650</v>
      </c>
      <c r="K106" s="135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1" ht="15" x14ac:dyDescent="0.2">
      <c r="A107" s="132" t="s">
        <v>302</v>
      </c>
      <c r="B107" s="6" t="s">
        <v>228</v>
      </c>
      <c r="C107" s="10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49.779406799999997</v>
      </c>
      <c r="D107" s="8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-115.73783</v>
      </c>
      <c r="E107" s="9" t="s">
        <v>2650</v>
      </c>
      <c r="F107" s="9" t="s">
        <v>2650</v>
      </c>
      <c r="G107" s="10" t="str">
        <f>IF(ISBLANK(F107)=TRUE," ",'2. Metadata'!B$14)</f>
        <v>metres above sea level</v>
      </c>
      <c r="H107" s="9">
        <v>770.07719999999995</v>
      </c>
      <c r="I107" s="8" t="str">
        <f>IF(ISBLANK(H107)=TRUE," ",'2. Metadata'!B$26)</f>
        <v>metres above sea level</v>
      </c>
      <c r="J107" s="10" t="s">
        <v>2650</v>
      </c>
      <c r="K107" s="135"/>
      <c r="L107" s="136"/>
      <c r="M107" s="136"/>
      <c r="N107" s="136"/>
      <c r="O107" s="136"/>
      <c r="P107" s="136"/>
      <c r="Q107" s="136"/>
      <c r="R107" s="136"/>
      <c r="S107" s="136"/>
      <c r="T107" s="136"/>
      <c r="U107" s="136"/>
    </row>
    <row r="108" spans="1:21" ht="15" x14ac:dyDescent="0.2">
      <c r="A108" s="132" t="s">
        <v>303</v>
      </c>
      <c r="B108" s="6" t="s">
        <v>227</v>
      </c>
      <c r="C108" s="10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49.779755600000001</v>
      </c>
      <c r="D108" s="8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-115.7379543</v>
      </c>
      <c r="E108" s="9" t="s">
        <v>2650</v>
      </c>
      <c r="F108" s="9">
        <v>769</v>
      </c>
      <c r="G108" s="8" t="str">
        <f>IF(ISBLANK(F108)=TRUE," ",'2. Metadata'!B$14)</f>
        <v>metres above sea level</v>
      </c>
      <c r="H108" s="9" t="s">
        <v>2650</v>
      </c>
      <c r="I108" s="8" t="str">
        <f>IF(ISBLANK(H108)=TRUE," ",'2. Metadata'!B$26)</f>
        <v>metres above sea level</v>
      </c>
      <c r="J108" s="10" t="s">
        <v>2650</v>
      </c>
      <c r="K108" s="135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</row>
    <row r="109" spans="1:21" ht="15" x14ac:dyDescent="0.2">
      <c r="A109" s="132" t="s">
        <v>303</v>
      </c>
      <c r="B109" s="6" t="s">
        <v>228</v>
      </c>
      <c r="C109" s="10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49.779406799999997</v>
      </c>
      <c r="D109" s="8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-115.73783</v>
      </c>
      <c r="E109" s="9" t="s">
        <v>2650</v>
      </c>
      <c r="F109" s="9" t="s">
        <v>2650</v>
      </c>
      <c r="G109" s="10" t="str">
        <f>IF(ISBLANK(F109)=TRUE," ",'2. Metadata'!B$14)</f>
        <v>metres above sea level</v>
      </c>
      <c r="H109" s="9">
        <v>770.68679999999995</v>
      </c>
      <c r="I109" s="8" t="str">
        <f>IF(ISBLANK(H109)=TRUE," ",'2. Metadata'!B$26)</f>
        <v>metres above sea level</v>
      </c>
      <c r="J109" s="10" t="s">
        <v>2650</v>
      </c>
      <c r="K109" s="135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</row>
    <row r="110" spans="1:21" ht="15" x14ac:dyDescent="0.2">
      <c r="A110" s="132" t="s">
        <v>304</v>
      </c>
      <c r="B110" s="6" t="s">
        <v>227</v>
      </c>
      <c r="C110" s="10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49.779755600000001</v>
      </c>
      <c r="D110" s="8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-115.7379543</v>
      </c>
      <c r="E110" s="9" t="s">
        <v>2650</v>
      </c>
      <c r="F110" s="9">
        <v>769</v>
      </c>
      <c r="G110" s="8" t="str">
        <f>IF(ISBLANK(F110)=TRUE," ",'2. Metadata'!B$14)</f>
        <v>metres above sea level</v>
      </c>
      <c r="H110" s="9" t="s">
        <v>2650</v>
      </c>
      <c r="I110" s="8" t="str">
        <f>IF(ISBLANK(H110)=TRUE," ",'2. Metadata'!B$26)</f>
        <v>metres above sea level</v>
      </c>
      <c r="J110" s="10" t="s">
        <v>2650</v>
      </c>
      <c r="K110" s="135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</row>
    <row r="111" spans="1:21" ht="15" x14ac:dyDescent="0.2">
      <c r="A111" s="132" t="s">
        <v>304</v>
      </c>
      <c r="B111" s="6" t="s">
        <v>228</v>
      </c>
      <c r="C111" s="10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49.779406799999997</v>
      </c>
      <c r="D111" s="8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-115.73783</v>
      </c>
      <c r="E111" s="9" t="s">
        <v>2650</v>
      </c>
      <c r="F111" s="9" t="s">
        <v>2650</v>
      </c>
      <c r="G111" s="10" t="str">
        <f>IF(ISBLANK(F111)=TRUE," ",'2. Metadata'!B$14)</f>
        <v>metres above sea level</v>
      </c>
      <c r="H111" s="9">
        <v>770.96112000000005</v>
      </c>
      <c r="I111" s="8" t="str">
        <f>IF(ISBLANK(H111)=TRUE," ",'2. Metadata'!B$26)</f>
        <v>metres above sea level</v>
      </c>
      <c r="J111" s="10" t="s">
        <v>2650</v>
      </c>
      <c r="K111" s="135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</row>
    <row r="112" spans="1:21" ht="15" x14ac:dyDescent="0.2">
      <c r="A112" s="132" t="s">
        <v>305</v>
      </c>
      <c r="B112" s="6" t="s">
        <v>227</v>
      </c>
      <c r="C112" s="10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49.779755600000001</v>
      </c>
      <c r="D112" s="8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-115.7379543</v>
      </c>
      <c r="E112" s="9" t="s">
        <v>2650</v>
      </c>
      <c r="F112" s="9">
        <v>769</v>
      </c>
      <c r="G112" s="8" t="str">
        <f>IF(ISBLANK(F112)=TRUE," ",'2. Metadata'!B$14)</f>
        <v>metres above sea level</v>
      </c>
      <c r="H112" s="9" t="s">
        <v>2650</v>
      </c>
      <c r="I112" s="8" t="str">
        <f>IF(ISBLANK(H112)=TRUE," ",'2. Metadata'!B$26)</f>
        <v>metres above sea level</v>
      </c>
      <c r="J112" s="10" t="s">
        <v>2650</v>
      </c>
      <c r="K112" s="135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</row>
    <row r="113" spans="1:21" ht="15" x14ac:dyDescent="0.2">
      <c r="A113" s="132" t="s">
        <v>305</v>
      </c>
      <c r="B113" s="6" t="s">
        <v>228</v>
      </c>
      <c r="C113" s="10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49.779406799999997</v>
      </c>
      <c r="D113" s="8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-115.73783</v>
      </c>
      <c r="E113" s="9" t="s">
        <v>2650</v>
      </c>
      <c r="F113" s="9" t="s">
        <v>2650</v>
      </c>
      <c r="G113" s="10" t="str">
        <f>IF(ISBLANK(F113)=TRUE," ",'2. Metadata'!B$14)</f>
        <v>metres above sea level</v>
      </c>
      <c r="H113" s="9">
        <v>770.44295999999997</v>
      </c>
      <c r="I113" s="8" t="str">
        <f>IF(ISBLANK(H113)=TRUE," ",'2. Metadata'!B$26)</f>
        <v>metres above sea level</v>
      </c>
      <c r="J113" s="10" t="s">
        <v>2650</v>
      </c>
      <c r="K113" s="135"/>
      <c r="L113" s="136"/>
      <c r="M113" s="136"/>
      <c r="N113" s="136"/>
      <c r="O113" s="136"/>
      <c r="P113" s="136"/>
      <c r="Q113" s="136"/>
      <c r="R113" s="136"/>
      <c r="S113" s="136"/>
      <c r="T113" s="136"/>
      <c r="U113" s="136"/>
    </row>
    <row r="114" spans="1:21" ht="15" x14ac:dyDescent="0.2">
      <c r="A114" s="132" t="s">
        <v>306</v>
      </c>
      <c r="B114" s="6" t="s">
        <v>227</v>
      </c>
      <c r="C114" s="10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49.779755600000001</v>
      </c>
      <c r="D114" s="8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-115.7379543</v>
      </c>
      <c r="E114" s="9" t="s">
        <v>2650</v>
      </c>
      <c r="F114" s="9">
        <v>768.9</v>
      </c>
      <c r="G114" s="8" t="str">
        <f>IF(ISBLANK(F114)=TRUE," ",'2. Metadata'!B$14)</f>
        <v>metres above sea level</v>
      </c>
      <c r="H114" s="9" t="s">
        <v>2650</v>
      </c>
      <c r="I114" s="8" t="str">
        <f>IF(ISBLANK(H114)=TRUE," ",'2. Metadata'!B$26)</f>
        <v>metres above sea level</v>
      </c>
      <c r="J114" s="10" t="s">
        <v>2650</v>
      </c>
      <c r="K114" s="135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</row>
    <row r="115" spans="1:21" ht="15" x14ac:dyDescent="0.2">
      <c r="A115" s="132" t="s">
        <v>306</v>
      </c>
      <c r="B115" s="6" t="s">
        <v>228</v>
      </c>
      <c r="C115" s="10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49.779406799999997</v>
      </c>
      <c r="D115" s="8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-115.73783</v>
      </c>
      <c r="E115" s="9" t="s">
        <v>2650</v>
      </c>
      <c r="F115" s="9" t="s">
        <v>2650</v>
      </c>
      <c r="G115" s="10" t="str">
        <f>IF(ISBLANK(F115)=TRUE," ",'2. Metadata'!B$14)</f>
        <v>metres above sea level</v>
      </c>
      <c r="H115" s="9">
        <v>769.69619999999998</v>
      </c>
      <c r="I115" s="8" t="str">
        <f>IF(ISBLANK(H115)=TRUE," ",'2. Metadata'!B$26)</f>
        <v>metres above sea level</v>
      </c>
      <c r="J115" s="10" t="s">
        <v>2650</v>
      </c>
      <c r="K115" s="135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</row>
    <row r="116" spans="1:21" ht="15" x14ac:dyDescent="0.2">
      <c r="A116" s="132" t="s">
        <v>307</v>
      </c>
      <c r="B116" s="6" t="s">
        <v>227</v>
      </c>
      <c r="C116" s="10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49.779755600000001</v>
      </c>
      <c r="D116" s="8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-115.7379543</v>
      </c>
      <c r="E116" s="9" t="s">
        <v>2650</v>
      </c>
      <c r="F116" s="9">
        <v>768.9</v>
      </c>
      <c r="G116" s="8" t="str">
        <f>IF(ISBLANK(F116)=TRUE," ",'2. Metadata'!B$14)</f>
        <v>metres above sea level</v>
      </c>
      <c r="H116" s="9" t="s">
        <v>2650</v>
      </c>
      <c r="I116" s="8" t="str">
        <f>IF(ISBLANK(H116)=TRUE," ",'2. Metadata'!B$26)</f>
        <v>metres above sea level</v>
      </c>
      <c r="J116" s="10" t="s">
        <v>2650</v>
      </c>
      <c r="K116" s="135"/>
      <c r="L116" s="136"/>
      <c r="M116" s="136"/>
      <c r="N116" s="136"/>
      <c r="O116" s="136"/>
      <c r="P116" s="136"/>
      <c r="Q116" s="136"/>
      <c r="R116" s="136"/>
      <c r="S116" s="136"/>
      <c r="T116" s="136"/>
      <c r="U116" s="136"/>
    </row>
    <row r="117" spans="1:21" ht="15" x14ac:dyDescent="0.2">
      <c r="A117" s="132" t="s">
        <v>307</v>
      </c>
      <c r="B117" s="6" t="s">
        <v>228</v>
      </c>
      <c r="C117" s="10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49.779406799999997</v>
      </c>
      <c r="D117" s="8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-115.73783</v>
      </c>
      <c r="E117" s="9" t="s">
        <v>2650</v>
      </c>
      <c r="F117" s="9" t="s">
        <v>2650</v>
      </c>
      <c r="G117" s="10" t="str">
        <f>IF(ISBLANK(F117)=TRUE," ",'2. Metadata'!B$14)</f>
        <v>metres above sea level</v>
      </c>
      <c r="H117" s="9">
        <v>769.28471999999999</v>
      </c>
      <c r="I117" s="8" t="str">
        <f>IF(ISBLANK(H117)=TRUE," ",'2. Metadata'!B$26)</f>
        <v>metres above sea level</v>
      </c>
      <c r="J117" s="10" t="s">
        <v>2650</v>
      </c>
      <c r="K117" s="135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</row>
    <row r="118" spans="1:21" ht="15" x14ac:dyDescent="0.2">
      <c r="A118" s="132" t="s">
        <v>308</v>
      </c>
      <c r="B118" s="6" t="s">
        <v>227</v>
      </c>
      <c r="C118" s="10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49.779755600000001</v>
      </c>
      <c r="D118" s="8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-115.7379543</v>
      </c>
      <c r="E118" s="9" t="s">
        <v>2650</v>
      </c>
      <c r="F118" s="9">
        <v>768.9</v>
      </c>
      <c r="G118" s="8" t="str">
        <f>IF(ISBLANK(F118)=TRUE," ",'2. Metadata'!B$14)</f>
        <v>metres above sea level</v>
      </c>
      <c r="H118" s="9" t="s">
        <v>2650</v>
      </c>
      <c r="I118" s="8" t="str">
        <f>IF(ISBLANK(H118)=TRUE," ",'2. Metadata'!B$26)</f>
        <v>metres above sea level</v>
      </c>
      <c r="J118" s="10" t="s">
        <v>2650</v>
      </c>
      <c r="K118" s="135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</row>
    <row r="119" spans="1:21" ht="15" x14ac:dyDescent="0.2">
      <c r="A119" s="132" t="s">
        <v>308</v>
      </c>
      <c r="B119" s="6" t="s">
        <v>228</v>
      </c>
      <c r="C119" s="10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49.779406799999997</v>
      </c>
      <c r="D119" s="8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-115.73783</v>
      </c>
      <c r="E119" s="9" t="s">
        <v>2650</v>
      </c>
      <c r="F119" s="9" t="s">
        <v>2650</v>
      </c>
      <c r="G119" s="10" t="str">
        <f>IF(ISBLANK(F119)=TRUE," ",'2. Metadata'!B$14)</f>
        <v>metres above sea level</v>
      </c>
      <c r="H119" s="9">
        <v>769.69619999999998</v>
      </c>
      <c r="I119" s="8" t="str">
        <f>IF(ISBLANK(H119)=TRUE," ",'2. Metadata'!B$26)</f>
        <v>metres above sea level</v>
      </c>
      <c r="J119" s="10" t="s">
        <v>2650</v>
      </c>
      <c r="K119" s="135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</row>
    <row r="120" spans="1:21" ht="15" x14ac:dyDescent="0.2">
      <c r="A120" s="132" t="s">
        <v>309</v>
      </c>
      <c r="B120" s="6" t="s">
        <v>227</v>
      </c>
      <c r="C120" s="10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49.779755600000001</v>
      </c>
      <c r="D120" s="8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-115.7379543</v>
      </c>
      <c r="E120" s="9" t="s">
        <v>2650</v>
      </c>
      <c r="F120" s="9">
        <v>768.8</v>
      </c>
      <c r="G120" s="8" t="str">
        <f>IF(ISBLANK(F120)=TRUE," ",'2. Metadata'!B$14)</f>
        <v>metres above sea level</v>
      </c>
      <c r="H120" s="9" t="s">
        <v>2650</v>
      </c>
      <c r="I120" s="8" t="str">
        <f>IF(ISBLANK(H120)=TRUE," ",'2. Metadata'!B$26)</f>
        <v>metres above sea level</v>
      </c>
      <c r="J120" s="10" t="s">
        <v>2650</v>
      </c>
      <c r="K120" s="135"/>
      <c r="L120" s="136"/>
      <c r="M120" s="136"/>
      <c r="N120" s="136"/>
      <c r="O120" s="136"/>
      <c r="P120" s="136"/>
      <c r="Q120" s="136"/>
      <c r="R120" s="136"/>
      <c r="S120" s="136"/>
      <c r="T120" s="136"/>
      <c r="U120" s="136"/>
    </row>
    <row r="121" spans="1:21" ht="15" x14ac:dyDescent="0.2">
      <c r="A121" s="132" t="s">
        <v>309</v>
      </c>
      <c r="B121" s="6" t="s">
        <v>228</v>
      </c>
      <c r="C121" s="10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49.779406799999997</v>
      </c>
      <c r="D121" s="8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-115.73783</v>
      </c>
      <c r="E121" s="9" t="s">
        <v>2650</v>
      </c>
      <c r="F121" s="9" t="s">
        <v>2650</v>
      </c>
      <c r="G121" s="10" t="str">
        <f>IF(ISBLANK(F121)=TRUE," ",'2. Metadata'!B$14)</f>
        <v>metres above sea level</v>
      </c>
      <c r="H121" s="9">
        <v>769.74192000000005</v>
      </c>
      <c r="I121" s="8" t="str">
        <f>IF(ISBLANK(H121)=TRUE," ",'2. Metadata'!B$26)</f>
        <v>metres above sea level</v>
      </c>
      <c r="J121" s="10" t="s">
        <v>2650</v>
      </c>
      <c r="K121" s="135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</row>
    <row r="122" spans="1:21" ht="15" x14ac:dyDescent="0.2">
      <c r="A122" s="132" t="s">
        <v>310</v>
      </c>
      <c r="B122" s="6" t="s">
        <v>227</v>
      </c>
      <c r="C122" s="10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49.779755600000001</v>
      </c>
      <c r="D122" s="8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-115.7379543</v>
      </c>
      <c r="E122" s="9" t="s">
        <v>2650</v>
      </c>
      <c r="F122" s="9">
        <v>768.7</v>
      </c>
      <c r="G122" s="8" t="str">
        <f>IF(ISBLANK(F122)=TRUE," ",'2. Metadata'!B$14)</f>
        <v>metres above sea level</v>
      </c>
      <c r="H122" s="9" t="s">
        <v>2650</v>
      </c>
      <c r="I122" s="8" t="str">
        <f>IF(ISBLANK(H122)=TRUE," ",'2. Metadata'!B$26)</f>
        <v>metres above sea level</v>
      </c>
      <c r="J122" s="10" t="s">
        <v>2650</v>
      </c>
      <c r="K122" s="135"/>
      <c r="L122" s="136"/>
      <c r="M122" s="136"/>
      <c r="N122" s="136"/>
      <c r="O122" s="136"/>
      <c r="P122" s="136"/>
      <c r="Q122" s="136"/>
      <c r="R122" s="136"/>
      <c r="S122" s="136"/>
      <c r="T122" s="136"/>
      <c r="U122" s="136"/>
    </row>
    <row r="123" spans="1:21" ht="15" x14ac:dyDescent="0.2">
      <c r="A123" s="132" t="s">
        <v>310</v>
      </c>
      <c r="B123" s="6" t="s">
        <v>228</v>
      </c>
      <c r="C123" s="10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49.779406799999997</v>
      </c>
      <c r="D123" s="8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-115.73783</v>
      </c>
      <c r="E123" s="9" t="s">
        <v>2650</v>
      </c>
      <c r="F123" s="9" t="s">
        <v>2650</v>
      </c>
      <c r="G123" s="10" t="str">
        <f>IF(ISBLANK(F123)=TRUE," ",'2. Metadata'!B$14)</f>
        <v>metres above sea level</v>
      </c>
      <c r="H123" s="9">
        <v>769.81812000000002</v>
      </c>
      <c r="I123" s="8" t="str">
        <f>IF(ISBLANK(H123)=TRUE," ",'2. Metadata'!B$26)</f>
        <v>metres above sea level</v>
      </c>
      <c r="J123" s="10" t="s">
        <v>2650</v>
      </c>
      <c r="K123" s="135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</row>
    <row r="124" spans="1:21" ht="15" x14ac:dyDescent="0.2">
      <c r="A124" s="132" t="s">
        <v>311</v>
      </c>
      <c r="B124" s="6" t="s">
        <v>227</v>
      </c>
      <c r="C124" s="10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49.779755600000001</v>
      </c>
      <c r="D124" s="8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-115.7379543</v>
      </c>
      <c r="E124" s="9" t="s">
        <v>2650</v>
      </c>
      <c r="F124" s="9">
        <v>768.7</v>
      </c>
      <c r="G124" s="8" t="str">
        <f>IF(ISBLANK(F124)=TRUE," ",'2. Metadata'!B$14)</f>
        <v>metres above sea level</v>
      </c>
      <c r="H124" s="9" t="s">
        <v>2650</v>
      </c>
      <c r="I124" s="8" t="str">
        <f>IF(ISBLANK(H124)=TRUE," ",'2. Metadata'!B$26)</f>
        <v>metres above sea level</v>
      </c>
      <c r="J124" s="10" t="s">
        <v>2650</v>
      </c>
      <c r="K124" s="135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</row>
    <row r="125" spans="1:21" ht="15" x14ac:dyDescent="0.2">
      <c r="A125" s="132" t="s">
        <v>311</v>
      </c>
      <c r="B125" s="6" t="s">
        <v>228</v>
      </c>
      <c r="C125" s="10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49.779406799999997</v>
      </c>
      <c r="D125" s="8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-115.73783</v>
      </c>
      <c r="E125" s="9" t="s">
        <v>2650</v>
      </c>
      <c r="F125" s="9" t="s">
        <v>2650</v>
      </c>
      <c r="G125" s="10" t="str">
        <f>IF(ISBLANK(F125)=TRUE," ",'2. Metadata'!B$14)</f>
        <v>metres above sea level</v>
      </c>
      <c r="H125" s="9">
        <v>769.39139999999998</v>
      </c>
      <c r="I125" s="8" t="str">
        <f>IF(ISBLANK(H125)=TRUE," ",'2. Metadata'!B$26)</f>
        <v>metres above sea level</v>
      </c>
      <c r="J125" s="10" t="s">
        <v>2650</v>
      </c>
      <c r="K125" s="135"/>
      <c r="L125" s="136"/>
      <c r="M125" s="136"/>
      <c r="N125" s="136"/>
      <c r="O125" s="136"/>
      <c r="P125" s="136"/>
      <c r="Q125" s="136"/>
      <c r="R125" s="136"/>
      <c r="S125" s="136"/>
      <c r="T125" s="136"/>
      <c r="U125" s="136"/>
    </row>
    <row r="126" spans="1:21" ht="15" x14ac:dyDescent="0.2">
      <c r="A126" s="132" t="s">
        <v>312</v>
      </c>
      <c r="B126" s="6" t="s">
        <v>227</v>
      </c>
      <c r="C126" s="10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49.779755600000001</v>
      </c>
      <c r="D126" s="8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-115.7379543</v>
      </c>
      <c r="E126" s="9" t="s">
        <v>2650</v>
      </c>
      <c r="F126" s="9">
        <v>768.6</v>
      </c>
      <c r="G126" s="8" t="str">
        <f>IF(ISBLANK(F126)=TRUE," ",'2. Metadata'!B$14)</f>
        <v>metres above sea level</v>
      </c>
      <c r="H126" s="9" t="s">
        <v>2650</v>
      </c>
      <c r="I126" s="8" t="str">
        <f>IF(ISBLANK(H126)=TRUE," ",'2. Metadata'!B$26)</f>
        <v>metres above sea level</v>
      </c>
      <c r="J126" s="10" t="s">
        <v>2650</v>
      </c>
      <c r="K126" s="135"/>
      <c r="L126" s="136"/>
      <c r="M126" s="136"/>
      <c r="N126" s="136"/>
      <c r="O126" s="136"/>
      <c r="P126" s="136"/>
      <c r="Q126" s="136"/>
      <c r="R126" s="136"/>
      <c r="S126" s="136"/>
      <c r="T126" s="136"/>
      <c r="U126" s="136"/>
    </row>
    <row r="127" spans="1:21" ht="15" x14ac:dyDescent="0.2">
      <c r="A127" s="132" t="s">
        <v>312</v>
      </c>
      <c r="B127" s="6" t="s">
        <v>228</v>
      </c>
      <c r="C127" s="10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49.779406799999997</v>
      </c>
      <c r="D127" s="8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-115.73783</v>
      </c>
      <c r="E127" s="9" t="s">
        <v>2650</v>
      </c>
      <c r="F127" s="9" t="s">
        <v>2650</v>
      </c>
      <c r="G127" s="10" t="str">
        <f>IF(ISBLANK(F127)=TRUE," ",'2. Metadata'!B$14)</f>
        <v>metres above sea level</v>
      </c>
      <c r="H127" s="9">
        <v>769.22375999999997</v>
      </c>
      <c r="I127" s="8" t="str">
        <f>IF(ISBLANK(H127)=TRUE," ",'2. Metadata'!B$26)</f>
        <v>metres above sea level</v>
      </c>
      <c r="J127" s="10" t="s">
        <v>2650</v>
      </c>
      <c r="K127" s="135"/>
      <c r="L127" s="136"/>
      <c r="M127" s="136"/>
      <c r="N127" s="136"/>
      <c r="O127" s="136"/>
      <c r="P127" s="136"/>
      <c r="Q127" s="136"/>
      <c r="R127" s="136"/>
      <c r="S127" s="136"/>
      <c r="T127" s="136"/>
      <c r="U127" s="136"/>
    </row>
    <row r="128" spans="1:21" ht="15" x14ac:dyDescent="0.2">
      <c r="A128" s="132" t="s">
        <v>313</v>
      </c>
      <c r="B128" s="6" t="s">
        <v>227</v>
      </c>
      <c r="C128" s="10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49.779755600000001</v>
      </c>
      <c r="D128" s="8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-115.7379543</v>
      </c>
      <c r="E128" s="9" t="s">
        <v>2650</v>
      </c>
      <c r="F128" s="9">
        <v>768.6</v>
      </c>
      <c r="G128" s="8" t="str">
        <f>IF(ISBLANK(F128)=TRUE," ",'2. Metadata'!B$14)</f>
        <v>metres above sea level</v>
      </c>
      <c r="H128" s="9" t="s">
        <v>2650</v>
      </c>
      <c r="I128" s="8" t="str">
        <f>IF(ISBLANK(H128)=TRUE," ",'2. Metadata'!B$26)</f>
        <v>metres above sea level</v>
      </c>
      <c r="J128" s="10" t="s">
        <v>2650</v>
      </c>
      <c r="K128" s="135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</row>
    <row r="129" spans="1:21" ht="15" x14ac:dyDescent="0.2">
      <c r="A129" s="132" t="s">
        <v>313</v>
      </c>
      <c r="B129" s="6" t="s">
        <v>228</v>
      </c>
      <c r="C129" s="10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49.779406799999997</v>
      </c>
      <c r="D129" s="8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-115.73783</v>
      </c>
      <c r="E129" s="9" t="s">
        <v>2650</v>
      </c>
      <c r="F129" s="9" t="s">
        <v>2650</v>
      </c>
      <c r="G129" s="10" t="str">
        <f>IF(ISBLANK(F129)=TRUE," ",'2. Metadata'!B$14)</f>
        <v>metres above sea level</v>
      </c>
      <c r="H129" s="9">
        <v>770.04672000000005</v>
      </c>
      <c r="I129" s="8" t="str">
        <f>IF(ISBLANK(H129)=TRUE," ",'2. Metadata'!B$26)</f>
        <v>metres above sea level</v>
      </c>
      <c r="J129" s="10" t="s">
        <v>2650</v>
      </c>
      <c r="K129" s="135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</row>
    <row r="130" spans="1:21" ht="15" x14ac:dyDescent="0.2">
      <c r="A130" s="132" t="s">
        <v>314</v>
      </c>
      <c r="B130" s="6" t="s">
        <v>227</v>
      </c>
      <c r="C130" s="10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49.779755600000001</v>
      </c>
      <c r="D130" s="8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-115.7379543</v>
      </c>
      <c r="E130" s="9" t="s">
        <v>2650</v>
      </c>
      <c r="F130" s="9">
        <v>768.5</v>
      </c>
      <c r="G130" s="8" t="str">
        <f>IF(ISBLANK(F130)=TRUE," ",'2. Metadata'!B$14)</f>
        <v>metres above sea level</v>
      </c>
      <c r="H130" s="9" t="s">
        <v>2650</v>
      </c>
      <c r="I130" s="8" t="str">
        <f>IF(ISBLANK(H130)=TRUE," ",'2. Metadata'!B$26)</f>
        <v>metres above sea level</v>
      </c>
      <c r="J130" s="10" t="s">
        <v>2650</v>
      </c>
      <c r="K130" s="135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</row>
    <row r="131" spans="1:21" ht="15" x14ac:dyDescent="0.2">
      <c r="A131" s="132" t="s">
        <v>314</v>
      </c>
      <c r="B131" s="6" t="s">
        <v>228</v>
      </c>
      <c r="C131" s="10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49.779406799999997</v>
      </c>
      <c r="D131" s="8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-115.73783</v>
      </c>
      <c r="E131" s="9" t="s">
        <v>2650</v>
      </c>
      <c r="F131" s="9" t="s">
        <v>2650</v>
      </c>
      <c r="G131" s="10" t="str">
        <f>IF(ISBLANK(F131)=TRUE," ",'2. Metadata'!B$14)</f>
        <v>metres above sea level</v>
      </c>
      <c r="H131" s="9">
        <v>769.25423999999998</v>
      </c>
      <c r="I131" s="8" t="str">
        <f>IF(ISBLANK(H131)=TRUE," ",'2. Metadata'!B$26)</f>
        <v>metres above sea level</v>
      </c>
      <c r="J131" s="10" t="s">
        <v>2650</v>
      </c>
      <c r="K131" s="135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</row>
    <row r="132" spans="1:21" ht="15" x14ac:dyDescent="0.2">
      <c r="A132" s="132" t="s">
        <v>315</v>
      </c>
      <c r="B132" s="6" t="s">
        <v>227</v>
      </c>
      <c r="C132" s="10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49.779755600000001</v>
      </c>
      <c r="D132" s="8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-115.7379543</v>
      </c>
      <c r="E132" s="9" t="s">
        <v>2650</v>
      </c>
      <c r="F132" s="9">
        <v>768.5</v>
      </c>
      <c r="G132" s="8" t="str">
        <f>IF(ISBLANK(F132)=TRUE," ",'2. Metadata'!B$14)</f>
        <v>metres above sea level</v>
      </c>
      <c r="H132" s="9" t="s">
        <v>2650</v>
      </c>
      <c r="I132" s="8" t="str">
        <f>IF(ISBLANK(H132)=TRUE," ",'2. Metadata'!B$26)</f>
        <v>metres above sea level</v>
      </c>
      <c r="J132" s="10" t="s">
        <v>2650</v>
      </c>
      <c r="K132" s="135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</row>
    <row r="133" spans="1:21" ht="15" x14ac:dyDescent="0.2">
      <c r="A133" s="132" t="s">
        <v>315</v>
      </c>
      <c r="B133" s="6" t="s">
        <v>228</v>
      </c>
      <c r="C133" s="10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49.779406799999997</v>
      </c>
      <c r="D133" s="8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-115.73783</v>
      </c>
      <c r="E133" s="9" t="s">
        <v>2650</v>
      </c>
      <c r="F133" s="9" t="s">
        <v>2650</v>
      </c>
      <c r="G133" s="10" t="str">
        <f>IF(ISBLANK(F133)=TRUE," ",'2. Metadata'!B$14)</f>
        <v>metres above sea level</v>
      </c>
      <c r="H133" s="9">
        <v>769.3152</v>
      </c>
      <c r="I133" s="8" t="str">
        <f>IF(ISBLANK(H133)=TRUE," ",'2. Metadata'!B$26)</f>
        <v>metres above sea level</v>
      </c>
      <c r="J133" s="10" t="s">
        <v>2650</v>
      </c>
      <c r="K133" s="135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</row>
    <row r="134" spans="1:21" ht="15" x14ac:dyDescent="0.2">
      <c r="A134" s="132" t="s">
        <v>316</v>
      </c>
      <c r="B134" s="6" t="s">
        <v>227</v>
      </c>
      <c r="C134" s="10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49.779755600000001</v>
      </c>
      <c r="D134" s="8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-115.7379543</v>
      </c>
      <c r="E134" s="9" t="s">
        <v>2650</v>
      </c>
      <c r="F134" s="9">
        <v>768.4</v>
      </c>
      <c r="G134" s="8" t="str">
        <f>IF(ISBLANK(F134)=TRUE," ",'2. Metadata'!B$14)</f>
        <v>metres above sea level</v>
      </c>
      <c r="H134" s="9" t="s">
        <v>2650</v>
      </c>
      <c r="I134" s="8" t="str">
        <f>IF(ISBLANK(H134)=TRUE," ",'2. Metadata'!B$26)</f>
        <v>metres above sea level</v>
      </c>
      <c r="J134" s="10" t="s">
        <v>2650</v>
      </c>
      <c r="K134" s="135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</row>
    <row r="135" spans="1:21" ht="15" x14ac:dyDescent="0.2">
      <c r="A135" s="132" t="s">
        <v>316</v>
      </c>
      <c r="B135" s="6" t="s">
        <v>228</v>
      </c>
      <c r="C135" s="10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49.779406799999997</v>
      </c>
      <c r="D135" s="8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-115.73783</v>
      </c>
      <c r="E135" s="9" t="s">
        <v>2650</v>
      </c>
      <c r="F135" s="9" t="s">
        <v>2650</v>
      </c>
      <c r="G135" s="10" t="str">
        <f>IF(ISBLANK(F135)=TRUE," ",'2. Metadata'!B$14)</f>
        <v>metres above sea level</v>
      </c>
      <c r="H135" s="9">
        <v>769.43712000000005</v>
      </c>
      <c r="I135" s="8" t="str">
        <f>IF(ISBLANK(H135)=TRUE," ",'2. Metadata'!B$26)</f>
        <v>metres above sea level</v>
      </c>
      <c r="J135" s="10" t="s">
        <v>2650</v>
      </c>
      <c r="K135" s="135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</row>
    <row r="136" spans="1:21" ht="15" x14ac:dyDescent="0.2">
      <c r="A136" s="132" t="s">
        <v>317</v>
      </c>
      <c r="B136" s="6" t="s">
        <v>227</v>
      </c>
      <c r="C136" s="10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49.779755600000001</v>
      </c>
      <c r="D136" s="8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-115.7379543</v>
      </c>
      <c r="E136" s="9" t="s">
        <v>2650</v>
      </c>
      <c r="F136" s="9">
        <v>768.4</v>
      </c>
      <c r="G136" s="8" t="str">
        <f>IF(ISBLANK(F136)=TRUE," ",'2. Metadata'!B$14)</f>
        <v>metres above sea level</v>
      </c>
      <c r="H136" s="9" t="s">
        <v>2650</v>
      </c>
      <c r="I136" s="8" t="str">
        <f>IF(ISBLANK(H136)=TRUE," ",'2. Metadata'!B$26)</f>
        <v>metres above sea level</v>
      </c>
      <c r="J136" s="10" t="s">
        <v>2650</v>
      </c>
      <c r="K136" s="135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</row>
    <row r="137" spans="1:21" ht="15" x14ac:dyDescent="0.2">
      <c r="A137" s="132" t="s">
        <v>317</v>
      </c>
      <c r="B137" s="6" t="s">
        <v>228</v>
      </c>
      <c r="C137" s="10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49.779406799999997</v>
      </c>
      <c r="D137" s="8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-115.73783</v>
      </c>
      <c r="E137" s="9" t="s">
        <v>2650</v>
      </c>
      <c r="F137" s="9" t="s">
        <v>2650</v>
      </c>
      <c r="G137" s="10" t="str">
        <f>IF(ISBLANK(F137)=TRUE," ",'2. Metadata'!B$14)</f>
        <v>metres above sea level</v>
      </c>
      <c r="H137" s="9">
        <v>769.23900000000003</v>
      </c>
      <c r="I137" s="8" t="str">
        <f>IF(ISBLANK(H137)=TRUE," ",'2. Metadata'!B$26)</f>
        <v>metres above sea level</v>
      </c>
      <c r="J137" s="10" t="s">
        <v>2650</v>
      </c>
      <c r="K137" s="135"/>
      <c r="L137" s="136"/>
      <c r="M137" s="136"/>
      <c r="N137" s="136"/>
      <c r="O137" s="136"/>
      <c r="P137" s="136"/>
      <c r="Q137" s="136"/>
      <c r="R137" s="136"/>
      <c r="S137" s="136"/>
      <c r="T137" s="136"/>
      <c r="U137" s="136"/>
    </row>
    <row r="138" spans="1:21" ht="15" x14ac:dyDescent="0.2">
      <c r="A138" s="133">
        <v>35265</v>
      </c>
      <c r="B138" s="6" t="s">
        <v>228</v>
      </c>
      <c r="C138" s="10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49.779406799999997</v>
      </c>
      <c r="D138" s="8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-115.73783</v>
      </c>
      <c r="E138" s="9" t="s">
        <v>2650</v>
      </c>
      <c r="F138" s="9" t="s">
        <v>2650</v>
      </c>
      <c r="G138" s="10" t="str">
        <f>IF(ISBLANK(F138)=TRUE," ",'2. Metadata'!B$14)</f>
        <v>metres above sea level</v>
      </c>
      <c r="H138" s="9">
        <v>769.39139999999998</v>
      </c>
      <c r="I138" s="8" t="str">
        <f>IF(ISBLANK(H138)=TRUE," ",'2. Metadata'!B$26)</f>
        <v>metres above sea level</v>
      </c>
      <c r="J138" s="10" t="s">
        <v>2650</v>
      </c>
      <c r="K138" s="135"/>
      <c r="L138" s="136"/>
      <c r="M138" s="136"/>
      <c r="N138" s="136"/>
      <c r="O138" s="136"/>
      <c r="P138" s="136"/>
      <c r="Q138" s="136"/>
      <c r="R138" s="136"/>
      <c r="S138" s="136"/>
      <c r="T138" s="136"/>
      <c r="U138" s="136"/>
    </row>
    <row r="139" spans="1:21" ht="15" x14ac:dyDescent="0.2">
      <c r="A139" s="133">
        <v>35266</v>
      </c>
      <c r="B139" s="6" t="s">
        <v>228</v>
      </c>
      <c r="C139" s="10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49.779406799999997</v>
      </c>
      <c r="D139" s="8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-115.73783</v>
      </c>
      <c r="E139" s="9" t="s">
        <v>2650</v>
      </c>
      <c r="F139" s="9" t="s">
        <v>2650</v>
      </c>
      <c r="G139" s="10" t="str">
        <f>IF(ISBLANK(F139)=TRUE," ",'2. Metadata'!B$14)</f>
        <v>metres above sea level</v>
      </c>
      <c r="H139" s="9">
        <v>769.0104</v>
      </c>
      <c r="I139" s="8" t="str">
        <f>IF(ISBLANK(H139)=TRUE," ",'2. Metadata'!B$26)</f>
        <v>metres above sea level</v>
      </c>
      <c r="J139" s="10" t="s">
        <v>2650</v>
      </c>
      <c r="K139" s="135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</row>
    <row r="140" spans="1:21" ht="15" x14ac:dyDescent="0.2">
      <c r="A140" s="133">
        <v>35267</v>
      </c>
      <c r="B140" s="6" t="s">
        <v>228</v>
      </c>
      <c r="C140" s="10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49.779406799999997</v>
      </c>
      <c r="D140" s="8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-115.73783</v>
      </c>
      <c r="E140" s="9" t="s">
        <v>2650</v>
      </c>
      <c r="F140" s="9" t="s">
        <v>2650</v>
      </c>
      <c r="G140" s="10" t="str">
        <f>IF(ISBLANK(F140)=TRUE," ",'2. Metadata'!B$14)</f>
        <v>metres above sea level</v>
      </c>
      <c r="H140" s="9">
        <v>768.64463999999998</v>
      </c>
      <c r="I140" s="8" t="str">
        <f>IF(ISBLANK(H140)=TRUE," ",'2. Metadata'!B$26)</f>
        <v>metres above sea level</v>
      </c>
      <c r="J140" s="10" t="s">
        <v>2650</v>
      </c>
      <c r="K140" s="135"/>
      <c r="L140" s="136"/>
      <c r="M140" s="136"/>
      <c r="N140" s="136"/>
      <c r="O140" s="136"/>
      <c r="P140" s="136"/>
      <c r="Q140" s="136"/>
      <c r="R140" s="136"/>
      <c r="S140" s="136"/>
      <c r="T140" s="136"/>
      <c r="U140" s="136"/>
    </row>
    <row r="141" spans="1:21" ht="15" x14ac:dyDescent="0.2">
      <c r="A141" s="133">
        <v>35268</v>
      </c>
      <c r="B141" s="6" t="s">
        <v>228</v>
      </c>
      <c r="C141" s="10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49.779406799999997</v>
      </c>
      <c r="D141" s="8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-115.73783</v>
      </c>
      <c r="E141" s="9" t="s">
        <v>2650</v>
      </c>
      <c r="F141" s="9" t="s">
        <v>2650</v>
      </c>
      <c r="G141" s="10" t="str">
        <f>IF(ISBLANK(F141)=TRUE," ",'2. Metadata'!B$14)</f>
        <v>metres above sea level</v>
      </c>
      <c r="H141" s="9">
        <v>768.46176000000003</v>
      </c>
      <c r="I141" s="8" t="str">
        <f>IF(ISBLANK(H141)=TRUE," ",'2. Metadata'!B$26)</f>
        <v>metres above sea level</v>
      </c>
      <c r="J141" s="10" t="s">
        <v>2650</v>
      </c>
      <c r="K141" s="135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</row>
    <row r="142" spans="1:21" ht="15" x14ac:dyDescent="0.2">
      <c r="A142" s="133">
        <v>35269</v>
      </c>
      <c r="B142" s="6" t="s">
        <v>228</v>
      </c>
      <c r="C142" s="10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49.779406799999997</v>
      </c>
      <c r="D142" s="8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-115.73783</v>
      </c>
      <c r="E142" s="9" t="s">
        <v>2650</v>
      </c>
      <c r="F142" s="9" t="s">
        <v>2650</v>
      </c>
      <c r="G142" s="10" t="str">
        <f>IF(ISBLANK(F142)=TRUE," ",'2. Metadata'!B$14)</f>
        <v>metres above sea level</v>
      </c>
      <c r="H142" s="9">
        <v>768.32460000000003</v>
      </c>
      <c r="I142" s="8" t="str">
        <f>IF(ISBLANK(H142)=TRUE," ",'2. Metadata'!B$26)</f>
        <v>metres above sea level</v>
      </c>
      <c r="J142" s="10" t="s">
        <v>2650</v>
      </c>
      <c r="K142" s="135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</row>
    <row r="143" spans="1:21" ht="15" x14ac:dyDescent="0.2">
      <c r="A143" s="133">
        <v>35270</v>
      </c>
      <c r="B143" s="6" t="s">
        <v>228</v>
      </c>
      <c r="C143" s="10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49.779406799999997</v>
      </c>
      <c r="D143" s="8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-115.73783</v>
      </c>
      <c r="E143" s="9" t="s">
        <v>2650</v>
      </c>
      <c r="F143" s="9" t="s">
        <v>2650</v>
      </c>
      <c r="G143" s="10" t="str">
        <f>IF(ISBLANK(F143)=TRUE," ",'2. Metadata'!B$14)</f>
        <v>metres above sea level</v>
      </c>
      <c r="H143" s="9">
        <v>768.43128000000002</v>
      </c>
      <c r="I143" s="8" t="str">
        <f>IF(ISBLANK(H143)=TRUE," ",'2. Metadata'!B$26)</f>
        <v>metres above sea level</v>
      </c>
      <c r="J143" s="10" t="s">
        <v>2650</v>
      </c>
      <c r="K143" s="135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</row>
    <row r="144" spans="1:21" ht="15" x14ac:dyDescent="0.2">
      <c r="A144" s="133">
        <v>35271</v>
      </c>
      <c r="B144" s="6" t="s">
        <v>228</v>
      </c>
      <c r="C144" s="10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49.779406799999997</v>
      </c>
      <c r="D144" s="8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-115.73783</v>
      </c>
      <c r="E144" s="9" t="s">
        <v>2650</v>
      </c>
      <c r="F144" s="9" t="s">
        <v>2650</v>
      </c>
      <c r="G144" s="10" t="str">
        <f>IF(ISBLANK(F144)=TRUE," ",'2. Metadata'!B$14)</f>
        <v>metres above sea level</v>
      </c>
      <c r="H144" s="9">
        <v>768.21792000000005</v>
      </c>
      <c r="I144" s="8" t="str">
        <f>IF(ISBLANK(H144)=TRUE," ",'2. Metadata'!B$26)</f>
        <v>metres above sea level</v>
      </c>
      <c r="J144" s="10" t="s">
        <v>2650</v>
      </c>
      <c r="K144" s="135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</row>
    <row r="145" spans="1:21" ht="15" x14ac:dyDescent="0.2">
      <c r="A145" s="133">
        <v>35272</v>
      </c>
      <c r="B145" s="6" t="s">
        <v>228</v>
      </c>
      <c r="C145" s="10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49.779406799999997</v>
      </c>
      <c r="D145" s="8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-115.73783</v>
      </c>
      <c r="E145" s="9" t="s">
        <v>2650</v>
      </c>
      <c r="F145" s="9" t="s">
        <v>2650</v>
      </c>
      <c r="G145" s="10" t="str">
        <f>IF(ISBLANK(F145)=TRUE," ",'2. Metadata'!B$14)</f>
        <v>metres above sea level</v>
      </c>
      <c r="H145" s="9">
        <v>768.4008</v>
      </c>
      <c r="I145" s="8" t="str">
        <f>IF(ISBLANK(H145)=TRUE," ",'2. Metadata'!B$26)</f>
        <v>metres above sea level</v>
      </c>
      <c r="J145" s="10" t="s">
        <v>2650</v>
      </c>
      <c r="K145" s="135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</row>
    <row r="146" spans="1:21" ht="15" x14ac:dyDescent="0.2">
      <c r="A146" s="133">
        <v>35273</v>
      </c>
      <c r="B146" s="6" t="s">
        <v>228</v>
      </c>
      <c r="C146" s="10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49.779406799999997</v>
      </c>
      <c r="D146" s="8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-115.73783</v>
      </c>
      <c r="E146" s="9" t="s">
        <v>2650</v>
      </c>
      <c r="F146" s="9" t="s">
        <v>2650</v>
      </c>
      <c r="G146" s="10" t="str">
        <f>IF(ISBLANK(F146)=TRUE," ",'2. Metadata'!B$14)</f>
        <v>metres above sea level</v>
      </c>
      <c r="H146" s="9">
        <v>768.61415999999997</v>
      </c>
      <c r="I146" s="8" t="str">
        <f>IF(ISBLANK(H146)=TRUE," ",'2. Metadata'!B$26)</f>
        <v>metres above sea level</v>
      </c>
      <c r="J146" s="10" t="s">
        <v>2650</v>
      </c>
      <c r="K146" s="135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</row>
    <row r="147" spans="1:21" ht="15" x14ac:dyDescent="0.2">
      <c r="A147" s="133">
        <v>35274</v>
      </c>
      <c r="B147" s="6" t="s">
        <v>228</v>
      </c>
      <c r="C147" s="10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49.779406799999997</v>
      </c>
      <c r="D147" s="8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-115.73783</v>
      </c>
      <c r="E147" s="9" t="s">
        <v>2650</v>
      </c>
      <c r="F147" s="9" t="s">
        <v>2650</v>
      </c>
      <c r="G147" s="10" t="str">
        <f>IF(ISBLANK(F147)=TRUE," ",'2. Metadata'!B$14)</f>
        <v>metres above sea level</v>
      </c>
      <c r="H147" s="9">
        <v>768.87324000000001</v>
      </c>
      <c r="I147" s="8" t="str">
        <f>IF(ISBLANK(H147)=TRUE," ",'2. Metadata'!B$26)</f>
        <v>metres above sea level</v>
      </c>
      <c r="J147" s="10" t="s">
        <v>2650</v>
      </c>
      <c r="K147" s="135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</row>
    <row r="148" spans="1:21" ht="15" x14ac:dyDescent="0.2">
      <c r="A148" s="133">
        <v>35275</v>
      </c>
      <c r="B148" s="6" t="s">
        <v>228</v>
      </c>
      <c r="C148" s="10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49.779406799999997</v>
      </c>
      <c r="D148" s="8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-115.73783</v>
      </c>
      <c r="E148" s="9" t="s">
        <v>2650</v>
      </c>
      <c r="F148" s="9" t="s">
        <v>2650</v>
      </c>
      <c r="G148" s="10" t="str">
        <f>IF(ISBLANK(F148)=TRUE," ",'2. Metadata'!B$14)</f>
        <v>metres above sea level</v>
      </c>
      <c r="H148" s="9">
        <v>768.47699999999998</v>
      </c>
      <c r="I148" s="8" t="str">
        <f>IF(ISBLANK(H148)=TRUE," ",'2. Metadata'!B$26)</f>
        <v>metres above sea level</v>
      </c>
      <c r="J148" s="10" t="s">
        <v>2650</v>
      </c>
      <c r="K148" s="135"/>
      <c r="L148" s="136"/>
      <c r="M148" s="136"/>
      <c r="N148" s="136"/>
      <c r="O148" s="136"/>
      <c r="P148" s="136"/>
      <c r="Q148" s="136"/>
      <c r="R148" s="136"/>
      <c r="S148" s="136"/>
      <c r="T148" s="136"/>
      <c r="U148" s="136"/>
    </row>
    <row r="149" spans="1:21" ht="15" x14ac:dyDescent="0.2">
      <c r="A149" s="133">
        <v>35276</v>
      </c>
      <c r="B149" s="6" t="s">
        <v>228</v>
      </c>
      <c r="C149" s="10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49.779406799999997</v>
      </c>
      <c r="D149" s="8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-115.73783</v>
      </c>
      <c r="E149" s="9" t="s">
        <v>2650</v>
      </c>
      <c r="F149" s="9" t="s">
        <v>2650</v>
      </c>
      <c r="G149" s="10" t="str">
        <f>IF(ISBLANK(F149)=TRUE," ",'2. Metadata'!B$14)</f>
        <v>metres above sea level</v>
      </c>
      <c r="H149" s="9">
        <v>768.49224000000004</v>
      </c>
      <c r="I149" s="8" t="str">
        <f>IF(ISBLANK(H149)=TRUE," ",'2. Metadata'!B$26)</f>
        <v>metres above sea level</v>
      </c>
      <c r="J149" s="10" t="s">
        <v>2650</v>
      </c>
      <c r="K149" s="135"/>
      <c r="L149" s="136"/>
      <c r="M149" s="136"/>
      <c r="N149" s="136"/>
      <c r="O149" s="136"/>
      <c r="P149" s="136"/>
      <c r="Q149" s="136"/>
      <c r="R149" s="136"/>
      <c r="S149" s="136"/>
      <c r="T149" s="136"/>
      <c r="U149" s="136"/>
    </row>
    <row r="150" spans="1:21" ht="15" x14ac:dyDescent="0.2">
      <c r="A150" s="133">
        <v>35277</v>
      </c>
      <c r="B150" s="6" t="s">
        <v>228</v>
      </c>
      <c r="C150" s="10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49.779406799999997</v>
      </c>
      <c r="D150" s="8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-115.73783</v>
      </c>
      <c r="E150" s="9" t="s">
        <v>2650</v>
      </c>
      <c r="F150" s="9" t="s">
        <v>2650</v>
      </c>
      <c r="G150" s="10" t="str">
        <f>IF(ISBLANK(F150)=TRUE," ",'2. Metadata'!B$14)</f>
        <v>metres above sea level</v>
      </c>
      <c r="H150" s="9">
        <v>768.52272000000005</v>
      </c>
      <c r="I150" s="8" t="str">
        <f>IF(ISBLANK(H150)=TRUE," ",'2. Metadata'!B$26)</f>
        <v>metres above sea level</v>
      </c>
      <c r="J150" s="10" t="s">
        <v>2650</v>
      </c>
      <c r="K150" s="135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</row>
    <row r="151" spans="1:21" ht="15" x14ac:dyDescent="0.2">
      <c r="A151" s="133">
        <v>35278</v>
      </c>
      <c r="B151" s="6" t="s">
        <v>228</v>
      </c>
      <c r="C151" s="10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49.779406799999997</v>
      </c>
      <c r="D151" s="8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-115.73783</v>
      </c>
      <c r="E151" s="9" t="s">
        <v>2650</v>
      </c>
      <c r="F151" s="9" t="s">
        <v>2650</v>
      </c>
      <c r="G151" s="10" t="str">
        <f>IF(ISBLANK(F151)=TRUE," ",'2. Metadata'!B$14)</f>
        <v>metres above sea level</v>
      </c>
      <c r="H151" s="9">
        <v>768.56844000000001</v>
      </c>
      <c r="I151" s="8" t="str">
        <f>IF(ISBLANK(H151)=TRUE," ",'2. Metadata'!B$26)</f>
        <v>metres above sea level</v>
      </c>
      <c r="J151" s="10" t="s">
        <v>2650</v>
      </c>
      <c r="K151" s="135"/>
      <c r="L151" s="136"/>
      <c r="M151" s="136"/>
      <c r="N151" s="136"/>
      <c r="O151" s="136"/>
      <c r="P151" s="136"/>
      <c r="Q151" s="136"/>
      <c r="R151" s="136"/>
      <c r="S151" s="136"/>
      <c r="T151" s="136"/>
      <c r="U151" s="136"/>
    </row>
    <row r="152" spans="1:21" ht="15" x14ac:dyDescent="0.2">
      <c r="A152" s="133">
        <v>35279</v>
      </c>
      <c r="B152" s="6" t="s">
        <v>228</v>
      </c>
      <c r="C152" s="10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49.779406799999997</v>
      </c>
      <c r="D152" s="8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-115.73783</v>
      </c>
      <c r="E152" s="9" t="s">
        <v>2650</v>
      </c>
      <c r="F152" s="9" t="s">
        <v>2650</v>
      </c>
      <c r="G152" s="10" t="str">
        <f>IF(ISBLANK(F152)=TRUE," ",'2. Metadata'!B$14)</f>
        <v>metres above sea level</v>
      </c>
      <c r="H152" s="9">
        <v>768.33983999999998</v>
      </c>
      <c r="I152" s="8" t="str">
        <f>IF(ISBLANK(H152)=TRUE," ",'2. Metadata'!B$26)</f>
        <v>metres above sea level</v>
      </c>
      <c r="J152" s="10" t="s">
        <v>2650</v>
      </c>
      <c r="K152" s="135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</row>
    <row r="153" spans="1:21" ht="15" x14ac:dyDescent="0.2">
      <c r="A153" s="133">
        <v>35280</v>
      </c>
      <c r="B153" s="6" t="s">
        <v>228</v>
      </c>
      <c r="C153" s="10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49.779406799999997</v>
      </c>
      <c r="D153" s="8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-115.73783</v>
      </c>
      <c r="E153" s="9" t="s">
        <v>2650</v>
      </c>
      <c r="F153" s="9" t="s">
        <v>2650</v>
      </c>
      <c r="G153" s="10" t="str">
        <f>IF(ISBLANK(F153)=TRUE," ",'2. Metadata'!B$14)</f>
        <v>metres above sea level</v>
      </c>
      <c r="H153" s="9">
        <v>768.01980000000003</v>
      </c>
      <c r="I153" s="8" t="str">
        <f>IF(ISBLANK(H153)=TRUE," ",'2. Metadata'!B$26)</f>
        <v>metres above sea level</v>
      </c>
      <c r="J153" s="10" t="s">
        <v>2650</v>
      </c>
      <c r="K153" s="135"/>
      <c r="L153" s="136"/>
      <c r="M153" s="136"/>
      <c r="N153" s="136"/>
      <c r="O153" s="136"/>
      <c r="P153" s="136"/>
      <c r="Q153" s="136"/>
      <c r="R153" s="136"/>
      <c r="S153" s="136"/>
      <c r="T153" s="136"/>
      <c r="U153" s="136"/>
    </row>
    <row r="154" spans="1:21" ht="15" x14ac:dyDescent="0.2">
      <c r="A154" s="132" t="s">
        <v>318</v>
      </c>
      <c r="B154" s="6" t="s">
        <v>227</v>
      </c>
      <c r="C154" s="10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49.779755600000001</v>
      </c>
      <c r="D154" s="8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-115.7379543</v>
      </c>
      <c r="E154" s="9" t="s">
        <v>2650</v>
      </c>
      <c r="F154" s="9">
        <v>766.4</v>
      </c>
      <c r="G154" s="10" t="str">
        <f>IF(ISBLANK(F154)=TRUE," ",'2. Metadata'!B$14)</f>
        <v>metres above sea level</v>
      </c>
      <c r="H154" s="9" t="s">
        <v>2650</v>
      </c>
      <c r="I154" s="8" t="str">
        <f>IF(ISBLANK(H154)=TRUE," ",'2. Metadata'!B$26)</f>
        <v>metres above sea level</v>
      </c>
      <c r="J154" s="10" t="s">
        <v>2650</v>
      </c>
      <c r="K154" s="135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</row>
    <row r="155" spans="1:21" ht="15" x14ac:dyDescent="0.2">
      <c r="A155" s="132" t="s">
        <v>319</v>
      </c>
      <c r="B155" s="6" t="s">
        <v>227</v>
      </c>
      <c r="C155" s="10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49.779755600000001</v>
      </c>
      <c r="D155" s="8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-115.7379543</v>
      </c>
      <c r="E155" s="9" t="s">
        <v>2650</v>
      </c>
      <c r="F155" s="9">
        <v>766.4</v>
      </c>
      <c r="G155" s="10" t="str">
        <f>IF(ISBLANK(F155)=TRUE," ",'2. Metadata'!B$14)</f>
        <v>metres above sea level</v>
      </c>
      <c r="H155" s="9" t="s">
        <v>2650</v>
      </c>
      <c r="I155" s="8" t="str">
        <f>IF(ISBLANK(H155)=TRUE," ",'2. Metadata'!B$26)</f>
        <v>metres above sea level</v>
      </c>
      <c r="J155" s="10" t="s">
        <v>2650</v>
      </c>
      <c r="K155" s="135"/>
      <c r="L155" s="136"/>
      <c r="M155" s="136"/>
      <c r="N155" s="136"/>
      <c r="O155" s="136"/>
      <c r="P155" s="136"/>
      <c r="Q155" s="136"/>
      <c r="R155" s="136"/>
      <c r="S155" s="136"/>
      <c r="T155" s="136"/>
      <c r="U155" s="136"/>
    </row>
    <row r="156" spans="1:21" ht="15" x14ac:dyDescent="0.2">
      <c r="A156" s="132" t="s">
        <v>320</v>
      </c>
      <c r="B156" s="6" t="s">
        <v>227</v>
      </c>
      <c r="C156" s="10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49.779755600000001</v>
      </c>
      <c r="D156" s="8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-115.7379543</v>
      </c>
      <c r="E156" s="9" t="s">
        <v>2650</v>
      </c>
      <c r="F156" s="9">
        <v>766.4</v>
      </c>
      <c r="G156" s="10" t="str">
        <f>IF(ISBLANK(F156)=TRUE," ",'2. Metadata'!B$14)</f>
        <v>metres above sea level</v>
      </c>
      <c r="H156" s="9" t="s">
        <v>2650</v>
      </c>
      <c r="I156" s="8" t="str">
        <f>IF(ISBLANK(H156)=TRUE," ",'2. Metadata'!B$26)</f>
        <v>metres above sea level</v>
      </c>
      <c r="J156" s="10" t="s">
        <v>2650</v>
      </c>
      <c r="K156" s="135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</row>
    <row r="157" spans="1:21" ht="15" x14ac:dyDescent="0.2">
      <c r="A157" s="132" t="s">
        <v>321</v>
      </c>
      <c r="B157" s="6" t="s">
        <v>227</v>
      </c>
      <c r="C157" s="10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49.779755600000001</v>
      </c>
      <c r="D157" s="8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-115.7379543</v>
      </c>
      <c r="E157" s="9" t="s">
        <v>2650</v>
      </c>
      <c r="F157" s="9">
        <v>766.4</v>
      </c>
      <c r="G157" s="10" t="str">
        <f>IF(ISBLANK(F157)=TRUE," ",'2. Metadata'!B$14)</f>
        <v>metres above sea level</v>
      </c>
      <c r="H157" s="9" t="s">
        <v>2650</v>
      </c>
      <c r="I157" s="8" t="str">
        <f>IF(ISBLANK(H157)=TRUE," ",'2. Metadata'!B$26)</f>
        <v>metres above sea level</v>
      </c>
      <c r="J157" s="10" t="s">
        <v>2650</v>
      </c>
      <c r="K157" s="135"/>
      <c r="L157" s="136"/>
      <c r="M157" s="136"/>
      <c r="N157" s="136"/>
      <c r="O157" s="136"/>
      <c r="P157" s="136"/>
      <c r="Q157" s="136"/>
      <c r="R157" s="136"/>
      <c r="S157" s="136"/>
      <c r="T157" s="136"/>
      <c r="U157" s="136"/>
    </row>
    <row r="158" spans="1:21" ht="15" x14ac:dyDescent="0.2">
      <c r="A158" s="132" t="s">
        <v>322</v>
      </c>
      <c r="B158" s="6" t="s">
        <v>227</v>
      </c>
      <c r="C158" s="10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49.779755600000001</v>
      </c>
      <c r="D158" s="8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-115.7379543</v>
      </c>
      <c r="E158" s="9" t="s">
        <v>2650</v>
      </c>
      <c r="F158" s="9">
        <v>766.4</v>
      </c>
      <c r="G158" s="10" t="str">
        <f>IF(ISBLANK(F158)=TRUE," ",'2. Metadata'!B$14)</f>
        <v>metres above sea level</v>
      </c>
      <c r="H158" s="9" t="s">
        <v>2650</v>
      </c>
      <c r="I158" s="8" t="str">
        <f>IF(ISBLANK(H158)=TRUE," ",'2. Metadata'!B$26)</f>
        <v>metres above sea level</v>
      </c>
      <c r="J158" s="10" t="s">
        <v>2650</v>
      </c>
      <c r="K158" s="135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</row>
    <row r="159" spans="1:21" ht="15" x14ac:dyDescent="0.2">
      <c r="A159" s="132" t="s">
        <v>323</v>
      </c>
      <c r="B159" s="6" t="s">
        <v>227</v>
      </c>
      <c r="C159" s="10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49.779755600000001</v>
      </c>
      <c r="D159" s="8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-115.7379543</v>
      </c>
      <c r="E159" s="9" t="s">
        <v>2650</v>
      </c>
      <c r="F159" s="9">
        <v>766.4</v>
      </c>
      <c r="G159" s="10" t="str">
        <f>IF(ISBLANK(F159)=TRUE," ",'2. Metadata'!B$14)</f>
        <v>metres above sea level</v>
      </c>
      <c r="H159" s="9" t="s">
        <v>2650</v>
      </c>
      <c r="I159" s="8" t="str">
        <f>IF(ISBLANK(H159)=TRUE," ",'2. Metadata'!B$26)</f>
        <v>metres above sea level</v>
      </c>
      <c r="J159" s="10" t="s">
        <v>2650</v>
      </c>
      <c r="K159" s="135"/>
      <c r="L159" s="136"/>
      <c r="M159" s="136"/>
      <c r="N159" s="136"/>
      <c r="O159" s="136"/>
      <c r="P159" s="136"/>
      <c r="Q159" s="136"/>
      <c r="R159" s="136"/>
      <c r="S159" s="136"/>
      <c r="T159" s="136"/>
      <c r="U159" s="136"/>
    </row>
    <row r="160" spans="1:21" ht="15" x14ac:dyDescent="0.2">
      <c r="A160" s="132" t="s">
        <v>324</v>
      </c>
      <c r="B160" s="6" t="s">
        <v>227</v>
      </c>
      <c r="C160" s="10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49.779755600000001</v>
      </c>
      <c r="D160" s="8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-115.7379543</v>
      </c>
      <c r="E160" s="9" t="s">
        <v>2650</v>
      </c>
      <c r="F160" s="9">
        <v>766.4</v>
      </c>
      <c r="G160" s="10" t="str">
        <f>IF(ISBLANK(F160)=TRUE," ",'2. Metadata'!B$14)</f>
        <v>metres above sea level</v>
      </c>
      <c r="H160" s="9" t="s">
        <v>2650</v>
      </c>
      <c r="I160" s="8" t="str">
        <f>IF(ISBLANK(H160)=TRUE," ",'2. Metadata'!B$26)</f>
        <v>metres above sea level</v>
      </c>
      <c r="J160" s="10" t="s">
        <v>2650</v>
      </c>
      <c r="K160" s="135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</row>
    <row r="161" spans="1:21" ht="15" x14ac:dyDescent="0.2">
      <c r="A161" s="132" t="s">
        <v>325</v>
      </c>
      <c r="B161" s="6" t="s">
        <v>227</v>
      </c>
      <c r="C161" s="10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49.779755600000001</v>
      </c>
      <c r="D161" s="8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-115.7379543</v>
      </c>
      <c r="E161" s="9" t="s">
        <v>2650</v>
      </c>
      <c r="F161" s="9">
        <v>766.5</v>
      </c>
      <c r="G161" s="10" t="str">
        <f>IF(ISBLANK(F161)=TRUE," ",'2. Metadata'!B$14)</f>
        <v>metres above sea level</v>
      </c>
      <c r="H161" s="9" t="s">
        <v>2650</v>
      </c>
      <c r="I161" s="8" t="str">
        <f>IF(ISBLANK(H161)=TRUE," ",'2. Metadata'!B$26)</f>
        <v>metres above sea level</v>
      </c>
      <c r="J161" s="10" t="s">
        <v>2650</v>
      </c>
      <c r="K161" s="135"/>
      <c r="L161" s="136"/>
      <c r="M161" s="136"/>
      <c r="N161" s="136"/>
      <c r="O161" s="136"/>
      <c r="P161" s="136"/>
      <c r="Q161" s="136"/>
      <c r="R161" s="136"/>
      <c r="S161" s="136"/>
      <c r="T161" s="136"/>
      <c r="U161" s="136"/>
    </row>
    <row r="162" spans="1:21" ht="15" x14ac:dyDescent="0.2">
      <c r="A162" s="132" t="s">
        <v>326</v>
      </c>
      <c r="B162" s="6" t="s">
        <v>227</v>
      </c>
      <c r="C162" s="10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49.779755600000001</v>
      </c>
      <c r="D162" s="8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-115.7379543</v>
      </c>
      <c r="E162" s="9" t="s">
        <v>2650</v>
      </c>
      <c r="F162" s="9">
        <v>766.5</v>
      </c>
      <c r="G162" s="10" t="str">
        <f>IF(ISBLANK(F162)=TRUE," ",'2. Metadata'!B$14)</f>
        <v>metres above sea level</v>
      </c>
      <c r="H162" s="9" t="s">
        <v>2650</v>
      </c>
      <c r="I162" s="8" t="str">
        <f>IF(ISBLANK(H162)=TRUE," ",'2. Metadata'!B$26)</f>
        <v>metres above sea level</v>
      </c>
      <c r="J162" s="10" t="s">
        <v>2650</v>
      </c>
      <c r="K162" s="135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</row>
    <row r="163" spans="1:21" ht="15" x14ac:dyDescent="0.2">
      <c r="A163" s="132" t="s">
        <v>327</v>
      </c>
      <c r="B163" s="6" t="s">
        <v>227</v>
      </c>
      <c r="C163" s="10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49.779755600000001</v>
      </c>
      <c r="D163" s="8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-115.7379543</v>
      </c>
      <c r="E163" s="9" t="s">
        <v>2650</v>
      </c>
      <c r="F163" s="9">
        <v>766.5</v>
      </c>
      <c r="G163" s="10" t="str">
        <f>IF(ISBLANK(F163)=TRUE," ",'2. Metadata'!B$14)</f>
        <v>metres above sea level</v>
      </c>
      <c r="H163" s="9" t="s">
        <v>2650</v>
      </c>
      <c r="I163" s="8" t="str">
        <f>IF(ISBLANK(H163)=TRUE," ",'2. Metadata'!B$26)</f>
        <v>metres above sea level</v>
      </c>
      <c r="J163" s="10" t="s">
        <v>2650</v>
      </c>
      <c r="K163" s="135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</row>
    <row r="164" spans="1:21" ht="15" x14ac:dyDescent="0.2">
      <c r="A164" s="132" t="s">
        <v>328</v>
      </c>
      <c r="B164" s="6" t="s">
        <v>227</v>
      </c>
      <c r="C164" s="10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49.779755600000001</v>
      </c>
      <c r="D164" s="8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-115.7379543</v>
      </c>
      <c r="E164" s="9" t="s">
        <v>2650</v>
      </c>
      <c r="F164" s="9">
        <v>766.5</v>
      </c>
      <c r="G164" s="10" t="str">
        <f>IF(ISBLANK(F164)=TRUE," ",'2. Metadata'!B$14)</f>
        <v>metres above sea level</v>
      </c>
      <c r="H164" s="9" t="s">
        <v>2650</v>
      </c>
      <c r="I164" s="8" t="str">
        <f>IF(ISBLANK(H164)=TRUE," ",'2. Metadata'!B$26)</f>
        <v>metres above sea level</v>
      </c>
      <c r="J164" s="10" t="s">
        <v>2650</v>
      </c>
      <c r="K164" s="135"/>
      <c r="L164" s="136"/>
      <c r="M164" s="136"/>
      <c r="N164" s="136"/>
      <c r="O164" s="136"/>
      <c r="P164" s="136"/>
      <c r="Q164" s="136"/>
      <c r="R164" s="136"/>
      <c r="S164" s="136"/>
      <c r="T164" s="136"/>
      <c r="U164" s="136"/>
    </row>
    <row r="165" spans="1:21" ht="15" x14ac:dyDescent="0.2">
      <c r="A165" s="132" t="s">
        <v>329</v>
      </c>
      <c r="B165" s="6" t="s">
        <v>227</v>
      </c>
      <c r="C165" s="10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49.779755600000001</v>
      </c>
      <c r="D165" s="8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-115.7379543</v>
      </c>
      <c r="E165" s="9" t="s">
        <v>2650</v>
      </c>
      <c r="F165" s="9">
        <v>766.5</v>
      </c>
      <c r="G165" s="10" t="str">
        <f>IF(ISBLANK(F165)=TRUE," ",'2. Metadata'!B$14)</f>
        <v>metres above sea level</v>
      </c>
      <c r="H165" s="9" t="s">
        <v>2650</v>
      </c>
      <c r="I165" s="8" t="str">
        <f>IF(ISBLANK(H165)=TRUE," ",'2. Metadata'!B$26)</f>
        <v>metres above sea level</v>
      </c>
      <c r="J165" s="10" t="s">
        <v>2650</v>
      </c>
      <c r="K165" s="135"/>
      <c r="L165" s="136"/>
      <c r="M165" s="136"/>
      <c r="N165" s="136"/>
      <c r="O165" s="136"/>
      <c r="P165" s="136"/>
      <c r="Q165" s="136"/>
      <c r="R165" s="136"/>
      <c r="S165" s="136"/>
      <c r="T165" s="136"/>
      <c r="U165" s="136"/>
    </row>
    <row r="166" spans="1:21" ht="15" x14ac:dyDescent="0.2">
      <c r="A166" s="132" t="s">
        <v>330</v>
      </c>
      <c r="B166" s="6" t="s">
        <v>227</v>
      </c>
      <c r="C166" s="10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49.779755600000001</v>
      </c>
      <c r="D166" s="8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-115.7379543</v>
      </c>
      <c r="E166" s="9" t="s">
        <v>2650</v>
      </c>
      <c r="F166" s="9">
        <v>766.5</v>
      </c>
      <c r="G166" s="10" t="str">
        <f>IF(ISBLANK(F166)=TRUE," ",'2. Metadata'!B$14)</f>
        <v>metres above sea level</v>
      </c>
      <c r="H166" s="9" t="s">
        <v>2650</v>
      </c>
      <c r="I166" s="8" t="str">
        <f>IF(ISBLANK(H166)=TRUE," ",'2. Metadata'!B$26)</f>
        <v>metres above sea level</v>
      </c>
      <c r="J166" s="10" t="s">
        <v>2650</v>
      </c>
      <c r="K166" s="135"/>
      <c r="L166" s="136"/>
      <c r="M166" s="136"/>
      <c r="N166" s="136"/>
      <c r="O166" s="136"/>
      <c r="P166" s="136"/>
      <c r="Q166" s="136"/>
      <c r="R166" s="136"/>
      <c r="S166" s="136"/>
      <c r="T166" s="136"/>
      <c r="U166" s="136"/>
    </row>
    <row r="167" spans="1:21" ht="15" x14ac:dyDescent="0.2">
      <c r="A167" s="132" t="s">
        <v>330</v>
      </c>
      <c r="B167" s="6" t="s">
        <v>228</v>
      </c>
      <c r="C167" s="10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49.779406799999997</v>
      </c>
      <c r="D167" s="8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-115.73783</v>
      </c>
      <c r="E167" s="9" t="s">
        <v>2650</v>
      </c>
      <c r="F167" s="9" t="s">
        <v>2650</v>
      </c>
      <c r="G167" s="10" t="str">
        <f>IF(ISBLANK(F167)=TRUE," ",'2. Metadata'!B$14)</f>
        <v>metres above sea level</v>
      </c>
      <c r="H167" s="9">
        <v>767.33399999999995</v>
      </c>
      <c r="I167" s="8" t="str">
        <f>IF(ISBLANK(H167)=TRUE," ",'2. Metadata'!B$26)</f>
        <v>metres above sea level</v>
      </c>
      <c r="J167" s="10" t="s">
        <v>2650</v>
      </c>
      <c r="K167" s="135"/>
      <c r="L167" s="136"/>
      <c r="M167" s="136"/>
      <c r="N167" s="136"/>
      <c r="O167" s="136"/>
      <c r="P167" s="136"/>
      <c r="Q167" s="136"/>
      <c r="R167" s="136"/>
      <c r="S167" s="136"/>
      <c r="T167" s="136"/>
      <c r="U167" s="136"/>
    </row>
    <row r="168" spans="1:21" ht="15" x14ac:dyDescent="0.2">
      <c r="A168" s="132" t="s">
        <v>331</v>
      </c>
      <c r="B168" s="6" t="s">
        <v>227</v>
      </c>
      <c r="C168" s="10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49.779755600000001</v>
      </c>
      <c r="D168" s="8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-115.7379543</v>
      </c>
      <c r="E168" s="9" t="s">
        <v>2650</v>
      </c>
      <c r="F168" s="9">
        <v>766.5</v>
      </c>
      <c r="G168" s="10" t="str">
        <f>IF(ISBLANK(F168)=TRUE," ",'2. Metadata'!B$14)</f>
        <v>metres above sea level</v>
      </c>
      <c r="H168" s="9" t="s">
        <v>2650</v>
      </c>
      <c r="I168" s="8" t="str">
        <f>IF(ISBLANK(H168)=TRUE," ",'2. Metadata'!B$26)</f>
        <v>metres above sea level</v>
      </c>
      <c r="J168" s="10" t="s">
        <v>2650</v>
      </c>
      <c r="K168" s="135"/>
      <c r="L168" s="136"/>
      <c r="M168" s="136"/>
      <c r="N168" s="136"/>
      <c r="O168" s="136"/>
      <c r="P168" s="136"/>
      <c r="Q168" s="136"/>
      <c r="R168" s="136"/>
      <c r="S168" s="136"/>
      <c r="T168" s="136"/>
      <c r="U168" s="136"/>
    </row>
    <row r="169" spans="1:21" ht="15" x14ac:dyDescent="0.2">
      <c r="A169" s="132" t="s">
        <v>331</v>
      </c>
      <c r="B169" s="6" t="s">
        <v>228</v>
      </c>
      <c r="C169" s="10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49.779406799999997</v>
      </c>
      <c r="D169" s="8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-115.73783</v>
      </c>
      <c r="E169" s="9" t="s">
        <v>2650</v>
      </c>
      <c r="F169" s="9" t="s">
        <v>2650</v>
      </c>
      <c r="G169" s="10" t="str">
        <f>IF(ISBLANK(F169)=TRUE," ",'2. Metadata'!B$14)</f>
        <v>metres above sea level</v>
      </c>
      <c r="H169" s="9">
        <v>767.7912</v>
      </c>
      <c r="I169" s="8" t="str">
        <f>IF(ISBLANK(H169)=TRUE," ",'2. Metadata'!B$26)</f>
        <v>metres above sea level</v>
      </c>
      <c r="J169" s="10" t="s">
        <v>2650</v>
      </c>
      <c r="K169" s="135"/>
      <c r="L169" s="136"/>
      <c r="M169" s="136"/>
      <c r="N169" s="136"/>
      <c r="O169" s="136"/>
      <c r="P169" s="136"/>
      <c r="Q169" s="136"/>
      <c r="R169" s="136"/>
      <c r="S169" s="136"/>
      <c r="T169" s="136"/>
      <c r="U169" s="136"/>
    </row>
    <row r="170" spans="1:21" ht="15" x14ac:dyDescent="0.2">
      <c r="A170" s="132" t="s">
        <v>332</v>
      </c>
      <c r="B170" s="6" t="s">
        <v>227</v>
      </c>
      <c r="C170" s="10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49.779755600000001</v>
      </c>
      <c r="D170" s="8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-115.7379543</v>
      </c>
      <c r="E170" s="9" t="s">
        <v>2650</v>
      </c>
      <c r="F170" s="9">
        <v>766.6</v>
      </c>
      <c r="G170" s="10" t="str">
        <f>IF(ISBLANK(F170)=TRUE," ",'2. Metadata'!B$14)</f>
        <v>metres above sea level</v>
      </c>
      <c r="H170" s="9" t="s">
        <v>2650</v>
      </c>
      <c r="I170" s="8" t="str">
        <f>IF(ISBLANK(H170)=TRUE," ",'2. Metadata'!B$26)</f>
        <v>metres above sea level</v>
      </c>
      <c r="J170" s="10" t="s">
        <v>2650</v>
      </c>
      <c r="K170" s="135"/>
      <c r="L170" s="136"/>
      <c r="M170" s="136"/>
      <c r="N170" s="136"/>
      <c r="O170" s="136"/>
      <c r="P170" s="136"/>
      <c r="Q170" s="136"/>
      <c r="R170" s="136"/>
      <c r="S170" s="136"/>
      <c r="T170" s="136"/>
      <c r="U170" s="136"/>
    </row>
    <row r="171" spans="1:21" ht="15" x14ac:dyDescent="0.2">
      <c r="A171" s="132" t="s">
        <v>332</v>
      </c>
      <c r="B171" s="6" t="s">
        <v>228</v>
      </c>
      <c r="C171" s="10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49.779406799999997</v>
      </c>
      <c r="D171" s="8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-115.73783</v>
      </c>
      <c r="E171" s="9" t="s">
        <v>2650</v>
      </c>
      <c r="F171" s="9" t="s">
        <v>2650</v>
      </c>
      <c r="G171" s="10" t="str">
        <f>IF(ISBLANK(F171)=TRUE," ",'2. Metadata'!B$14)</f>
        <v>metres above sea level</v>
      </c>
      <c r="H171" s="9">
        <v>768.4008</v>
      </c>
      <c r="I171" s="8" t="str">
        <f>IF(ISBLANK(H171)=TRUE," ",'2. Metadata'!B$26)</f>
        <v>metres above sea level</v>
      </c>
      <c r="J171" s="10" t="s">
        <v>2650</v>
      </c>
      <c r="K171" s="135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</row>
    <row r="172" spans="1:21" ht="15" x14ac:dyDescent="0.2">
      <c r="A172" s="132" t="s">
        <v>333</v>
      </c>
      <c r="B172" s="6" t="s">
        <v>227</v>
      </c>
      <c r="C172" s="10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49.779755600000001</v>
      </c>
      <c r="D172" s="8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-115.7379543</v>
      </c>
      <c r="E172" s="9" t="s">
        <v>2650</v>
      </c>
      <c r="F172" s="9">
        <v>766.6</v>
      </c>
      <c r="G172" s="10" t="str">
        <f>IF(ISBLANK(F172)=TRUE," ",'2. Metadata'!B$14)</f>
        <v>metres above sea level</v>
      </c>
      <c r="H172" s="9" t="s">
        <v>2650</v>
      </c>
      <c r="I172" s="8" t="str">
        <f>IF(ISBLANK(H172)=TRUE," ",'2. Metadata'!B$26)</f>
        <v>metres above sea level</v>
      </c>
      <c r="J172" s="10" t="s">
        <v>2650</v>
      </c>
      <c r="K172" s="135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</row>
    <row r="173" spans="1:21" ht="15" x14ac:dyDescent="0.2">
      <c r="A173" s="132" t="s">
        <v>333</v>
      </c>
      <c r="B173" s="6" t="s">
        <v>228</v>
      </c>
      <c r="C173" s="10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49.779406799999997</v>
      </c>
      <c r="D173" s="8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-115.73783</v>
      </c>
      <c r="E173" s="9" t="s">
        <v>2650</v>
      </c>
      <c r="F173" s="9" t="s">
        <v>2650</v>
      </c>
      <c r="G173" s="10" t="str">
        <f>IF(ISBLANK(F173)=TRUE," ",'2. Metadata'!B$14)</f>
        <v>metres above sea level</v>
      </c>
      <c r="H173" s="9">
        <v>768.85799999999995</v>
      </c>
      <c r="I173" s="8" t="str">
        <f>IF(ISBLANK(H173)=TRUE," ",'2. Metadata'!B$26)</f>
        <v>metres above sea level</v>
      </c>
      <c r="J173" s="10" t="s">
        <v>2650</v>
      </c>
      <c r="K173" s="135"/>
      <c r="L173" s="136"/>
      <c r="M173" s="136"/>
      <c r="N173" s="136"/>
      <c r="O173" s="136"/>
      <c r="P173" s="136"/>
      <c r="Q173" s="136"/>
      <c r="R173" s="136"/>
      <c r="S173" s="136"/>
      <c r="T173" s="136"/>
      <c r="U173" s="136"/>
    </row>
    <row r="174" spans="1:21" ht="15" x14ac:dyDescent="0.2">
      <c r="A174" s="132" t="s">
        <v>334</v>
      </c>
      <c r="B174" s="6" t="s">
        <v>227</v>
      </c>
      <c r="C174" s="10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49.779755600000001</v>
      </c>
      <c r="D174" s="8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-115.7379543</v>
      </c>
      <c r="E174" s="9" t="s">
        <v>2650</v>
      </c>
      <c r="F174" s="9">
        <v>766.7</v>
      </c>
      <c r="G174" s="10" t="str">
        <f>IF(ISBLANK(F174)=TRUE," ",'2. Metadata'!B$14)</f>
        <v>metres above sea level</v>
      </c>
      <c r="H174" s="9" t="s">
        <v>2650</v>
      </c>
      <c r="I174" s="8" t="str">
        <f>IF(ISBLANK(H174)=TRUE," ",'2. Metadata'!B$26)</f>
        <v>metres above sea level</v>
      </c>
      <c r="J174" s="10" t="s">
        <v>2650</v>
      </c>
      <c r="K174" s="135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</row>
    <row r="175" spans="1:21" ht="15" x14ac:dyDescent="0.2">
      <c r="A175" s="132" t="s">
        <v>334</v>
      </c>
      <c r="B175" s="6" t="s">
        <v>228</v>
      </c>
      <c r="C175" s="10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49.779406799999997</v>
      </c>
      <c r="D175" s="8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-115.73783</v>
      </c>
      <c r="E175" s="9" t="s">
        <v>2650</v>
      </c>
      <c r="F175" s="9" t="s">
        <v>2650</v>
      </c>
      <c r="G175" s="10" t="str">
        <f>IF(ISBLANK(F175)=TRUE," ",'2. Metadata'!B$14)</f>
        <v>metres above sea level</v>
      </c>
      <c r="H175" s="9">
        <v>769.3152</v>
      </c>
      <c r="I175" s="8" t="str">
        <f>IF(ISBLANK(H175)=TRUE," ",'2. Metadata'!B$26)</f>
        <v>metres above sea level</v>
      </c>
      <c r="J175" s="10" t="s">
        <v>2650</v>
      </c>
      <c r="K175" s="135"/>
      <c r="L175" s="136"/>
      <c r="M175" s="136"/>
      <c r="N175" s="136"/>
      <c r="O175" s="136"/>
      <c r="P175" s="136"/>
      <c r="Q175" s="136"/>
      <c r="R175" s="136"/>
      <c r="S175" s="136"/>
      <c r="T175" s="136"/>
      <c r="U175" s="136"/>
    </row>
    <row r="176" spans="1:21" ht="15" x14ac:dyDescent="0.2">
      <c r="A176" s="132" t="s">
        <v>335</v>
      </c>
      <c r="B176" s="6" t="s">
        <v>227</v>
      </c>
      <c r="C176" s="10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49.779755600000001</v>
      </c>
      <c r="D176" s="8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-115.7379543</v>
      </c>
      <c r="E176" s="9" t="s">
        <v>2650</v>
      </c>
      <c r="F176" s="9">
        <v>766.7</v>
      </c>
      <c r="G176" s="10" t="str">
        <f>IF(ISBLANK(F176)=TRUE," ",'2. Metadata'!B$14)</f>
        <v>metres above sea level</v>
      </c>
      <c r="H176" s="9" t="s">
        <v>2650</v>
      </c>
      <c r="I176" s="8" t="str">
        <f>IF(ISBLANK(H176)=TRUE," ",'2. Metadata'!B$26)</f>
        <v>metres above sea level</v>
      </c>
      <c r="J176" s="10" t="s">
        <v>2650</v>
      </c>
      <c r="K176" s="135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</row>
    <row r="177" spans="1:21" ht="15" x14ac:dyDescent="0.2">
      <c r="A177" s="132" t="s">
        <v>335</v>
      </c>
      <c r="B177" s="6" t="s">
        <v>228</v>
      </c>
      <c r="C177" s="10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49.779406799999997</v>
      </c>
      <c r="D177" s="8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-115.73783</v>
      </c>
      <c r="E177" s="9" t="s">
        <v>2650</v>
      </c>
      <c r="F177" s="9" t="s">
        <v>2650</v>
      </c>
      <c r="G177" s="10" t="str">
        <f>IF(ISBLANK(F177)=TRUE," ",'2. Metadata'!B$14)</f>
        <v>metres above sea level</v>
      </c>
      <c r="H177" s="9">
        <v>769.05611999999996</v>
      </c>
      <c r="I177" s="8" t="str">
        <f>IF(ISBLANK(H177)=TRUE," ",'2. Metadata'!B$26)</f>
        <v>metres above sea level</v>
      </c>
      <c r="J177" s="10" t="s">
        <v>2650</v>
      </c>
      <c r="K177" s="135"/>
      <c r="L177" s="136"/>
      <c r="M177" s="136"/>
      <c r="N177" s="136"/>
      <c r="O177" s="136"/>
      <c r="P177" s="136"/>
      <c r="Q177" s="136"/>
      <c r="R177" s="136"/>
      <c r="S177" s="136"/>
      <c r="T177" s="136"/>
      <c r="U177" s="136"/>
    </row>
    <row r="178" spans="1:21" ht="15" x14ac:dyDescent="0.2">
      <c r="A178" s="132" t="s">
        <v>336</v>
      </c>
      <c r="B178" s="6" t="s">
        <v>227</v>
      </c>
      <c r="C178" s="10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49.779755600000001</v>
      </c>
      <c r="D178" s="8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-115.7379543</v>
      </c>
      <c r="E178" s="9" t="s">
        <v>2650</v>
      </c>
      <c r="F178" s="9">
        <v>766.8</v>
      </c>
      <c r="G178" s="10" t="str">
        <f>IF(ISBLANK(F178)=TRUE," ",'2. Metadata'!B$14)</f>
        <v>metres above sea level</v>
      </c>
      <c r="H178" s="9" t="s">
        <v>2650</v>
      </c>
      <c r="I178" s="8" t="str">
        <f>IF(ISBLANK(H178)=TRUE," ",'2. Metadata'!B$26)</f>
        <v>metres above sea level</v>
      </c>
      <c r="J178" s="10" t="s">
        <v>2650</v>
      </c>
      <c r="K178" s="135"/>
      <c r="L178" s="136"/>
      <c r="M178" s="136"/>
      <c r="N178" s="136"/>
      <c r="O178" s="136"/>
      <c r="P178" s="136"/>
      <c r="Q178" s="136"/>
      <c r="R178" s="136"/>
      <c r="S178" s="136"/>
      <c r="T178" s="136"/>
      <c r="U178" s="136"/>
    </row>
    <row r="179" spans="1:21" ht="15" x14ac:dyDescent="0.2">
      <c r="A179" s="132" t="s">
        <v>336</v>
      </c>
      <c r="B179" s="6" t="s">
        <v>228</v>
      </c>
      <c r="C179" s="10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49.779406799999997</v>
      </c>
      <c r="D179" s="8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-115.73783</v>
      </c>
      <c r="E179" s="9" t="s">
        <v>2650</v>
      </c>
      <c r="F179" s="9" t="s">
        <v>2650</v>
      </c>
      <c r="G179" s="10" t="str">
        <f>IF(ISBLANK(F179)=TRUE," ",'2. Metadata'!B$14)</f>
        <v>metres above sea level</v>
      </c>
      <c r="H179" s="9">
        <v>768.73608000000002</v>
      </c>
      <c r="I179" s="8" t="str">
        <f>IF(ISBLANK(H179)=TRUE," ",'2. Metadata'!B$26)</f>
        <v>metres above sea level</v>
      </c>
      <c r="J179" s="10" t="s">
        <v>2650</v>
      </c>
      <c r="K179" s="135"/>
      <c r="L179" s="136"/>
      <c r="M179" s="136"/>
      <c r="N179" s="136"/>
      <c r="O179" s="136"/>
      <c r="P179" s="136"/>
      <c r="Q179" s="136"/>
      <c r="R179" s="136"/>
      <c r="S179" s="136"/>
      <c r="T179" s="136"/>
      <c r="U179" s="136"/>
    </row>
    <row r="180" spans="1:21" ht="15" x14ac:dyDescent="0.2">
      <c r="A180" s="132" t="s">
        <v>337</v>
      </c>
      <c r="B180" s="6" t="s">
        <v>227</v>
      </c>
      <c r="C180" s="10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49.779755600000001</v>
      </c>
      <c r="D180" s="8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-115.7379543</v>
      </c>
      <c r="E180" s="9" t="s">
        <v>2650</v>
      </c>
      <c r="F180" s="9">
        <v>766.9</v>
      </c>
      <c r="G180" s="10" t="str">
        <f>IF(ISBLANK(F180)=TRUE," ",'2. Metadata'!B$14)</f>
        <v>metres above sea level</v>
      </c>
      <c r="H180" s="9" t="s">
        <v>2650</v>
      </c>
      <c r="I180" s="8" t="str">
        <f>IF(ISBLANK(H180)=TRUE," ",'2. Metadata'!B$26)</f>
        <v>metres above sea level</v>
      </c>
      <c r="J180" s="10" t="s">
        <v>2650</v>
      </c>
      <c r="K180" s="135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</row>
    <row r="181" spans="1:21" ht="15" x14ac:dyDescent="0.2">
      <c r="A181" s="132" t="s">
        <v>337</v>
      </c>
      <c r="B181" s="6" t="s">
        <v>228</v>
      </c>
      <c r="C181" s="10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49.779406799999997</v>
      </c>
      <c r="D181" s="8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-115.73783</v>
      </c>
      <c r="E181" s="9" t="s">
        <v>2650</v>
      </c>
      <c r="F181" s="9" t="s">
        <v>2650</v>
      </c>
      <c r="G181" s="10" t="str">
        <f>IF(ISBLANK(F181)=TRUE," ",'2. Metadata'!B$14)</f>
        <v>metres above sea level</v>
      </c>
      <c r="H181" s="9">
        <v>768.4008</v>
      </c>
      <c r="I181" s="8" t="str">
        <f>IF(ISBLANK(H181)=TRUE," ",'2. Metadata'!B$26)</f>
        <v>metres above sea level</v>
      </c>
      <c r="J181" s="10" t="s">
        <v>2650</v>
      </c>
      <c r="K181" s="135"/>
      <c r="L181" s="136"/>
      <c r="M181" s="136"/>
      <c r="N181" s="136"/>
      <c r="O181" s="136"/>
      <c r="P181" s="136"/>
      <c r="Q181" s="136"/>
      <c r="R181" s="136"/>
      <c r="S181" s="136"/>
      <c r="T181" s="136"/>
      <c r="U181" s="136"/>
    </row>
    <row r="182" spans="1:21" ht="15" x14ac:dyDescent="0.2">
      <c r="A182" s="132" t="s">
        <v>338</v>
      </c>
      <c r="B182" s="6" t="s">
        <v>227</v>
      </c>
      <c r="C182" s="10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49.779755600000001</v>
      </c>
      <c r="D182" s="8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-115.7379543</v>
      </c>
      <c r="E182" s="9" t="s">
        <v>2650</v>
      </c>
      <c r="F182" s="9">
        <v>767</v>
      </c>
      <c r="G182" s="10" t="str">
        <f>IF(ISBLANK(F182)=TRUE," ",'2. Metadata'!B$14)</f>
        <v>metres above sea level</v>
      </c>
      <c r="H182" s="9" t="s">
        <v>2650</v>
      </c>
      <c r="I182" s="8" t="str">
        <f>IF(ISBLANK(H182)=TRUE," ",'2. Metadata'!B$26)</f>
        <v>metres above sea level</v>
      </c>
      <c r="J182" s="10" t="s">
        <v>2650</v>
      </c>
      <c r="K182" s="135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</row>
    <row r="183" spans="1:21" ht="15" x14ac:dyDescent="0.2">
      <c r="A183" s="132" t="s">
        <v>338</v>
      </c>
      <c r="B183" s="6" t="s">
        <v>228</v>
      </c>
      <c r="C183" s="10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49.779406799999997</v>
      </c>
      <c r="D183" s="8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-115.73783</v>
      </c>
      <c r="E183" s="9" t="s">
        <v>2650</v>
      </c>
      <c r="F183" s="9" t="s">
        <v>2650</v>
      </c>
      <c r="G183" s="10" t="str">
        <f>IF(ISBLANK(F183)=TRUE," ",'2. Metadata'!B$14)</f>
        <v>metres above sea level</v>
      </c>
      <c r="H183" s="9">
        <v>768.096</v>
      </c>
      <c r="I183" s="8" t="str">
        <f>IF(ISBLANK(H183)=TRUE," ",'2. Metadata'!B$26)</f>
        <v>metres above sea level</v>
      </c>
      <c r="J183" s="10" t="s">
        <v>2650</v>
      </c>
      <c r="K183" s="135"/>
      <c r="L183" s="136"/>
      <c r="M183" s="136"/>
      <c r="N183" s="136"/>
      <c r="O183" s="136"/>
      <c r="P183" s="136"/>
      <c r="Q183" s="136"/>
      <c r="R183" s="136"/>
      <c r="S183" s="136"/>
      <c r="T183" s="136"/>
      <c r="U183" s="136"/>
    </row>
    <row r="184" spans="1:21" ht="15" x14ac:dyDescent="0.2">
      <c r="A184" s="132" t="s">
        <v>339</v>
      </c>
      <c r="B184" s="6" t="s">
        <v>227</v>
      </c>
      <c r="C184" s="10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49.779755600000001</v>
      </c>
      <c r="D184" s="8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-115.7379543</v>
      </c>
      <c r="E184" s="9" t="s">
        <v>2650</v>
      </c>
      <c r="F184" s="9">
        <v>767.1</v>
      </c>
      <c r="G184" s="10" t="str">
        <f>IF(ISBLANK(F184)=TRUE," ",'2. Metadata'!B$14)</f>
        <v>metres above sea level</v>
      </c>
      <c r="H184" s="9" t="s">
        <v>2650</v>
      </c>
      <c r="I184" s="8" t="str">
        <f>IF(ISBLANK(H184)=TRUE," ",'2. Metadata'!B$26)</f>
        <v>metres above sea level</v>
      </c>
      <c r="J184" s="10" t="s">
        <v>2650</v>
      </c>
      <c r="K184" s="135"/>
      <c r="L184" s="136"/>
      <c r="M184" s="136"/>
      <c r="N184" s="136"/>
      <c r="O184" s="136"/>
      <c r="P184" s="136"/>
      <c r="Q184" s="136"/>
      <c r="R184" s="136"/>
      <c r="S184" s="136"/>
      <c r="T184" s="136"/>
      <c r="U184" s="136"/>
    </row>
    <row r="185" spans="1:21" ht="15" x14ac:dyDescent="0.2">
      <c r="A185" s="132" t="s">
        <v>339</v>
      </c>
      <c r="B185" s="6" t="s">
        <v>228</v>
      </c>
      <c r="C185" s="10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49.779406799999997</v>
      </c>
      <c r="D185" s="8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-115.73783</v>
      </c>
      <c r="E185" s="9" t="s">
        <v>2650</v>
      </c>
      <c r="F185" s="9" t="s">
        <v>2650</v>
      </c>
      <c r="G185" s="10" t="str">
        <f>IF(ISBLANK(F185)=TRUE," ",'2. Metadata'!B$14)</f>
        <v>metres above sea level</v>
      </c>
      <c r="H185" s="9">
        <v>767.92836</v>
      </c>
      <c r="I185" s="8" t="str">
        <f>IF(ISBLANK(H185)=TRUE," ",'2. Metadata'!B$26)</f>
        <v>metres above sea level</v>
      </c>
      <c r="J185" s="10" t="s">
        <v>2650</v>
      </c>
      <c r="K185" s="135"/>
      <c r="L185" s="136"/>
      <c r="M185" s="136"/>
      <c r="N185" s="136"/>
      <c r="O185" s="136"/>
      <c r="P185" s="136"/>
      <c r="Q185" s="136"/>
      <c r="R185" s="136"/>
      <c r="S185" s="136"/>
      <c r="T185" s="136"/>
      <c r="U185" s="136"/>
    </row>
    <row r="186" spans="1:21" ht="15" x14ac:dyDescent="0.2">
      <c r="A186" s="132" t="s">
        <v>340</v>
      </c>
      <c r="B186" s="6" t="s">
        <v>227</v>
      </c>
      <c r="C186" s="10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49.779755600000001</v>
      </c>
      <c r="D186" s="8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-115.7379543</v>
      </c>
      <c r="E186" s="9" t="s">
        <v>2650</v>
      </c>
      <c r="F186" s="9">
        <v>767.1</v>
      </c>
      <c r="G186" s="10" t="str">
        <f>IF(ISBLANK(F186)=TRUE," ",'2. Metadata'!B$14)</f>
        <v>metres above sea level</v>
      </c>
      <c r="H186" s="9" t="s">
        <v>2650</v>
      </c>
      <c r="I186" s="8" t="str">
        <f>IF(ISBLANK(H186)=TRUE," ",'2. Metadata'!B$26)</f>
        <v>metres above sea level</v>
      </c>
      <c r="J186" s="10" t="s">
        <v>2650</v>
      </c>
      <c r="K186" s="135"/>
      <c r="L186" s="136"/>
      <c r="M186" s="136"/>
      <c r="N186" s="136"/>
      <c r="O186" s="136"/>
      <c r="P186" s="136"/>
      <c r="Q186" s="136"/>
      <c r="R186" s="136"/>
      <c r="S186" s="136"/>
      <c r="T186" s="136"/>
      <c r="U186" s="136"/>
    </row>
    <row r="187" spans="1:21" ht="15" x14ac:dyDescent="0.2">
      <c r="A187" s="132" t="s">
        <v>340</v>
      </c>
      <c r="B187" s="6" t="s">
        <v>228</v>
      </c>
      <c r="C187" s="10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49.779406799999997</v>
      </c>
      <c r="D187" s="8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-115.73783</v>
      </c>
      <c r="E187" s="9" t="s">
        <v>2650</v>
      </c>
      <c r="F187" s="9" t="s">
        <v>2650</v>
      </c>
      <c r="G187" s="10" t="str">
        <f>IF(ISBLANK(F187)=TRUE," ",'2. Metadata'!B$14)</f>
        <v>metres above sea level</v>
      </c>
      <c r="H187" s="9">
        <v>767.7912</v>
      </c>
      <c r="I187" s="8" t="str">
        <f>IF(ISBLANK(H187)=TRUE," ",'2. Metadata'!B$26)</f>
        <v>metres above sea level</v>
      </c>
      <c r="J187" s="10" t="s">
        <v>2650</v>
      </c>
      <c r="K187" s="135"/>
      <c r="L187" s="136"/>
      <c r="M187" s="136"/>
      <c r="N187" s="136"/>
      <c r="O187" s="136"/>
      <c r="P187" s="136"/>
      <c r="Q187" s="136"/>
      <c r="R187" s="136"/>
      <c r="S187" s="136"/>
      <c r="T187" s="136"/>
      <c r="U187" s="136"/>
    </row>
    <row r="188" spans="1:21" ht="15" x14ac:dyDescent="0.2">
      <c r="A188" s="132" t="s">
        <v>341</v>
      </c>
      <c r="B188" s="6" t="s">
        <v>227</v>
      </c>
      <c r="C188" s="10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49.779755600000001</v>
      </c>
      <c r="D188" s="8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-115.7379543</v>
      </c>
      <c r="E188" s="9" t="s">
        <v>2650</v>
      </c>
      <c r="F188" s="9">
        <v>767.2</v>
      </c>
      <c r="G188" s="10" t="str">
        <f>IF(ISBLANK(F188)=TRUE," ",'2. Metadata'!B$14)</f>
        <v>metres above sea level</v>
      </c>
      <c r="H188" s="9" t="s">
        <v>2650</v>
      </c>
      <c r="I188" s="8" t="str">
        <f>IF(ISBLANK(H188)=TRUE," ",'2. Metadata'!B$26)</f>
        <v>metres above sea level</v>
      </c>
      <c r="J188" s="10" t="s">
        <v>2650</v>
      </c>
      <c r="K188" s="135"/>
      <c r="L188" s="136"/>
      <c r="M188" s="136"/>
      <c r="N188" s="136"/>
      <c r="O188" s="136"/>
      <c r="P188" s="136"/>
      <c r="Q188" s="136"/>
      <c r="R188" s="136"/>
      <c r="S188" s="136"/>
      <c r="T188" s="136"/>
      <c r="U188" s="136"/>
    </row>
    <row r="189" spans="1:21" ht="15" x14ac:dyDescent="0.2">
      <c r="A189" s="132" t="s">
        <v>341</v>
      </c>
      <c r="B189" s="6" t="s">
        <v>228</v>
      </c>
      <c r="C189" s="10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49.779406799999997</v>
      </c>
      <c r="D189" s="8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-115.73783</v>
      </c>
      <c r="E189" s="9" t="s">
        <v>2650</v>
      </c>
      <c r="F189" s="9" t="s">
        <v>2650</v>
      </c>
      <c r="G189" s="10" t="str">
        <f>IF(ISBLANK(F189)=TRUE," ",'2. Metadata'!B$14)</f>
        <v>metres above sea level</v>
      </c>
      <c r="H189" s="9">
        <v>767.76071999999999</v>
      </c>
      <c r="I189" s="8" t="str">
        <f>IF(ISBLANK(H189)=TRUE," ",'2. Metadata'!B$26)</f>
        <v>metres above sea level</v>
      </c>
      <c r="J189" s="10" t="s">
        <v>2650</v>
      </c>
      <c r="K189" s="135"/>
      <c r="L189" s="136"/>
      <c r="M189" s="136"/>
      <c r="N189" s="136"/>
      <c r="O189" s="136"/>
      <c r="P189" s="136"/>
      <c r="Q189" s="136"/>
      <c r="R189" s="136"/>
      <c r="S189" s="136"/>
      <c r="T189" s="136"/>
      <c r="U189" s="136"/>
    </row>
    <row r="190" spans="1:21" ht="15" x14ac:dyDescent="0.2">
      <c r="A190" s="132" t="s">
        <v>342</v>
      </c>
      <c r="B190" s="6" t="s">
        <v>227</v>
      </c>
      <c r="C190" s="10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49.779755600000001</v>
      </c>
      <c r="D190" s="8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-115.7379543</v>
      </c>
      <c r="E190" s="9" t="s">
        <v>2650</v>
      </c>
      <c r="F190" s="9">
        <v>767.2</v>
      </c>
      <c r="G190" s="10" t="str">
        <f>IF(ISBLANK(F190)=TRUE," ",'2. Metadata'!B$14)</f>
        <v>metres above sea level</v>
      </c>
      <c r="H190" s="9" t="s">
        <v>2650</v>
      </c>
      <c r="I190" s="8" t="str">
        <f>IF(ISBLANK(H190)=TRUE," ",'2. Metadata'!B$26)</f>
        <v>metres above sea level</v>
      </c>
      <c r="J190" s="10" t="s">
        <v>2650</v>
      </c>
      <c r="K190" s="135"/>
      <c r="L190" s="136"/>
      <c r="M190" s="136"/>
      <c r="N190" s="136"/>
      <c r="O190" s="136"/>
      <c r="P190" s="136"/>
      <c r="Q190" s="136"/>
      <c r="R190" s="136"/>
      <c r="S190" s="136"/>
      <c r="T190" s="136"/>
      <c r="U190" s="136"/>
    </row>
    <row r="191" spans="1:21" ht="15" x14ac:dyDescent="0.2">
      <c r="A191" s="132" t="s">
        <v>342</v>
      </c>
      <c r="B191" s="6" t="s">
        <v>228</v>
      </c>
      <c r="C191" s="10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49.779406799999997</v>
      </c>
      <c r="D191" s="8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-115.73783</v>
      </c>
      <c r="E191" s="9" t="s">
        <v>2650</v>
      </c>
      <c r="F191" s="9" t="s">
        <v>2650</v>
      </c>
      <c r="G191" s="10" t="str">
        <f>IF(ISBLANK(F191)=TRUE," ",'2. Metadata'!B$14)</f>
        <v>metres above sea level</v>
      </c>
      <c r="H191" s="9">
        <v>767.83691999999996</v>
      </c>
      <c r="I191" s="8" t="str">
        <f>IF(ISBLANK(H191)=TRUE," ",'2. Metadata'!B$26)</f>
        <v>metres above sea level</v>
      </c>
      <c r="J191" s="10" t="s">
        <v>2650</v>
      </c>
      <c r="K191" s="135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</row>
    <row r="192" spans="1:21" ht="15" x14ac:dyDescent="0.2">
      <c r="A192" s="132" t="s">
        <v>343</v>
      </c>
      <c r="B192" s="6" t="s">
        <v>227</v>
      </c>
      <c r="C192" s="10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49.779755600000001</v>
      </c>
      <c r="D192" s="8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-115.7379543</v>
      </c>
      <c r="E192" s="9" t="s">
        <v>2650</v>
      </c>
      <c r="F192" s="9">
        <v>767.3</v>
      </c>
      <c r="G192" s="10" t="str">
        <f>IF(ISBLANK(F192)=TRUE," ",'2. Metadata'!B$14)</f>
        <v>metres above sea level</v>
      </c>
      <c r="H192" s="9" t="s">
        <v>2650</v>
      </c>
      <c r="I192" s="8" t="str">
        <f>IF(ISBLANK(H192)=TRUE," ",'2. Metadata'!B$26)</f>
        <v>metres above sea level</v>
      </c>
      <c r="J192" s="10" t="s">
        <v>2650</v>
      </c>
      <c r="K192" s="135"/>
      <c r="L192" s="136"/>
      <c r="M192" s="136"/>
      <c r="N192" s="136"/>
      <c r="O192" s="136"/>
      <c r="P192" s="136"/>
      <c r="Q192" s="136"/>
      <c r="R192" s="136"/>
      <c r="S192" s="136"/>
      <c r="T192" s="136"/>
      <c r="U192" s="136"/>
    </row>
    <row r="193" spans="1:21" ht="15" x14ac:dyDescent="0.2">
      <c r="A193" s="132" t="s">
        <v>343</v>
      </c>
      <c r="B193" s="6" t="s">
        <v>228</v>
      </c>
      <c r="C193" s="10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49.779406799999997</v>
      </c>
      <c r="D193" s="8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-115.73783</v>
      </c>
      <c r="E193" s="9" t="s">
        <v>2650</v>
      </c>
      <c r="F193" s="9" t="s">
        <v>2650</v>
      </c>
      <c r="G193" s="10" t="str">
        <f>IF(ISBLANK(F193)=TRUE," ",'2. Metadata'!B$14)</f>
        <v>metres above sea level</v>
      </c>
      <c r="H193" s="9">
        <v>767.94359999999995</v>
      </c>
      <c r="I193" s="8" t="str">
        <f>IF(ISBLANK(H193)=TRUE," ",'2. Metadata'!B$26)</f>
        <v>metres above sea level</v>
      </c>
      <c r="J193" s="10" t="s">
        <v>2650</v>
      </c>
      <c r="K193" s="135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</row>
    <row r="194" spans="1:21" ht="15" x14ac:dyDescent="0.2">
      <c r="A194" s="132" t="s">
        <v>344</v>
      </c>
      <c r="B194" s="6" t="s">
        <v>227</v>
      </c>
      <c r="C194" s="10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49.779755600000001</v>
      </c>
      <c r="D194" s="8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-115.7379543</v>
      </c>
      <c r="E194" s="9" t="s">
        <v>2650</v>
      </c>
      <c r="F194" s="9">
        <v>767.3</v>
      </c>
      <c r="G194" s="10" t="str">
        <f>IF(ISBLANK(F194)=TRUE," ",'2. Metadata'!B$14)</f>
        <v>metres above sea level</v>
      </c>
      <c r="H194" s="9" t="s">
        <v>2650</v>
      </c>
      <c r="I194" s="8" t="str">
        <f>IF(ISBLANK(H194)=TRUE," ",'2. Metadata'!B$26)</f>
        <v>metres above sea level</v>
      </c>
      <c r="J194" s="10" t="s">
        <v>2650</v>
      </c>
      <c r="K194" s="135"/>
      <c r="L194" s="136"/>
      <c r="M194" s="136"/>
      <c r="N194" s="136"/>
      <c r="O194" s="136"/>
      <c r="P194" s="136"/>
      <c r="Q194" s="136"/>
      <c r="R194" s="136"/>
      <c r="S194" s="136"/>
      <c r="T194" s="136"/>
      <c r="U194" s="136"/>
    </row>
    <row r="195" spans="1:21" ht="15" x14ac:dyDescent="0.2">
      <c r="A195" s="132" t="s">
        <v>344</v>
      </c>
      <c r="B195" s="6" t="s">
        <v>228</v>
      </c>
      <c r="C195" s="10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49.779406799999997</v>
      </c>
      <c r="D195" s="8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-115.73783</v>
      </c>
      <c r="E195" s="9" t="s">
        <v>2650</v>
      </c>
      <c r="F195" s="9" t="s">
        <v>2650</v>
      </c>
      <c r="G195" s="10" t="str">
        <f>IF(ISBLANK(F195)=TRUE," ",'2. Metadata'!B$14)</f>
        <v>metres above sea level</v>
      </c>
      <c r="H195" s="9">
        <v>767.94359999999995</v>
      </c>
      <c r="I195" s="8" t="str">
        <f>IF(ISBLANK(H195)=TRUE," ",'2. Metadata'!B$26)</f>
        <v>metres above sea level</v>
      </c>
      <c r="J195" s="10" t="s">
        <v>2650</v>
      </c>
      <c r="K195" s="135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</row>
    <row r="196" spans="1:21" ht="15" x14ac:dyDescent="0.2">
      <c r="A196" s="132" t="s">
        <v>345</v>
      </c>
      <c r="B196" s="6" t="s">
        <v>227</v>
      </c>
      <c r="C196" s="10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49.779755600000001</v>
      </c>
      <c r="D196" s="8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-115.7379543</v>
      </c>
      <c r="E196" s="9" t="s">
        <v>2650</v>
      </c>
      <c r="F196" s="9">
        <v>767.4</v>
      </c>
      <c r="G196" s="10" t="str">
        <f>IF(ISBLANK(F196)=TRUE," ",'2. Metadata'!B$14)</f>
        <v>metres above sea level</v>
      </c>
      <c r="H196" s="9" t="s">
        <v>2650</v>
      </c>
      <c r="I196" s="8" t="str">
        <f>IF(ISBLANK(H196)=TRUE," ",'2. Metadata'!B$26)</f>
        <v>metres above sea level</v>
      </c>
      <c r="J196" s="10" t="s">
        <v>2650</v>
      </c>
      <c r="K196" s="135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</row>
    <row r="197" spans="1:21" ht="15" x14ac:dyDescent="0.2">
      <c r="A197" s="132" t="s">
        <v>345</v>
      </c>
      <c r="B197" s="6" t="s">
        <v>228</v>
      </c>
      <c r="C197" s="10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49.779406799999997</v>
      </c>
      <c r="D197" s="8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-115.73783</v>
      </c>
      <c r="E197" s="9" t="s">
        <v>2650</v>
      </c>
      <c r="F197" s="9" t="s">
        <v>2650</v>
      </c>
      <c r="G197" s="10" t="str">
        <f>IF(ISBLANK(F197)=TRUE," ",'2. Metadata'!B$14)</f>
        <v>metres above sea level</v>
      </c>
      <c r="H197" s="9">
        <v>768.06551999999999</v>
      </c>
      <c r="I197" s="8" t="str">
        <f>IF(ISBLANK(H197)=TRUE," ",'2. Metadata'!B$26)</f>
        <v>metres above sea level</v>
      </c>
      <c r="J197" s="10" t="s">
        <v>2650</v>
      </c>
      <c r="K197" s="135"/>
      <c r="L197" s="136"/>
      <c r="M197" s="136"/>
      <c r="N197" s="136"/>
      <c r="O197" s="136"/>
      <c r="P197" s="136"/>
      <c r="Q197" s="136"/>
      <c r="R197" s="136"/>
      <c r="S197" s="136"/>
      <c r="T197" s="136"/>
      <c r="U197" s="136"/>
    </row>
    <row r="198" spans="1:21" ht="15" x14ac:dyDescent="0.2">
      <c r="A198" s="132" t="s">
        <v>346</v>
      </c>
      <c r="B198" s="6" t="s">
        <v>227</v>
      </c>
      <c r="C198" s="10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49.779755600000001</v>
      </c>
      <c r="D198" s="8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-115.7379543</v>
      </c>
      <c r="E198" s="9" t="s">
        <v>2650</v>
      </c>
      <c r="F198" s="9">
        <v>767.4</v>
      </c>
      <c r="G198" s="10" t="str">
        <f>IF(ISBLANK(F198)=TRUE," ",'2. Metadata'!B$14)</f>
        <v>metres above sea level</v>
      </c>
      <c r="H198" s="9" t="s">
        <v>2650</v>
      </c>
      <c r="I198" s="8" t="str">
        <f>IF(ISBLANK(H198)=TRUE," ",'2. Metadata'!B$26)</f>
        <v>metres above sea level</v>
      </c>
      <c r="J198" s="10" t="s">
        <v>2650</v>
      </c>
      <c r="K198" s="135"/>
      <c r="L198" s="136"/>
      <c r="M198" s="136"/>
      <c r="N198" s="136"/>
      <c r="O198" s="136"/>
      <c r="P198" s="136"/>
      <c r="Q198" s="136"/>
      <c r="R198" s="136"/>
      <c r="S198" s="136"/>
      <c r="T198" s="136"/>
      <c r="U198" s="136"/>
    </row>
    <row r="199" spans="1:21" ht="15" x14ac:dyDescent="0.2">
      <c r="A199" s="132" t="s">
        <v>346</v>
      </c>
      <c r="B199" s="6" t="s">
        <v>228</v>
      </c>
      <c r="C199" s="10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49.779406799999997</v>
      </c>
      <c r="D199" s="8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-115.73783</v>
      </c>
      <c r="E199" s="9" t="s">
        <v>2650</v>
      </c>
      <c r="F199" s="9" t="s">
        <v>2650</v>
      </c>
      <c r="G199" s="10" t="str">
        <f>IF(ISBLANK(F199)=TRUE," ",'2. Metadata'!B$14)</f>
        <v>metres above sea level</v>
      </c>
      <c r="H199" s="9">
        <v>768.4008</v>
      </c>
      <c r="I199" s="8" t="str">
        <f>IF(ISBLANK(H199)=TRUE," ",'2. Metadata'!B$26)</f>
        <v>metres above sea level</v>
      </c>
      <c r="J199" s="10" t="s">
        <v>2650</v>
      </c>
      <c r="K199" s="135"/>
      <c r="L199" s="136"/>
      <c r="M199" s="136"/>
      <c r="N199" s="136"/>
      <c r="O199" s="136"/>
      <c r="P199" s="136"/>
      <c r="Q199" s="136"/>
      <c r="R199" s="136"/>
      <c r="S199" s="136"/>
      <c r="T199" s="136"/>
      <c r="U199" s="136"/>
    </row>
    <row r="200" spans="1:21" ht="15" x14ac:dyDescent="0.2">
      <c r="A200" s="132" t="s">
        <v>347</v>
      </c>
      <c r="B200" s="6" t="s">
        <v>227</v>
      </c>
      <c r="C200" s="10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49.779755600000001</v>
      </c>
      <c r="D200" s="8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-115.7379543</v>
      </c>
      <c r="E200" s="9" t="s">
        <v>2650</v>
      </c>
      <c r="F200" s="9">
        <v>767.5</v>
      </c>
      <c r="G200" s="10" t="str">
        <f>IF(ISBLANK(F200)=TRUE," ",'2. Metadata'!B$14)</f>
        <v>metres above sea level</v>
      </c>
      <c r="H200" s="9" t="s">
        <v>2650</v>
      </c>
      <c r="I200" s="8" t="str">
        <f>IF(ISBLANK(H200)=TRUE," ",'2. Metadata'!B$26)</f>
        <v>metres above sea level</v>
      </c>
      <c r="J200" s="10" t="s">
        <v>2650</v>
      </c>
      <c r="K200" s="135"/>
      <c r="L200" s="136"/>
      <c r="M200" s="136"/>
      <c r="N200" s="136"/>
      <c r="O200" s="136"/>
      <c r="P200" s="136"/>
      <c r="Q200" s="136"/>
      <c r="R200" s="136"/>
      <c r="S200" s="136"/>
      <c r="T200" s="136"/>
      <c r="U200" s="136"/>
    </row>
    <row r="201" spans="1:21" ht="15" x14ac:dyDescent="0.2">
      <c r="A201" s="132" t="s">
        <v>347</v>
      </c>
      <c r="B201" s="6" t="s">
        <v>228</v>
      </c>
      <c r="C201" s="10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49.779406799999997</v>
      </c>
      <c r="D201" s="8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-115.73783</v>
      </c>
      <c r="E201" s="9" t="s">
        <v>2650</v>
      </c>
      <c r="F201" s="9" t="s">
        <v>2650</v>
      </c>
      <c r="G201" s="10" t="str">
        <f>IF(ISBLANK(F201)=TRUE," ",'2. Metadata'!B$14)</f>
        <v>metres above sea level</v>
      </c>
      <c r="H201" s="9">
        <v>769.0104</v>
      </c>
      <c r="I201" s="8" t="str">
        <f>IF(ISBLANK(H201)=TRUE," ",'2. Metadata'!B$26)</f>
        <v>metres above sea level</v>
      </c>
      <c r="J201" s="10" t="s">
        <v>2650</v>
      </c>
      <c r="K201" s="135"/>
      <c r="L201" s="136"/>
      <c r="M201" s="136"/>
      <c r="N201" s="136"/>
      <c r="O201" s="136"/>
      <c r="P201" s="136"/>
      <c r="Q201" s="136"/>
      <c r="R201" s="136"/>
      <c r="S201" s="136"/>
      <c r="T201" s="136"/>
      <c r="U201" s="136"/>
    </row>
    <row r="202" spans="1:21" ht="15" x14ac:dyDescent="0.2">
      <c r="A202" s="132" t="s">
        <v>348</v>
      </c>
      <c r="B202" s="6" t="s">
        <v>227</v>
      </c>
      <c r="C202" s="10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49.779755600000001</v>
      </c>
      <c r="D202" s="8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-115.7379543</v>
      </c>
      <c r="E202" s="9" t="s">
        <v>2650</v>
      </c>
      <c r="F202" s="9">
        <v>767.5</v>
      </c>
      <c r="G202" s="10" t="str">
        <f>IF(ISBLANK(F202)=TRUE," ",'2. Metadata'!B$14)</f>
        <v>metres above sea level</v>
      </c>
      <c r="H202" s="9" t="s">
        <v>2650</v>
      </c>
      <c r="I202" s="8" t="str">
        <f>IF(ISBLANK(H202)=TRUE," ",'2. Metadata'!B$26)</f>
        <v>metres above sea level</v>
      </c>
      <c r="J202" s="10" t="s">
        <v>2650</v>
      </c>
      <c r="K202" s="135"/>
      <c r="L202" s="136"/>
      <c r="M202" s="136"/>
      <c r="N202" s="136"/>
      <c r="O202" s="136"/>
      <c r="P202" s="136"/>
      <c r="Q202" s="136"/>
      <c r="R202" s="136"/>
      <c r="S202" s="136"/>
      <c r="T202" s="136"/>
      <c r="U202" s="136"/>
    </row>
    <row r="203" spans="1:21" ht="15" x14ac:dyDescent="0.2">
      <c r="A203" s="132" t="s">
        <v>348</v>
      </c>
      <c r="B203" s="6" t="s">
        <v>228</v>
      </c>
      <c r="C203" s="10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49.779406799999997</v>
      </c>
      <c r="D203" s="8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-115.73783</v>
      </c>
      <c r="E203" s="9" t="s">
        <v>2650</v>
      </c>
      <c r="F203" s="9" t="s">
        <v>2650</v>
      </c>
      <c r="G203" s="10" t="str">
        <f>IF(ISBLANK(F203)=TRUE," ",'2. Metadata'!B$14)</f>
        <v>metres above sea level</v>
      </c>
      <c r="H203" s="9">
        <v>769.20852000000002</v>
      </c>
      <c r="I203" s="8" t="str">
        <f>IF(ISBLANK(H203)=TRUE," ",'2. Metadata'!B$26)</f>
        <v>metres above sea level</v>
      </c>
      <c r="J203" s="10" t="s">
        <v>2650</v>
      </c>
      <c r="K203" s="135"/>
      <c r="L203" s="136"/>
      <c r="M203" s="136"/>
      <c r="N203" s="136"/>
      <c r="O203" s="136"/>
      <c r="P203" s="136"/>
      <c r="Q203" s="136"/>
      <c r="R203" s="136"/>
      <c r="S203" s="136"/>
      <c r="T203" s="136"/>
      <c r="U203" s="136"/>
    </row>
    <row r="204" spans="1:21" ht="15" x14ac:dyDescent="0.2">
      <c r="A204" s="132" t="s">
        <v>349</v>
      </c>
      <c r="B204" s="6" t="s">
        <v>227</v>
      </c>
      <c r="C204" s="10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49.779755600000001</v>
      </c>
      <c r="D204" s="8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-115.7379543</v>
      </c>
      <c r="E204" s="9" t="s">
        <v>2650</v>
      </c>
      <c r="F204" s="9">
        <v>767.6</v>
      </c>
      <c r="G204" s="10" t="str">
        <f>IF(ISBLANK(F204)=TRUE," ",'2. Metadata'!B$14)</f>
        <v>metres above sea level</v>
      </c>
      <c r="H204" s="9" t="s">
        <v>2650</v>
      </c>
      <c r="I204" s="8" t="str">
        <f>IF(ISBLANK(H204)=TRUE," ",'2. Metadata'!B$26)</f>
        <v>metres above sea level</v>
      </c>
      <c r="J204" s="10" t="s">
        <v>2650</v>
      </c>
      <c r="K204" s="135"/>
      <c r="L204" s="136"/>
      <c r="M204" s="136"/>
      <c r="N204" s="136"/>
      <c r="O204" s="136"/>
      <c r="P204" s="136"/>
      <c r="Q204" s="136"/>
      <c r="R204" s="136"/>
      <c r="S204" s="136"/>
      <c r="T204" s="136"/>
      <c r="U204" s="136"/>
    </row>
    <row r="205" spans="1:21" ht="15" x14ac:dyDescent="0.2">
      <c r="A205" s="132" t="s">
        <v>349</v>
      </c>
      <c r="B205" s="6" t="s">
        <v>228</v>
      </c>
      <c r="C205" s="10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49.779406799999997</v>
      </c>
      <c r="D205" s="8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-115.73783</v>
      </c>
      <c r="E205" s="9" t="s">
        <v>2650</v>
      </c>
      <c r="F205" s="9" t="s">
        <v>2650</v>
      </c>
      <c r="G205" s="10" t="str">
        <f>IF(ISBLANK(F205)=TRUE," ",'2. Metadata'!B$14)</f>
        <v>metres above sea level</v>
      </c>
      <c r="H205" s="9">
        <v>770.27531999999997</v>
      </c>
      <c r="I205" s="8" t="str">
        <f>IF(ISBLANK(H205)=TRUE," ",'2. Metadata'!B$26)</f>
        <v>metres above sea level</v>
      </c>
      <c r="J205" s="10" t="s">
        <v>2650</v>
      </c>
      <c r="K205" s="135"/>
      <c r="L205" s="136"/>
      <c r="M205" s="136"/>
      <c r="N205" s="136"/>
      <c r="O205" s="136"/>
      <c r="P205" s="136"/>
      <c r="Q205" s="136"/>
      <c r="R205" s="136"/>
      <c r="S205" s="136"/>
      <c r="T205" s="136"/>
      <c r="U205" s="136"/>
    </row>
    <row r="206" spans="1:21" ht="15" x14ac:dyDescent="0.2">
      <c r="A206" s="132" t="s">
        <v>350</v>
      </c>
      <c r="B206" s="6" t="s">
        <v>227</v>
      </c>
      <c r="C206" s="10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49.779755600000001</v>
      </c>
      <c r="D206" s="8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-115.7379543</v>
      </c>
      <c r="E206" s="9" t="s">
        <v>2650</v>
      </c>
      <c r="F206" s="9">
        <v>767.7</v>
      </c>
      <c r="G206" s="10" t="str">
        <f>IF(ISBLANK(F206)=TRUE," ",'2. Metadata'!B$14)</f>
        <v>metres above sea level</v>
      </c>
      <c r="H206" s="9" t="s">
        <v>2650</v>
      </c>
      <c r="I206" s="8" t="str">
        <f>IF(ISBLANK(H206)=TRUE," ",'2. Metadata'!B$26)</f>
        <v>metres above sea level</v>
      </c>
      <c r="J206" s="10" t="s">
        <v>2650</v>
      </c>
      <c r="K206" s="135"/>
      <c r="L206" s="136"/>
      <c r="M206" s="136"/>
      <c r="N206" s="136"/>
      <c r="O206" s="136"/>
      <c r="P206" s="136"/>
      <c r="Q206" s="136"/>
      <c r="R206" s="136"/>
      <c r="S206" s="136"/>
      <c r="T206" s="136"/>
      <c r="U206" s="136"/>
    </row>
    <row r="207" spans="1:21" ht="15" x14ac:dyDescent="0.2">
      <c r="A207" s="132" t="s">
        <v>350</v>
      </c>
      <c r="B207" s="6" t="s">
        <v>228</v>
      </c>
      <c r="C207" s="10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49.779406799999997</v>
      </c>
      <c r="D207" s="8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-115.73783</v>
      </c>
      <c r="E207" s="9" t="s">
        <v>2650</v>
      </c>
      <c r="F207" s="9" t="s">
        <v>2650</v>
      </c>
      <c r="G207" s="10" t="str">
        <f>IF(ISBLANK(F207)=TRUE," ",'2. Metadata'!B$14)</f>
        <v>metres above sea level</v>
      </c>
      <c r="H207" s="9">
        <v>770.61059999999998</v>
      </c>
      <c r="I207" s="8" t="str">
        <f>IF(ISBLANK(H207)=TRUE," ",'2. Metadata'!B$26)</f>
        <v>metres above sea level</v>
      </c>
      <c r="J207" s="10" t="s">
        <v>2650</v>
      </c>
      <c r="K207" s="135"/>
      <c r="L207" s="136"/>
      <c r="M207" s="136"/>
      <c r="N207" s="136"/>
      <c r="O207" s="136"/>
      <c r="P207" s="136"/>
      <c r="Q207" s="136"/>
      <c r="R207" s="136"/>
      <c r="S207" s="136"/>
      <c r="T207" s="136"/>
      <c r="U207" s="136"/>
    </row>
    <row r="208" spans="1:21" ht="15" x14ac:dyDescent="0.2">
      <c r="A208" s="132" t="s">
        <v>351</v>
      </c>
      <c r="B208" s="6" t="s">
        <v>227</v>
      </c>
      <c r="C208" s="10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49.779755600000001</v>
      </c>
      <c r="D208" s="8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-115.7379543</v>
      </c>
      <c r="E208" s="9" t="s">
        <v>2650</v>
      </c>
      <c r="F208" s="9">
        <v>767.8</v>
      </c>
      <c r="G208" s="10" t="str">
        <f>IF(ISBLANK(F208)=TRUE," ",'2. Metadata'!B$14)</f>
        <v>metres above sea level</v>
      </c>
      <c r="H208" s="9" t="s">
        <v>2650</v>
      </c>
      <c r="I208" s="8" t="str">
        <f>IF(ISBLANK(H208)=TRUE," ",'2. Metadata'!B$26)</f>
        <v>metres above sea level</v>
      </c>
      <c r="J208" s="10" t="s">
        <v>2650</v>
      </c>
      <c r="K208" s="135"/>
      <c r="L208" s="136"/>
      <c r="M208" s="136"/>
      <c r="N208" s="136"/>
      <c r="O208" s="136"/>
      <c r="P208" s="136"/>
      <c r="Q208" s="136"/>
      <c r="R208" s="136"/>
      <c r="S208" s="136"/>
      <c r="T208" s="136"/>
      <c r="U208" s="136"/>
    </row>
    <row r="209" spans="1:21" ht="15" x14ac:dyDescent="0.2">
      <c r="A209" s="132" t="s">
        <v>351</v>
      </c>
      <c r="B209" s="6" t="s">
        <v>228</v>
      </c>
      <c r="C209" s="10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49.779406799999997</v>
      </c>
      <c r="D209" s="8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-115.73783</v>
      </c>
      <c r="E209" s="9" t="s">
        <v>2650</v>
      </c>
      <c r="F209" s="9" t="s">
        <v>2650</v>
      </c>
      <c r="G209" s="10" t="str">
        <f>IF(ISBLANK(F209)=TRUE," ",'2. Metadata'!B$14)</f>
        <v>metres above sea level</v>
      </c>
      <c r="H209" s="9">
        <v>769.98576000000003</v>
      </c>
      <c r="I209" s="8" t="str">
        <f>IF(ISBLANK(H209)=TRUE," ",'2. Metadata'!B$26)</f>
        <v>metres above sea level</v>
      </c>
      <c r="J209" s="10" t="s">
        <v>2650</v>
      </c>
      <c r="K209" s="135"/>
      <c r="L209" s="136"/>
      <c r="M209" s="136"/>
      <c r="N209" s="136"/>
      <c r="O209" s="136"/>
      <c r="P209" s="136"/>
      <c r="Q209" s="136"/>
      <c r="R209" s="136"/>
      <c r="S209" s="136"/>
      <c r="T209" s="136"/>
      <c r="U209" s="136"/>
    </row>
    <row r="210" spans="1:21" ht="15" x14ac:dyDescent="0.2">
      <c r="A210" s="132" t="s">
        <v>352</v>
      </c>
      <c r="B210" s="6" t="s">
        <v>227</v>
      </c>
      <c r="C210" s="10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49.779755600000001</v>
      </c>
      <c r="D210" s="8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-115.7379543</v>
      </c>
      <c r="E210" s="9" t="s">
        <v>2650</v>
      </c>
      <c r="F210" s="9">
        <v>767.9</v>
      </c>
      <c r="G210" s="10" t="str">
        <f>IF(ISBLANK(F210)=TRUE," ",'2. Metadata'!B$14)</f>
        <v>metres above sea level</v>
      </c>
      <c r="H210" s="9" t="s">
        <v>2650</v>
      </c>
      <c r="I210" s="8" t="str">
        <f>IF(ISBLANK(H210)=TRUE," ",'2. Metadata'!B$26)</f>
        <v>metres above sea level</v>
      </c>
      <c r="J210" s="10" t="s">
        <v>2650</v>
      </c>
      <c r="K210" s="135"/>
      <c r="L210" s="136"/>
      <c r="M210" s="136"/>
      <c r="N210" s="136"/>
      <c r="O210" s="136"/>
      <c r="P210" s="136"/>
      <c r="Q210" s="136"/>
      <c r="R210" s="136"/>
      <c r="S210" s="136"/>
      <c r="T210" s="136"/>
      <c r="U210" s="136"/>
    </row>
    <row r="211" spans="1:21" ht="15" x14ac:dyDescent="0.2">
      <c r="A211" s="132" t="s">
        <v>352</v>
      </c>
      <c r="B211" s="6" t="s">
        <v>228</v>
      </c>
      <c r="C211" s="10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49.779406799999997</v>
      </c>
      <c r="D211" s="8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-115.73783</v>
      </c>
      <c r="E211" s="9" t="s">
        <v>2650</v>
      </c>
      <c r="F211" s="9" t="s">
        <v>2650</v>
      </c>
      <c r="G211" s="10" t="str">
        <f>IF(ISBLANK(F211)=TRUE," ",'2. Metadata'!B$14)</f>
        <v>metres above sea level</v>
      </c>
      <c r="H211" s="9">
        <v>770.07719999999995</v>
      </c>
      <c r="I211" s="8" t="str">
        <f>IF(ISBLANK(H211)=TRUE," ",'2. Metadata'!B$26)</f>
        <v>metres above sea level</v>
      </c>
      <c r="J211" s="10" t="s">
        <v>2650</v>
      </c>
      <c r="K211" s="135"/>
      <c r="L211" s="136"/>
      <c r="M211" s="136"/>
      <c r="N211" s="136"/>
      <c r="O211" s="136"/>
      <c r="P211" s="136"/>
      <c r="Q211" s="136"/>
      <c r="R211" s="136"/>
      <c r="S211" s="136"/>
      <c r="T211" s="136"/>
      <c r="U211" s="136"/>
    </row>
    <row r="212" spans="1:21" ht="15" x14ac:dyDescent="0.2">
      <c r="A212" s="132" t="s">
        <v>353</v>
      </c>
      <c r="B212" s="6" t="s">
        <v>227</v>
      </c>
      <c r="C212" s="10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49.779755600000001</v>
      </c>
      <c r="D212" s="8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-115.7379543</v>
      </c>
      <c r="E212" s="9" t="s">
        <v>2650</v>
      </c>
      <c r="F212" s="9">
        <v>768.1</v>
      </c>
      <c r="G212" s="10" t="str">
        <f>IF(ISBLANK(F212)=TRUE," ",'2. Metadata'!B$14)</f>
        <v>metres above sea level</v>
      </c>
      <c r="H212" s="9" t="s">
        <v>2650</v>
      </c>
      <c r="I212" s="8" t="str">
        <f>IF(ISBLANK(H212)=TRUE," ",'2. Metadata'!B$26)</f>
        <v>metres above sea level</v>
      </c>
      <c r="J212" s="10" t="s">
        <v>2650</v>
      </c>
      <c r="K212" s="135"/>
      <c r="L212" s="136"/>
      <c r="M212" s="136"/>
      <c r="N212" s="136"/>
      <c r="O212" s="136"/>
      <c r="P212" s="136"/>
      <c r="Q212" s="136"/>
      <c r="R212" s="136"/>
      <c r="S212" s="136"/>
      <c r="T212" s="136"/>
      <c r="U212" s="136"/>
    </row>
    <row r="213" spans="1:21" ht="15" x14ac:dyDescent="0.2">
      <c r="A213" s="132" t="s">
        <v>353</v>
      </c>
      <c r="B213" s="6" t="s">
        <v>228</v>
      </c>
      <c r="C213" s="10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49.779406799999997</v>
      </c>
      <c r="D213" s="8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-115.73783</v>
      </c>
      <c r="E213" s="9" t="s">
        <v>2650</v>
      </c>
      <c r="F213" s="9" t="s">
        <v>2650</v>
      </c>
      <c r="G213" s="10" t="str">
        <f>IF(ISBLANK(F213)=TRUE," ",'2. Metadata'!B$14)</f>
        <v>metres above sea level</v>
      </c>
      <c r="H213" s="9">
        <v>770.2296</v>
      </c>
      <c r="I213" s="8" t="str">
        <f>IF(ISBLANK(H213)=TRUE," ",'2. Metadata'!B$26)</f>
        <v>metres above sea level</v>
      </c>
      <c r="J213" s="10" t="s">
        <v>2650</v>
      </c>
      <c r="K213" s="135"/>
      <c r="L213" s="136"/>
      <c r="M213" s="136"/>
      <c r="N213" s="136"/>
      <c r="O213" s="136"/>
      <c r="P213" s="136"/>
      <c r="Q213" s="136"/>
      <c r="R213" s="136"/>
      <c r="S213" s="136"/>
      <c r="T213" s="136"/>
      <c r="U213" s="136"/>
    </row>
    <row r="214" spans="1:21" ht="15" x14ac:dyDescent="0.2">
      <c r="A214" s="132" t="s">
        <v>354</v>
      </c>
      <c r="B214" s="6" t="s">
        <v>227</v>
      </c>
      <c r="C214" s="10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49.779755600000001</v>
      </c>
      <c r="D214" s="8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-115.7379543</v>
      </c>
      <c r="E214" s="9" t="s">
        <v>2650</v>
      </c>
      <c r="F214" s="9">
        <v>768.2</v>
      </c>
      <c r="G214" s="10" t="str">
        <f>IF(ISBLANK(F214)=TRUE," ",'2. Metadata'!B$14)</f>
        <v>metres above sea level</v>
      </c>
      <c r="H214" s="9" t="s">
        <v>2650</v>
      </c>
      <c r="I214" s="8" t="str">
        <f>IF(ISBLANK(H214)=TRUE," ",'2. Metadata'!B$26)</f>
        <v>metres above sea level</v>
      </c>
      <c r="J214" s="10" t="s">
        <v>2650</v>
      </c>
      <c r="K214" s="135"/>
      <c r="L214" s="136"/>
      <c r="M214" s="136"/>
      <c r="N214" s="136"/>
      <c r="O214" s="136"/>
      <c r="P214" s="136"/>
      <c r="Q214" s="136"/>
      <c r="R214" s="136"/>
      <c r="S214" s="136"/>
      <c r="T214" s="136"/>
      <c r="U214" s="136"/>
    </row>
    <row r="215" spans="1:21" ht="15" x14ac:dyDescent="0.2">
      <c r="A215" s="132" t="s">
        <v>354</v>
      </c>
      <c r="B215" s="6" t="s">
        <v>228</v>
      </c>
      <c r="C215" s="10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49.779406799999997</v>
      </c>
      <c r="D215" s="8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-115.73783</v>
      </c>
      <c r="E215" s="9" t="s">
        <v>2650</v>
      </c>
      <c r="F215" s="9" t="s">
        <v>2650</v>
      </c>
      <c r="G215" s="10" t="str">
        <f>IF(ISBLANK(F215)=TRUE," ",'2. Metadata'!B$14)</f>
        <v>metres above sea level</v>
      </c>
      <c r="H215" s="9">
        <v>770.35152000000005</v>
      </c>
      <c r="I215" s="8" t="str">
        <f>IF(ISBLANK(H215)=TRUE," ",'2. Metadata'!B$26)</f>
        <v>metres above sea level</v>
      </c>
      <c r="J215" s="10" t="s">
        <v>2650</v>
      </c>
      <c r="K215" s="135"/>
      <c r="L215" s="136"/>
      <c r="M215" s="136"/>
      <c r="N215" s="136"/>
      <c r="O215" s="136"/>
      <c r="P215" s="136"/>
      <c r="Q215" s="136"/>
      <c r="R215" s="136"/>
      <c r="S215" s="136"/>
      <c r="T215" s="136"/>
      <c r="U215" s="136"/>
    </row>
    <row r="216" spans="1:21" ht="15" x14ac:dyDescent="0.2">
      <c r="A216" s="132" t="s">
        <v>355</v>
      </c>
      <c r="B216" s="6" t="s">
        <v>227</v>
      </c>
      <c r="C216" s="10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49.779755600000001</v>
      </c>
      <c r="D216" s="8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-115.7379543</v>
      </c>
      <c r="E216" s="9" t="s">
        <v>2650</v>
      </c>
      <c r="F216" s="9">
        <v>768.4</v>
      </c>
      <c r="G216" s="10" t="str">
        <f>IF(ISBLANK(F216)=TRUE," ",'2. Metadata'!B$14)</f>
        <v>metres above sea level</v>
      </c>
      <c r="H216" s="9" t="s">
        <v>2650</v>
      </c>
      <c r="I216" s="8" t="str">
        <f>IF(ISBLANK(H216)=TRUE," ",'2. Metadata'!B$26)</f>
        <v>metres above sea level</v>
      </c>
      <c r="J216" s="10" t="s">
        <v>2650</v>
      </c>
      <c r="K216" s="135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</row>
    <row r="217" spans="1:21" ht="15" x14ac:dyDescent="0.2">
      <c r="A217" s="132" t="s">
        <v>355</v>
      </c>
      <c r="B217" s="6" t="s">
        <v>228</v>
      </c>
      <c r="C217" s="10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49.779406799999997</v>
      </c>
      <c r="D217" s="8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-115.73783</v>
      </c>
      <c r="E217" s="9" t="s">
        <v>2650</v>
      </c>
      <c r="F217" s="9" t="s">
        <v>2650</v>
      </c>
      <c r="G217" s="10" t="str">
        <f>IF(ISBLANK(F217)=TRUE," ",'2. Metadata'!B$14)</f>
        <v>metres above sea level</v>
      </c>
      <c r="H217" s="9">
        <v>770.19911999999999</v>
      </c>
      <c r="I217" s="8" t="str">
        <f>IF(ISBLANK(H217)=TRUE," ",'2. Metadata'!B$26)</f>
        <v>metres above sea level</v>
      </c>
      <c r="J217" s="10" t="s">
        <v>2650</v>
      </c>
      <c r="K217" s="135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</row>
    <row r="218" spans="1:21" ht="15" x14ac:dyDescent="0.2">
      <c r="A218" s="132" t="s">
        <v>356</v>
      </c>
      <c r="B218" s="6" t="s">
        <v>227</v>
      </c>
      <c r="C218" s="10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49.779755600000001</v>
      </c>
      <c r="D218" s="8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-115.7379543</v>
      </c>
      <c r="E218" s="9" t="s">
        <v>2650</v>
      </c>
      <c r="F218" s="9">
        <v>768.6</v>
      </c>
      <c r="G218" s="10" t="str">
        <f>IF(ISBLANK(F218)=TRUE," ",'2. Metadata'!B$14)</f>
        <v>metres above sea level</v>
      </c>
      <c r="H218" s="9" t="s">
        <v>2650</v>
      </c>
      <c r="I218" s="8" t="str">
        <f>IF(ISBLANK(H218)=TRUE," ",'2. Metadata'!B$26)</f>
        <v>metres above sea level</v>
      </c>
      <c r="J218" s="10" t="s">
        <v>2650</v>
      </c>
      <c r="K218" s="135"/>
      <c r="L218" s="136"/>
      <c r="M218" s="136"/>
      <c r="N218" s="136"/>
      <c r="O218" s="136"/>
      <c r="P218" s="136"/>
      <c r="Q218" s="136"/>
      <c r="R218" s="136"/>
      <c r="S218" s="136"/>
      <c r="T218" s="136"/>
      <c r="U218" s="136"/>
    </row>
    <row r="219" spans="1:21" ht="15" x14ac:dyDescent="0.2">
      <c r="A219" s="132" t="s">
        <v>356</v>
      </c>
      <c r="B219" s="6" t="s">
        <v>228</v>
      </c>
      <c r="C219" s="10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49.779406799999997</v>
      </c>
      <c r="D219" s="8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-115.73783</v>
      </c>
      <c r="E219" s="9" t="s">
        <v>2650</v>
      </c>
      <c r="F219" s="9" t="s">
        <v>2650</v>
      </c>
      <c r="G219" s="10" t="str">
        <f>IF(ISBLANK(F219)=TRUE," ",'2. Metadata'!B$14)</f>
        <v>metres above sea level</v>
      </c>
      <c r="H219" s="9">
        <v>769.77239999999995</v>
      </c>
      <c r="I219" s="8" t="str">
        <f>IF(ISBLANK(H219)=TRUE," ",'2. Metadata'!B$26)</f>
        <v>metres above sea level</v>
      </c>
      <c r="J219" s="10" t="s">
        <v>2650</v>
      </c>
      <c r="K219" s="135"/>
      <c r="L219" s="136"/>
      <c r="M219" s="136"/>
      <c r="N219" s="136"/>
      <c r="O219" s="136"/>
      <c r="P219" s="136"/>
      <c r="Q219" s="136"/>
      <c r="R219" s="136"/>
      <c r="S219" s="136"/>
      <c r="T219" s="136"/>
      <c r="U219" s="136"/>
    </row>
    <row r="220" spans="1:21" ht="15" x14ac:dyDescent="0.2">
      <c r="A220" s="132" t="s">
        <v>357</v>
      </c>
      <c r="B220" s="6" t="s">
        <v>227</v>
      </c>
      <c r="C220" s="10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49.779755600000001</v>
      </c>
      <c r="D220" s="8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-115.7379543</v>
      </c>
      <c r="E220" s="9" t="s">
        <v>2650</v>
      </c>
      <c r="F220" s="9">
        <v>768.7</v>
      </c>
      <c r="G220" s="10" t="str">
        <f>IF(ISBLANK(F220)=TRUE," ",'2. Metadata'!B$14)</f>
        <v>metres above sea level</v>
      </c>
      <c r="H220" s="9" t="s">
        <v>2650</v>
      </c>
      <c r="I220" s="8" t="str">
        <f>IF(ISBLANK(H220)=TRUE," ",'2. Metadata'!B$26)</f>
        <v>metres above sea level</v>
      </c>
      <c r="J220" s="10" t="s">
        <v>2650</v>
      </c>
      <c r="K220" s="135"/>
      <c r="L220" s="136"/>
      <c r="M220" s="136"/>
      <c r="N220" s="136"/>
      <c r="O220" s="136"/>
      <c r="P220" s="136"/>
      <c r="Q220" s="136"/>
      <c r="R220" s="136"/>
      <c r="S220" s="136"/>
      <c r="T220" s="136"/>
      <c r="U220" s="136"/>
    </row>
    <row r="221" spans="1:21" ht="15" x14ac:dyDescent="0.2">
      <c r="A221" s="132" t="s">
        <v>357</v>
      </c>
      <c r="B221" s="6" t="s">
        <v>228</v>
      </c>
      <c r="C221" s="10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49.779406799999997</v>
      </c>
      <c r="D221" s="8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-115.73783</v>
      </c>
      <c r="E221" s="9" t="s">
        <v>2650</v>
      </c>
      <c r="F221" s="9" t="s">
        <v>2650</v>
      </c>
      <c r="G221" s="10" t="str">
        <f>IF(ISBLANK(F221)=TRUE," ",'2. Metadata'!B$14)</f>
        <v>metres above sea level</v>
      </c>
      <c r="H221" s="9">
        <v>769.60476000000006</v>
      </c>
      <c r="I221" s="8" t="str">
        <f>IF(ISBLANK(H221)=TRUE," ",'2. Metadata'!B$26)</f>
        <v>metres above sea level</v>
      </c>
      <c r="J221" s="10" t="s">
        <v>2650</v>
      </c>
      <c r="K221" s="135"/>
      <c r="L221" s="136"/>
      <c r="M221" s="136"/>
      <c r="N221" s="136"/>
      <c r="O221" s="136"/>
      <c r="P221" s="136"/>
      <c r="Q221" s="136"/>
      <c r="R221" s="136"/>
      <c r="S221" s="136"/>
      <c r="T221" s="136"/>
      <c r="U221" s="136"/>
    </row>
    <row r="222" spans="1:21" ht="15" x14ac:dyDescent="0.2">
      <c r="A222" s="132" t="s">
        <v>358</v>
      </c>
      <c r="B222" s="6" t="s">
        <v>227</v>
      </c>
      <c r="C222" s="10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49.779755600000001</v>
      </c>
      <c r="D222" s="8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-115.7379543</v>
      </c>
      <c r="E222" s="9" t="s">
        <v>2650</v>
      </c>
      <c r="F222" s="9">
        <v>768.9</v>
      </c>
      <c r="G222" s="10" t="str">
        <f>IF(ISBLANK(F222)=TRUE," ",'2. Metadata'!B$14)</f>
        <v>metres above sea level</v>
      </c>
      <c r="H222" s="9" t="s">
        <v>2650</v>
      </c>
      <c r="I222" s="8" t="str">
        <f>IF(ISBLANK(H222)=TRUE," ",'2. Metadata'!B$26)</f>
        <v>metres above sea level</v>
      </c>
      <c r="J222" s="10" t="s">
        <v>2650</v>
      </c>
      <c r="K222" s="135"/>
      <c r="L222" s="136"/>
      <c r="M222" s="136"/>
      <c r="N222" s="136"/>
      <c r="O222" s="136"/>
      <c r="P222" s="136"/>
      <c r="Q222" s="136"/>
      <c r="R222" s="136"/>
      <c r="S222" s="136"/>
      <c r="T222" s="136"/>
      <c r="U222" s="136"/>
    </row>
    <row r="223" spans="1:21" ht="15" x14ac:dyDescent="0.2">
      <c r="A223" s="132" t="s">
        <v>358</v>
      </c>
      <c r="B223" s="6" t="s">
        <v>228</v>
      </c>
      <c r="C223" s="10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49.779406799999997</v>
      </c>
      <c r="D223" s="8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-115.73783</v>
      </c>
      <c r="E223" s="9" t="s">
        <v>2650</v>
      </c>
      <c r="F223" s="9" t="s">
        <v>2650</v>
      </c>
      <c r="G223" s="10" t="str">
        <f>IF(ISBLANK(F223)=TRUE," ",'2. Metadata'!B$14)</f>
        <v>metres above sea level</v>
      </c>
      <c r="H223" s="9">
        <v>769.58951999999999</v>
      </c>
      <c r="I223" s="8" t="str">
        <f>IF(ISBLANK(H223)=TRUE," ",'2. Metadata'!B$26)</f>
        <v>metres above sea level</v>
      </c>
      <c r="J223" s="10" t="s">
        <v>2650</v>
      </c>
      <c r="K223" s="135"/>
      <c r="L223" s="136"/>
      <c r="M223" s="136"/>
      <c r="N223" s="136"/>
      <c r="O223" s="136"/>
      <c r="P223" s="136"/>
      <c r="Q223" s="136"/>
      <c r="R223" s="136"/>
      <c r="S223" s="136"/>
      <c r="T223" s="136"/>
      <c r="U223" s="136"/>
    </row>
    <row r="224" spans="1:21" ht="15" x14ac:dyDescent="0.2">
      <c r="A224" s="132" t="s">
        <v>359</v>
      </c>
      <c r="B224" s="6" t="s">
        <v>227</v>
      </c>
      <c r="C224" s="10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49.779755600000001</v>
      </c>
      <c r="D224" s="8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-115.7379543</v>
      </c>
      <c r="E224" s="9" t="s">
        <v>2650</v>
      </c>
      <c r="F224" s="9">
        <v>769</v>
      </c>
      <c r="G224" s="10" t="str">
        <f>IF(ISBLANK(F224)=TRUE," ",'2. Metadata'!B$14)</f>
        <v>metres above sea level</v>
      </c>
      <c r="H224" s="9" t="s">
        <v>2650</v>
      </c>
      <c r="I224" s="8" t="str">
        <f>IF(ISBLANK(H224)=TRUE," ",'2. Metadata'!B$26)</f>
        <v>metres above sea level</v>
      </c>
      <c r="J224" s="10" t="s">
        <v>2650</v>
      </c>
      <c r="K224" s="135"/>
      <c r="L224" s="136"/>
      <c r="M224" s="136"/>
      <c r="N224" s="136"/>
      <c r="O224" s="136"/>
      <c r="P224" s="136"/>
      <c r="Q224" s="136"/>
      <c r="R224" s="136"/>
      <c r="S224" s="136"/>
      <c r="T224" s="136"/>
      <c r="U224" s="136"/>
    </row>
    <row r="225" spans="1:21" ht="15" x14ac:dyDescent="0.2">
      <c r="A225" s="132" t="s">
        <v>359</v>
      </c>
      <c r="B225" s="6" t="s">
        <v>228</v>
      </c>
      <c r="C225" s="10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49.779406799999997</v>
      </c>
      <c r="D225" s="8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-115.73783</v>
      </c>
      <c r="E225" s="9" t="s">
        <v>2650</v>
      </c>
      <c r="F225" s="9" t="s">
        <v>2650</v>
      </c>
      <c r="G225" s="10" t="str">
        <f>IF(ISBLANK(F225)=TRUE," ",'2. Metadata'!B$14)</f>
        <v>metres above sea level</v>
      </c>
      <c r="H225" s="9">
        <v>769.77239999999995</v>
      </c>
      <c r="I225" s="8" t="str">
        <f>IF(ISBLANK(H225)=TRUE," ",'2. Metadata'!B$26)</f>
        <v>metres above sea level</v>
      </c>
      <c r="J225" s="10" t="s">
        <v>2650</v>
      </c>
      <c r="K225" s="135"/>
      <c r="L225" s="136"/>
      <c r="M225" s="136"/>
      <c r="N225" s="136"/>
      <c r="O225" s="136"/>
      <c r="P225" s="136"/>
      <c r="Q225" s="136"/>
      <c r="R225" s="136"/>
      <c r="S225" s="136"/>
      <c r="T225" s="136"/>
      <c r="U225" s="136"/>
    </row>
    <row r="226" spans="1:21" ht="15" x14ac:dyDescent="0.2">
      <c r="A226" s="132" t="s">
        <v>360</v>
      </c>
      <c r="B226" s="6" t="s">
        <v>227</v>
      </c>
      <c r="C226" s="10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49.779755600000001</v>
      </c>
      <c r="D226" s="8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-115.7379543</v>
      </c>
      <c r="E226" s="9" t="s">
        <v>2650</v>
      </c>
      <c r="F226" s="9">
        <v>769.2</v>
      </c>
      <c r="G226" s="10" t="str">
        <f>IF(ISBLANK(F226)=TRUE," ",'2. Metadata'!B$14)</f>
        <v>metres above sea level</v>
      </c>
      <c r="H226" s="9" t="s">
        <v>2650</v>
      </c>
      <c r="I226" s="8" t="str">
        <f>IF(ISBLANK(H226)=TRUE," ",'2. Metadata'!B$26)</f>
        <v>metres above sea level</v>
      </c>
      <c r="J226" s="10" t="s">
        <v>2650</v>
      </c>
      <c r="K226" s="135"/>
      <c r="L226" s="136"/>
      <c r="M226" s="136"/>
      <c r="N226" s="136"/>
      <c r="O226" s="136"/>
      <c r="P226" s="136"/>
      <c r="Q226" s="136"/>
      <c r="R226" s="136"/>
      <c r="S226" s="136"/>
      <c r="T226" s="136"/>
      <c r="U226" s="136"/>
    </row>
    <row r="227" spans="1:21" ht="15" x14ac:dyDescent="0.2">
      <c r="A227" s="132" t="s">
        <v>360</v>
      </c>
      <c r="B227" s="6" t="s">
        <v>228</v>
      </c>
      <c r="C227" s="10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49.779406799999997</v>
      </c>
      <c r="D227" s="8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-115.73783</v>
      </c>
      <c r="E227" s="9" t="s">
        <v>2650</v>
      </c>
      <c r="F227" s="9" t="s">
        <v>2650</v>
      </c>
      <c r="G227" s="10" t="str">
        <f>IF(ISBLANK(F227)=TRUE," ",'2. Metadata'!B$14)</f>
        <v>metres above sea level</v>
      </c>
      <c r="H227" s="9">
        <v>769.89431999999999</v>
      </c>
      <c r="I227" s="8" t="str">
        <f>IF(ISBLANK(H227)=TRUE," ",'2. Metadata'!B$26)</f>
        <v>metres above sea level</v>
      </c>
      <c r="J227" s="10" t="s">
        <v>2650</v>
      </c>
      <c r="K227" s="135"/>
      <c r="L227" s="136"/>
      <c r="M227" s="136"/>
      <c r="N227" s="136"/>
      <c r="O227" s="136"/>
      <c r="P227" s="136"/>
      <c r="Q227" s="136"/>
      <c r="R227" s="136"/>
      <c r="S227" s="136"/>
      <c r="T227" s="136"/>
      <c r="U227" s="136"/>
    </row>
    <row r="228" spans="1:21" ht="15" x14ac:dyDescent="0.2">
      <c r="A228" s="132" t="s">
        <v>361</v>
      </c>
      <c r="B228" s="6" t="s">
        <v>227</v>
      </c>
      <c r="C228" s="10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49.779755600000001</v>
      </c>
      <c r="D228" s="8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-115.7379543</v>
      </c>
      <c r="E228" s="9" t="s">
        <v>2650</v>
      </c>
      <c r="F228" s="9">
        <v>769.2</v>
      </c>
      <c r="G228" s="10" t="str">
        <f>IF(ISBLANK(F228)=TRUE," ",'2. Metadata'!B$14)</f>
        <v>metres above sea level</v>
      </c>
      <c r="H228" s="9" t="s">
        <v>2650</v>
      </c>
      <c r="I228" s="8" t="str">
        <f>IF(ISBLANK(H228)=TRUE," ",'2. Metadata'!B$26)</f>
        <v>metres above sea level</v>
      </c>
      <c r="J228" s="10" t="s">
        <v>2650</v>
      </c>
      <c r="K228" s="135"/>
      <c r="L228" s="136"/>
      <c r="M228" s="136"/>
      <c r="N228" s="136"/>
      <c r="O228" s="136"/>
      <c r="P228" s="136"/>
      <c r="Q228" s="136"/>
      <c r="R228" s="136"/>
      <c r="S228" s="136"/>
      <c r="T228" s="136"/>
      <c r="U228" s="136"/>
    </row>
    <row r="229" spans="1:21" ht="15" x14ac:dyDescent="0.2">
      <c r="A229" s="132" t="s">
        <v>361</v>
      </c>
      <c r="B229" s="6" t="s">
        <v>228</v>
      </c>
      <c r="C229" s="10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49.779406799999997</v>
      </c>
      <c r="D229" s="8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-115.73783</v>
      </c>
      <c r="E229" s="9" t="s">
        <v>2650</v>
      </c>
      <c r="F229" s="9" t="s">
        <v>2650</v>
      </c>
      <c r="G229" s="10" t="str">
        <f>IF(ISBLANK(F229)=TRUE," ",'2. Metadata'!B$14)</f>
        <v>metres above sea level</v>
      </c>
      <c r="H229" s="9">
        <v>769.74192000000005</v>
      </c>
      <c r="I229" s="8" t="str">
        <f>IF(ISBLANK(H229)=TRUE," ",'2. Metadata'!B$26)</f>
        <v>metres above sea level</v>
      </c>
      <c r="J229" s="10" t="s">
        <v>2650</v>
      </c>
      <c r="K229" s="135"/>
      <c r="L229" s="136"/>
      <c r="M229" s="136"/>
      <c r="N229" s="136"/>
      <c r="O229" s="136"/>
      <c r="P229" s="136"/>
      <c r="Q229" s="136"/>
      <c r="R229" s="136"/>
      <c r="S229" s="136"/>
      <c r="T229" s="136"/>
      <c r="U229" s="136"/>
    </row>
    <row r="230" spans="1:21" ht="15" x14ac:dyDescent="0.2">
      <c r="A230" s="132" t="s">
        <v>362</v>
      </c>
      <c r="B230" s="6" t="s">
        <v>227</v>
      </c>
      <c r="C230" s="10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49.779755600000001</v>
      </c>
      <c r="D230" s="8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-115.7379543</v>
      </c>
      <c r="E230" s="9" t="s">
        <v>2650</v>
      </c>
      <c r="F230" s="9">
        <v>769.3</v>
      </c>
      <c r="G230" s="10" t="str">
        <f>IF(ISBLANK(F230)=TRUE," ",'2. Metadata'!B$14)</f>
        <v>metres above sea level</v>
      </c>
      <c r="H230" s="9" t="s">
        <v>2650</v>
      </c>
      <c r="I230" s="8" t="str">
        <f>IF(ISBLANK(H230)=TRUE," ",'2. Metadata'!B$26)</f>
        <v>metres above sea level</v>
      </c>
      <c r="J230" s="10" t="s">
        <v>2650</v>
      </c>
      <c r="K230" s="135"/>
      <c r="L230" s="136"/>
      <c r="M230" s="136"/>
      <c r="N230" s="136"/>
      <c r="O230" s="136"/>
      <c r="P230" s="136"/>
      <c r="Q230" s="136"/>
      <c r="R230" s="136"/>
      <c r="S230" s="136"/>
      <c r="T230" s="136"/>
      <c r="U230" s="136"/>
    </row>
    <row r="231" spans="1:21" ht="15" x14ac:dyDescent="0.2">
      <c r="A231" s="132" t="s">
        <v>362</v>
      </c>
      <c r="B231" s="6" t="s">
        <v>228</v>
      </c>
      <c r="C231" s="10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49.779406799999997</v>
      </c>
      <c r="D231" s="8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-115.73783</v>
      </c>
      <c r="E231" s="9" t="s">
        <v>2650</v>
      </c>
      <c r="F231" s="9" t="s">
        <v>2650</v>
      </c>
      <c r="G231" s="10" t="str">
        <f>IF(ISBLANK(F231)=TRUE," ",'2. Metadata'!B$14)</f>
        <v>metres above sea level</v>
      </c>
      <c r="H231" s="9">
        <v>769.9248</v>
      </c>
      <c r="I231" s="8" t="str">
        <f>IF(ISBLANK(H231)=TRUE," ",'2. Metadata'!B$26)</f>
        <v>metres above sea level</v>
      </c>
      <c r="J231" s="10" t="s">
        <v>2650</v>
      </c>
      <c r="K231" s="135"/>
      <c r="L231" s="136"/>
      <c r="M231" s="136"/>
      <c r="N231" s="136"/>
      <c r="O231" s="136"/>
      <c r="P231" s="136"/>
      <c r="Q231" s="136"/>
      <c r="R231" s="136"/>
      <c r="S231" s="136"/>
      <c r="T231" s="136"/>
      <c r="U231" s="136"/>
    </row>
    <row r="232" spans="1:21" ht="15" x14ac:dyDescent="0.2">
      <c r="A232" s="132" t="s">
        <v>363</v>
      </c>
      <c r="B232" s="6" t="s">
        <v>227</v>
      </c>
      <c r="C232" s="10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49.779755600000001</v>
      </c>
      <c r="D232" s="8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-115.7379543</v>
      </c>
      <c r="E232" s="9" t="s">
        <v>2650</v>
      </c>
      <c r="F232" s="9">
        <v>769.4</v>
      </c>
      <c r="G232" s="10" t="str">
        <f>IF(ISBLANK(F232)=TRUE," ",'2. Metadata'!B$14)</f>
        <v>metres above sea level</v>
      </c>
      <c r="H232" s="9" t="s">
        <v>2650</v>
      </c>
      <c r="I232" s="8" t="str">
        <f>IF(ISBLANK(H232)=TRUE," ",'2. Metadata'!B$26)</f>
        <v>metres above sea level</v>
      </c>
      <c r="J232" s="10" t="s">
        <v>2650</v>
      </c>
      <c r="K232" s="135"/>
      <c r="L232" s="136"/>
      <c r="M232" s="136"/>
      <c r="N232" s="136"/>
      <c r="O232" s="136"/>
      <c r="P232" s="136"/>
      <c r="Q232" s="136"/>
      <c r="R232" s="136"/>
      <c r="S232" s="136"/>
      <c r="T232" s="136"/>
      <c r="U232" s="136"/>
    </row>
    <row r="233" spans="1:21" ht="15" x14ac:dyDescent="0.2">
      <c r="A233" s="132" t="s">
        <v>363</v>
      </c>
      <c r="B233" s="6" t="s">
        <v>228</v>
      </c>
      <c r="C233" s="10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49.779406799999997</v>
      </c>
      <c r="D233" s="8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-115.73783</v>
      </c>
      <c r="E233" s="9" t="s">
        <v>2650</v>
      </c>
      <c r="F233" s="9" t="s">
        <v>2650</v>
      </c>
      <c r="G233" s="10" t="str">
        <f>IF(ISBLANK(F233)=TRUE," ",'2. Metadata'!B$14)</f>
        <v>metres above sea level</v>
      </c>
      <c r="H233" s="9">
        <v>769.98576000000003</v>
      </c>
      <c r="I233" s="8" t="str">
        <f>IF(ISBLANK(H233)=TRUE," ",'2. Metadata'!B$26)</f>
        <v>metres above sea level</v>
      </c>
      <c r="J233" s="10" t="s">
        <v>2650</v>
      </c>
      <c r="K233" s="135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</row>
    <row r="234" spans="1:21" ht="15" x14ac:dyDescent="0.2">
      <c r="A234" s="132" t="s">
        <v>364</v>
      </c>
      <c r="B234" s="6" t="s">
        <v>227</v>
      </c>
      <c r="C234" s="10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49.779755600000001</v>
      </c>
      <c r="D234" s="8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-115.7379543</v>
      </c>
      <c r="E234" s="9" t="s">
        <v>2650</v>
      </c>
      <c r="F234" s="9">
        <v>769.4</v>
      </c>
      <c r="G234" s="10" t="str">
        <f>IF(ISBLANK(F234)=TRUE," ",'2. Metadata'!B$14)</f>
        <v>metres above sea level</v>
      </c>
      <c r="H234" s="9" t="s">
        <v>2650</v>
      </c>
      <c r="I234" s="8" t="str">
        <f>IF(ISBLANK(H234)=TRUE," ",'2. Metadata'!B$26)</f>
        <v>metres above sea level</v>
      </c>
      <c r="J234" s="10" t="s">
        <v>2650</v>
      </c>
      <c r="K234" s="135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</row>
    <row r="235" spans="1:21" ht="15" x14ac:dyDescent="0.2">
      <c r="A235" s="132" t="s">
        <v>364</v>
      </c>
      <c r="B235" s="6" t="s">
        <v>228</v>
      </c>
      <c r="C235" s="10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49.779406799999997</v>
      </c>
      <c r="D235" s="8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-115.73783</v>
      </c>
      <c r="E235" s="9" t="s">
        <v>2650</v>
      </c>
      <c r="F235" s="9" t="s">
        <v>2650</v>
      </c>
      <c r="G235" s="10" t="str">
        <f>IF(ISBLANK(F235)=TRUE," ",'2. Metadata'!B$14)</f>
        <v>metres above sea level</v>
      </c>
      <c r="H235" s="9">
        <v>769.89431999999999</v>
      </c>
      <c r="I235" s="8" t="str">
        <f>IF(ISBLANK(H235)=TRUE," ",'2. Metadata'!B$26)</f>
        <v>metres above sea level</v>
      </c>
      <c r="J235" s="10" t="s">
        <v>2650</v>
      </c>
      <c r="K235" s="135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</row>
    <row r="236" spans="1:21" ht="15" x14ac:dyDescent="0.2">
      <c r="A236" s="132" t="s">
        <v>365</v>
      </c>
      <c r="B236" s="6" t="s">
        <v>227</v>
      </c>
      <c r="C236" s="10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49.779755600000001</v>
      </c>
      <c r="D236" s="8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-115.7379543</v>
      </c>
      <c r="E236" s="9" t="s">
        <v>2650</v>
      </c>
      <c r="F236" s="9">
        <v>769.5</v>
      </c>
      <c r="G236" s="10" t="str">
        <f>IF(ISBLANK(F236)=TRUE," ",'2. Metadata'!B$14)</f>
        <v>metres above sea level</v>
      </c>
      <c r="H236" s="9" t="s">
        <v>2650</v>
      </c>
      <c r="I236" s="8" t="str">
        <f>IF(ISBLANK(H236)=TRUE," ",'2. Metadata'!B$26)</f>
        <v>metres above sea level</v>
      </c>
      <c r="J236" s="10" t="s">
        <v>2650</v>
      </c>
      <c r="K236" s="135"/>
      <c r="L236" s="136"/>
      <c r="M236" s="136"/>
      <c r="N236" s="136"/>
      <c r="O236" s="136"/>
      <c r="P236" s="136"/>
      <c r="Q236" s="136"/>
      <c r="R236" s="136"/>
      <c r="S236" s="136"/>
      <c r="T236" s="136"/>
      <c r="U236" s="136"/>
    </row>
    <row r="237" spans="1:21" ht="15" x14ac:dyDescent="0.2">
      <c r="A237" s="132" t="s">
        <v>365</v>
      </c>
      <c r="B237" s="6" t="s">
        <v>228</v>
      </c>
      <c r="C237" s="10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49.779406799999997</v>
      </c>
      <c r="D237" s="8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-115.73783</v>
      </c>
      <c r="E237" s="9" t="s">
        <v>2650</v>
      </c>
      <c r="F237" s="9" t="s">
        <v>2650</v>
      </c>
      <c r="G237" s="10" t="str">
        <f>IF(ISBLANK(F237)=TRUE," ",'2. Metadata'!B$14)</f>
        <v>metres above sea level</v>
      </c>
      <c r="H237" s="9">
        <v>769.71144000000004</v>
      </c>
      <c r="I237" s="8" t="str">
        <f>IF(ISBLANK(H237)=TRUE," ",'2. Metadata'!B$26)</f>
        <v>metres above sea level</v>
      </c>
      <c r="J237" s="10" t="s">
        <v>2650</v>
      </c>
      <c r="K237" s="135"/>
      <c r="L237" s="136"/>
      <c r="M237" s="136"/>
      <c r="N237" s="136"/>
      <c r="O237" s="136"/>
      <c r="P237" s="136"/>
      <c r="Q237" s="136"/>
      <c r="R237" s="136"/>
      <c r="S237" s="136"/>
      <c r="T237" s="136"/>
      <c r="U237" s="136"/>
    </row>
    <row r="238" spans="1:21" ht="15" x14ac:dyDescent="0.2">
      <c r="A238" s="132" t="s">
        <v>366</v>
      </c>
      <c r="B238" s="6" t="s">
        <v>227</v>
      </c>
      <c r="C238" s="10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49.779755600000001</v>
      </c>
      <c r="D238" s="8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-115.7379543</v>
      </c>
      <c r="E238" s="9" t="s">
        <v>2650</v>
      </c>
      <c r="F238" s="9">
        <v>769.5</v>
      </c>
      <c r="G238" s="10" t="str">
        <f>IF(ISBLANK(F238)=TRUE," ",'2. Metadata'!B$14)</f>
        <v>metres above sea level</v>
      </c>
      <c r="H238" s="9" t="s">
        <v>2650</v>
      </c>
      <c r="I238" s="8" t="str">
        <f>IF(ISBLANK(H238)=TRUE," ",'2. Metadata'!B$26)</f>
        <v>metres above sea level</v>
      </c>
      <c r="J238" s="10" t="s">
        <v>2650</v>
      </c>
      <c r="K238" s="135"/>
      <c r="L238" s="136"/>
      <c r="M238" s="136"/>
      <c r="N238" s="136"/>
      <c r="O238" s="136"/>
      <c r="P238" s="136"/>
      <c r="Q238" s="136"/>
      <c r="R238" s="136"/>
      <c r="S238" s="136"/>
      <c r="T238" s="136"/>
      <c r="U238" s="136"/>
    </row>
    <row r="239" spans="1:21" ht="15" x14ac:dyDescent="0.2">
      <c r="A239" s="132" t="s">
        <v>366</v>
      </c>
      <c r="B239" s="6" t="s">
        <v>228</v>
      </c>
      <c r="C239" s="10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49.779406799999997</v>
      </c>
      <c r="D239" s="8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-115.73783</v>
      </c>
      <c r="E239" s="9" t="s">
        <v>2650</v>
      </c>
      <c r="F239" s="9" t="s">
        <v>2650</v>
      </c>
      <c r="G239" s="10" t="str">
        <f>IF(ISBLANK(F239)=TRUE," ",'2. Metadata'!B$14)</f>
        <v>metres above sea level</v>
      </c>
      <c r="H239" s="9">
        <v>769.66571999999996</v>
      </c>
      <c r="I239" s="8" t="str">
        <f>IF(ISBLANK(H239)=TRUE," ",'2. Metadata'!B$26)</f>
        <v>metres above sea level</v>
      </c>
      <c r="J239" s="10" t="s">
        <v>2650</v>
      </c>
      <c r="K239" s="135"/>
      <c r="L239" s="136"/>
      <c r="M239" s="136"/>
      <c r="N239" s="136"/>
      <c r="O239" s="136"/>
      <c r="P239" s="136"/>
      <c r="Q239" s="136"/>
      <c r="R239" s="136"/>
      <c r="S239" s="136"/>
      <c r="T239" s="136"/>
      <c r="U239" s="136"/>
    </row>
    <row r="240" spans="1:21" ht="15" x14ac:dyDescent="0.2">
      <c r="A240" s="132" t="s">
        <v>367</v>
      </c>
      <c r="B240" s="6" t="s">
        <v>227</v>
      </c>
      <c r="C240" s="10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49.779755600000001</v>
      </c>
      <c r="D240" s="8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-115.7379543</v>
      </c>
      <c r="E240" s="9" t="s">
        <v>2650</v>
      </c>
      <c r="F240" s="9">
        <v>769.6</v>
      </c>
      <c r="G240" s="10" t="str">
        <f>IF(ISBLANK(F240)=TRUE," ",'2. Metadata'!B$14)</f>
        <v>metres above sea level</v>
      </c>
      <c r="H240" s="9" t="s">
        <v>2650</v>
      </c>
      <c r="I240" s="8" t="str">
        <f>IF(ISBLANK(H240)=TRUE," ",'2. Metadata'!B$26)</f>
        <v>metres above sea level</v>
      </c>
      <c r="J240" s="10" t="s">
        <v>2650</v>
      </c>
      <c r="K240" s="135"/>
      <c r="L240" s="136"/>
      <c r="M240" s="136"/>
      <c r="N240" s="136"/>
      <c r="O240" s="136"/>
      <c r="P240" s="136"/>
      <c r="Q240" s="136"/>
      <c r="R240" s="136"/>
      <c r="S240" s="136"/>
      <c r="T240" s="136"/>
      <c r="U240" s="136"/>
    </row>
    <row r="241" spans="1:21" ht="15" x14ac:dyDescent="0.2">
      <c r="A241" s="132" t="s">
        <v>367</v>
      </c>
      <c r="B241" s="6" t="s">
        <v>228</v>
      </c>
      <c r="C241" s="10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49.779406799999997</v>
      </c>
      <c r="D241" s="8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-115.73783</v>
      </c>
      <c r="E241" s="9" t="s">
        <v>2650</v>
      </c>
      <c r="F241" s="9" t="s">
        <v>2650</v>
      </c>
      <c r="G241" s="10" t="str">
        <f>IF(ISBLANK(F241)=TRUE," ",'2. Metadata'!B$14)</f>
        <v>metres above sea level</v>
      </c>
      <c r="H241" s="9">
        <v>769.52855999999997</v>
      </c>
      <c r="I241" s="8" t="str">
        <f>IF(ISBLANK(H241)=TRUE," ",'2. Metadata'!B$26)</f>
        <v>metres above sea level</v>
      </c>
      <c r="J241" s="10" t="s">
        <v>2650</v>
      </c>
      <c r="K241" s="135"/>
      <c r="L241" s="136"/>
      <c r="M241" s="136"/>
      <c r="N241" s="136"/>
      <c r="O241" s="136"/>
      <c r="P241" s="136"/>
      <c r="Q241" s="136"/>
      <c r="R241" s="136"/>
      <c r="S241" s="136"/>
      <c r="T241" s="136"/>
      <c r="U241" s="136"/>
    </row>
    <row r="242" spans="1:21" ht="15" x14ac:dyDescent="0.2">
      <c r="A242" s="132" t="s">
        <v>368</v>
      </c>
      <c r="B242" s="6" t="s">
        <v>227</v>
      </c>
      <c r="C242" s="10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49.779755600000001</v>
      </c>
      <c r="D242" s="8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-115.7379543</v>
      </c>
      <c r="E242" s="9" t="s">
        <v>2650</v>
      </c>
      <c r="F242" s="9">
        <v>769.6</v>
      </c>
      <c r="G242" s="10" t="str">
        <f>IF(ISBLANK(F242)=TRUE," ",'2. Metadata'!B$14)</f>
        <v>metres above sea level</v>
      </c>
      <c r="H242" s="9" t="s">
        <v>2650</v>
      </c>
      <c r="I242" s="8" t="str">
        <f>IF(ISBLANK(H242)=TRUE," ",'2. Metadata'!B$26)</f>
        <v>metres above sea level</v>
      </c>
      <c r="J242" s="10" t="s">
        <v>2650</v>
      </c>
      <c r="K242" s="135"/>
      <c r="L242" s="136"/>
      <c r="M242" s="136"/>
      <c r="N242" s="136"/>
      <c r="O242" s="136"/>
      <c r="P242" s="136"/>
      <c r="Q242" s="136"/>
      <c r="R242" s="136"/>
      <c r="S242" s="136"/>
      <c r="T242" s="136"/>
      <c r="U242" s="136"/>
    </row>
    <row r="243" spans="1:21" ht="15" x14ac:dyDescent="0.2">
      <c r="A243" s="132" t="s">
        <v>368</v>
      </c>
      <c r="B243" s="6" t="s">
        <v>228</v>
      </c>
      <c r="C243" s="10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49.779406799999997</v>
      </c>
      <c r="D243" s="8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-115.73783</v>
      </c>
      <c r="E243" s="9" t="s">
        <v>2650</v>
      </c>
      <c r="F243" s="9" t="s">
        <v>2650</v>
      </c>
      <c r="G243" s="10" t="str">
        <f>IF(ISBLANK(F243)=TRUE," ",'2. Metadata'!B$14)</f>
        <v>metres above sea level</v>
      </c>
      <c r="H243" s="9">
        <v>769.3152</v>
      </c>
      <c r="I243" s="8" t="str">
        <f>IF(ISBLANK(H243)=TRUE," ",'2. Metadata'!B$26)</f>
        <v>metres above sea level</v>
      </c>
      <c r="J243" s="10" t="s">
        <v>2650</v>
      </c>
      <c r="K243" s="135"/>
      <c r="L243" s="136"/>
      <c r="M243" s="136"/>
      <c r="N243" s="136"/>
      <c r="O243" s="136"/>
      <c r="P243" s="136"/>
      <c r="Q243" s="136"/>
      <c r="R243" s="136"/>
      <c r="S243" s="136"/>
      <c r="T243" s="136"/>
      <c r="U243" s="136"/>
    </row>
    <row r="244" spans="1:21" ht="15" x14ac:dyDescent="0.2">
      <c r="A244" s="132" t="s">
        <v>369</v>
      </c>
      <c r="B244" s="6" t="s">
        <v>227</v>
      </c>
      <c r="C244" s="10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49.779755600000001</v>
      </c>
      <c r="D244" s="8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-115.7379543</v>
      </c>
      <c r="E244" s="9" t="s">
        <v>2650</v>
      </c>
      <c r="F244" s="9">
        <v>769.6</v>
      </c>
      <c r="G244" s="10" t="str">
        <f>IF(ISBLANK(F244)=TRUE," ",'2. Metadata'!B$14)</f>
        <v>metres above sea level</v>
      </c>
      <c r="H244" s="9" t="s">
        <v>2650</v>
      </c>
      <c r="I244" s="8" t="str">
        <f>IF(ISBLANK(H244)=TRUE," ",'2. Metadata'!B$26)</f>
        <v>metres above sea level</v>
      </c>
      <c r="J244" s="10" t="s">
        <v>2650</v>
      </c>
      <c r="K244" s="135"/>
      <c r="L244" s="136"/>
      <c r="M244" s="136"/>
      <c r="N244" s="136"/>
      <c r="O244" s="136"/>
      <c r="P244" s="136"/>
      <c r="Q244" s="136"/>
      <c r="R244" s="136"/>
      <c r="S244" s="136"/>
      <c r="T244" s="136"/>
      <c r="U244" s="136"/>
    </row>
    <row r="245" spans="1:21" ht="15" x14ac:dyDescent="0.2">
      <c r="A245" s="132" t="s">
        <v>369</v>
      </c>
      <c r="B245" s="6" t="s">
        <v>228</v>
      </c>
      <c r="C245" s="10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49.779406799999997</v>
      </c>
      <c r="D245" s="8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-115.73783</v>
      </c>
      <c r="E245" s="9" t="s">
        <v>2650</v>
      </c>
      <c r="F245" s="9" t="s">
        <v>2650</v>
      </c>
      <c r="G245" s="10" t="str">
        <f>IF(ISBLANK(F245)=TRUE," ",'2. Metadata'!B$14)</f>
        <v>metres above sea level</v>
      </c>
      <c r="H245" s="9">
        <v>768.7056</v>
      </c>
      <c r="I245" s="8" t="str">
        <f>IF(ISBLANK(H245)=TRUE," ",'2. Metadata'!B$26)</f>
        <v>metres above sea level</v>
      </c>
      <c r="J245" s="10" t="s">
        <v>2650</v>
      </c>
      <c r="K245" s="135"/>
      <c r="L245" s="136"/>
      <c r="M245" s="136"/>
      <c r="N245" s="136"/>
      <c r="O245" s="136"/>
      <c r="P245" s="136"/>
      <c r="Q245" s="136"/>
      <c r="R245" s="136"/>
      <c r="S245" s="136"/>
      <c r="T245" s="136"/>
      <c r="U245" s="136"/>
    </row>
    <row r="246" spans="1:21" ht="15" x14ac:dyDescent="0.2">
      <c r="A246" s="132" t="s">
        <v>370</v>
      </c>
      <c r="B246" s="6" t="s">
        <v>227</v>
      </c>
      <c r="C246" s="10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49.779755600000001</v>
      </c>
      <c r="D246" s="8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-115.7379543</v>
      </c>
      <c r="E246" s="9" t="s">
        <v>2650</v>
      </c>
      <c r="F246" s="9">
        <v>769.6</v>
      </c>
      <c r="G246" s="10" t="str">
        <f>IF(ISBLANK(F246)=TRUE," ",'2. Metadata'!B$14)</f>
        <v>metres above sea level</v>
      </c>
      <c r="H246" s="9" t="s">
        <v>2650</v>
      </c>
      <c r="I246" s="8" t="str">
        <f>IF(ISBLANK(H246)=TRUE," ",'2. Metadata'!B$26)</f>
        <v>metres above sea level</v>
      </c>
      <c r="J246" s="10" t="s">
        <v>2650</v>
      </c>
      <c r="K246" s="135"/>
      <c r="L246" s="136"/>
      <c r="M246" s="136"/>
      <c r="N246" s="136"/>
      <c r="O246" s="136"/>
      <c r="P246" s="136"/>
      <c r="Q246" s="136"/>
      <c r="R246" s="136"/>
      <c r="S246" s="136"/>
      <c r="T246" s="136"/>
      <c r="U246" s="136"/>
    </row>
    <row r="247" spans="1:21" ht="15" x14ac:dyDescent="0.2">
      <c r="A247" s="132" t="s">
        <v>370</v>
      </c>
      <c r="B247" s="6" t="s">
        <v>228</v>
      </c>
      <c r="C247" s="10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49.779406799999997</v>
      </c>
      <c r="D247" s="8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-115.73783</v>
      </c>
      <c r="E247" s="9" t="s">
        <v>2650</v>
      </c>
      <c r="F247" s="9" t="s">
        <v>2650</v>
      </c>
      <c r="G247" s="10" t="str">
        <f>IF(ISBLANK(F247)=TRUE," ",'2. Metadata'!B$14)</f>
        <v>metres above sea level</v>
      </c>
      <c r="H247" s="9">
        <v>768.55319999999995</v>
      </c>
      <c r="I247" s="8" t="str">
        <f>IF(ISBLANK(H247)=TRUE," ",'2. Metadata'!B$26)</f>
        <v>metres above sea level</v>
      </c>
      <c r="J247" s="10" t="s">
        <v>2650</v>
      </c>
      <c r="K247" s="135"/>
      <c r="L247" s="136"/>
      <c r="M247" s="136"/>
      <c r="N247" s="136"/>
      <c r="O247" s="136"/>
      <c r="P247" s="136"/>
      <c r="Q247" s="136"/>
      <c r="R247" s="136"/>
      <c r="S247" s="136"/>
      <c r="T247" s="136"/>
      <c r="U247" s="136"/>
    </row>
    <row r="248" spans="1:21" ht="15" x14ac:dyDescent="0.2">
      <c r="A248" s="132" t="s">
        <v>371</v>
      </c>
      <c r="B248" s="6" t="s">
        <v>227</v>
      </c>
      <c r="C248" s="10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49.779755600000001</v>
      </c>
      <c r="D248" s="8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-115.7379543</v>
      </c>
      <c r="E248" s="9" t="s">
        <v>2650</v>
      </c>
      <c r="F248" s="9">
        <v>769.6</v>
      </c>
      <c r="G248" s="10" t="str">
        <f>IF(ISBLANK(F248)=TRUE," ",'2. Metadata'!B$14)</f>
        <v>metres above sea level</v>
      </c>
      <c r="H248" s="9" t="s">
        <v>2650</v>
      </c>
      <c r="I248" s="8" t="str">
        <f>IF(ISBLANK(H248)=TRUE," ",'2. Metadata'!B$26)</f>
        <v>metres above sea level</v>
      </c>
      <c r="J248" s="10" t="s">
        <v>2650</v>
      </c>
      <c r="K248" s="135"/>
      <c r="L248" s="136"/>
      <c r="M248" s="136"/>
      <c r="N248" s="136"/>
      <c r="O248" s="136"/>
      <c r="P248" s="136"/>
      <c r="Q248" s="136"/>
      <c r="R248" s="136"/>
      <c r="S248" s="136"/>
      <c r="T248" s="136"/>
      <c r="U248" s="136"/>
    </row>
    <row r="249" spans="1:21" ht="15" x14ac:dyDescent="0.2">
      <c r="A249" s="132" t="s">
        <v>371</v>
      </c>
      <c r="B249" s="6" t="s">
        <v>228</v>
      </c>
      <c r="C249" s="10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49.779406799999997</v>
      </c>
      <c r="D249" s="8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-115.73783</v>
      </c>
      <c r="E249" s="9" t="s">
        <v>2650</v>
      </c>
      <c r="F249" s="9" t="s">
        <v>2650</v>
      </c>
      <c r="G249" s="10" t="str">
        <f>IF(ISBLANK(F249)=TRUE," ",'2. Metadata'!B$14)</f>
        <v>metres above sea level</v>
      </c>
      <c r="H249" s="9">
        <v>768.47699999999998</v>
      </c>
      <c r="I249" s="8" t="str">
        <f>IF(ISBLANK(H249)=TRUE," ",'2. Metadata'!B$26)</f>
        <v>metres above sea level</v>
      </c>
      <c r="J249" s="10" t="s">
        <v>2650</v>
      </c>
      <c r="K249" s="135"/>
      <c r="L249" s="136"/>
      <c r="M249" s="136"/>
      <c r="N249" s="136"/>
      <c r="O249" s="136"/>
      <c r="P249" s="136"/>
      <c r="Q249" s="136"/>
      <c r="R249" s="136"/>
      <c r="S249" s="136"/>
      <c r="T249" s="136"/>
      <c r="U249" s="136"/>
    </row>
    <row r="250" spans="1:21" ht="15" x14ac:dyDescent="0.2">
      <c r="A250" s="132" t="s">
        <v>372</v>
      </c>
      <c r="B250" s="6" t="s">
        <v>227</v>
      </c>
      <c r="C250" s="10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49.779755600000001</v>
      </c>
      <c r="D250" s="8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-115.7379543</v>
      </c>
      <c r="E250" s="9" t="s">
        <v>2650</v>
      </c>
      <c r="F250" s="9">
        <v>769.5</v>
      </c>
      <c r="G250" s="10" t="str">
        <f>IF(ISBLANK(F250)=TRUE," ",'2. Metadata'!B$14)</f>
        <v>metres above sea level</v>
      </c>
      <c r="H250" s="9" t="s">
        <v>2650</v>
      </c>
      <c r="I250" s="8" t="str">
        <f>IF(ISBLANK(H250)=TRUE," ",'2. Metadata'!B$26)</f>
        <v>metres above sea level</v>
      </c>
      <c r="J250" s="10" t="s">
        <v>2650</v>
      </c>
      <c r="K250" s="135"/>
      <c r="L250" s="136"/>
      <c r="M250" s="136"/>
      <c r="N250" s="136"/>
      <c r="O250" s="136"/>
      <c r="P250" s="136"/>
      <c r="Q250" s="136"/>
      <c r="R250" s="136"/>
      <c r="S250" s="136"/>
      <c r="T250" s="136"/>
      <c r="U250" s="136"/>
    </row>
    <row r="251" spans="1:21" ht="15" x14ac:dyDescent="0.2">
      <c r="A251" s="132" t="s">
        <v>372</v>
      </c>
      <c r="B251" s="6" t="s">
        <v>228</v>
      </c>
      <c r="C251" s="10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49.779406799999997</v>
      </c>
      <c r="D251" s="8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-115.73783</v>
      </c>
      <c r="E251" s="9" t="s">
        <v>2650</v>
      </c>
      <c r="F251" s="9" t="s">
        <v>2650</v>
      </c>
      <c r="G251" s="10" t="str">
        <f>IF(ISBLANK(F251)=TRUE," ",'2. Metadata'!B$14)</f>
        <v>metres above sea level</v>
      </c>
      <c r="H251" s="9">
        <v>768.4008</v>
      </c>
      <c r="I251" s="8" t="str">
        <f>IF(ISBLANK(H251)=TRUE," ",'2. Metadata'!B$26)</f>
        <v>metres above sea level</v>
      </c>
      <c r="J251" s="10" t="s">
        <v>2650</v>
      </c>
      <c r="K251" s="135"/>
      <c r="L251" s="136"/>
      <c r="M251" s="136"/>
      <c r="N251" s="136"/>
      <c r="O251" s="136"/>
      <c r="P251" s="136"/>
      <c r="Q251" s="136"/>
      <c r="R251" s="136"/>
      <c r="S251" s="136"/>
      <c r="T251" s="136"/>
      <c r="U251" s="136"/>
    </row>
    <row r="252" spans="1:21" ht="15" x14ac:dyDescent="0.2">
      <c r="A252" s="132" t="s">
        <v>373</v>
      </c>
      <c r="B252" s="6" t="s">
        <v>227</v>
      </c>
      <c r="C252" s="10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49.779755600000001</v>
      </c>
      <c r="D252" s="8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-115.7379543</v>
      </c>
      <c r="E252" s="9" t="s">
        <v>2650</v>
      </c>
      <c r="F252" s="9">
        <v>769.5</v>
      </c>
      <c r="G252" s="10" t="str">
        <f>IF(ISBLANK(F252)=TRUE," ",'2. Metadata'!B$14)</f>
        <v>metres above sea level</v>
      </c>
      <c r="H252" s="9" t="s">
        <v>2650</v>
      </c>
      <c r="I252" s="8" t="str">
        <f>IF(ISBLANK(H252)=TRUE," ",'2. Metadata'!B$26)</f>
        <v>metres above sea level</v>
      </c>
      <c r="J252" s="10" t="s">
        <v>2650</v>
      </c>
      <c r="K252" s="135"/>
      <c r="L252" s="136"/>
      <c r="M252" s="136"/>
      <c r="N252" s="136"/>
      <c r="O252" s="136"/>
      <c r="P252" s="136"/>
      <c r="Q252" s="136"/>
      <c r="R252" s="136"/>
      <c r="S252" s="136"/>
      <c r="T252" s="136"/>
      <c r="U252" s="136"/>
    </row>
    <row r="253" spans="1:21" ht="15" x14ac:dyDescent="0.2">
      <c r="A253" s="132" t="s">
        <v>373</v>
      </c>
      <c r="B253" s="6" t="s">
        <v>228</v>
      </c>
      <c r="C253" s="10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49.779406799999997</v>
      </c>
      <c r="D253" s="8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-115.73783</v>
      </c>
      <c r="E253" s="9" t="s">
        <v>2650</v>
      </c>
      <c r="F253" s="9" t="s">
        <v>2650</v>
      </c>
      <c r="G253" s="10" t="str">
        <f>IF(ISBLANK(F253)=TRUE," ",'2. Metadata'!B$14)</f>
        <v>metres above sea level</v>
      </c>
      <c r="H253" s="9">
        <v>768.35508000000004</v>
      </c>
      <c r="I253" s="8" t="str">
        <f>IF(ISBLANK(H253)=TRUE," ",'2. Metadata'!B$26)</f>
        <v>metres above sea level</v>
      </c>
      <c r="J253" s="10" t="s">
        <v>2650</v>
      </c>
      <c r="K253" s="135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</row>
    <row r="254" spans="1:21" ht="15" x14ac:dyDescent="0.2">
      <c r="A254" s="132" t="s">
        <v>374</v>
      </c>
      <c r="B254" s="6" t="s">
        <v>227</v>
      </c>
      <c r="C254" s="10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49.779755600000001</v>
      </c>
      <c r="D254" s="8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-115.7379543</v>
      </c>
      <c r="E254" s="9" t="s">
        <v>2650</v>
      </c>
      <c r="F254" s="9">
        <v>769.4</v>
      </c>
      <c r="G254" s="10" t="str">
        <f>IF(ISBLANK(F254)=TRUE," ",'2. Metadata'!B$14)</f>
        <v>metres above sea level</v>
      </c>
      <c r="H254" s="9" t="s">
        <v>2650</v>
      </c>
      <c r="I254" s="8" t="str">
        <f>IF(ISBLANK(H254)=TRUE," ",'2. Metadata'!B$26)</f>
        <v>metres above sea level</v>
      </c>
      <c r="J254" s="10" t="s">
        <v>2650</v>
      </c>
      <c r="K254" s="135"/>
      <c r="L254" s="136"/>
      <c r="M254" s="136"/>
      <c r="N254" s="136"/>
      <c r="O254" s="136"/>
      <c r="P254" s="136"/>
      <c r="Q254" s="136"/>
      <c r="R254" s="136"/>
      <c r="S254" s="136"/>
      <c r="T254" s="136"/>
      <c r="U254" s="136"/>
    </row>
    <row r="255" spans="1:21" ht="15" x14ac:dyDescent="0.2">
      <c r="A255" s="132" t="s">
        <v>374</v>
      </c>
      <c r="B255" s="6" t="s">
        <v>228</v>
      </c>
      <c r="C255" s="10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49.779406799999997</v>
      </c>
      <c r="D255" s="8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-115.73783</v>
      </c>
      <c r="E255" s="9" t="s">
        <v>2650</v>
      </c>
      <c r="F255" s="9" t="s">
        <v>2650</v>
      </c>
      <c r="G255" s="10" t="str">
        <f>IF(ISBLANK(F255)=TRUE," ",'2. Metadata'!B$14)</f>
        <v>metres above sea level</v>
      </c>
      <c r="H255" s="9">
        <v>768.30935999999997</v>
      </c>
      <c r="I255" s="8" t="str">
        <f>IF(ISBLANK(H255)=TRUE," ",'2. Metadata'!B$26)</f>
        <v>metres above sea level</v>
      </c>
      <c r="J255" s="10" t="s">
        <v>2650</v>
      </c>
      <c r="K255" s="135"/>
      <c r="L255" s="136"/>
      <c r="M255" s="136"/>
      <c r="N255" s="136"/>
      <c r="O255" s="136"/>
      <c r="P255" s="136"/>
      <c r="Q255" s="136"/>
      <c r="R255" s="136"/>
      <c r="S255" s="136"/>
      <c r="T255" s="136"/>
      <c r="U255" s="136"/>
    </row>
    <row r="256" spans="1:21" ht="15" x14ac:dyDescent="0.2">
      <c r="A256" s="132" t="s">
        <v>375</v>
      </c>
      <c r="B256" s="6" t="s">
        <v>227</v>
      </c>
      <c r="C256" s="10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49.779755600000001</v>
      </c>
      <c r="D256" s="8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-115.7379543</v>
      </c>
      <c r="E256" s="9" t="s">
        <v>2650</v>
      </c>
      <c r="F256" s="9">
        <v>769.4</v>
      </c>
      <c r="G256" s="10" t="str">
        <f>IF(ISBLANK(F256)=TRUE," ",'2. Metadata'!B$14)</f>
        <v>metres above sea level</v>
      </c>
      <c r="H256" s="9" t="s">
        <v>2650</v>
      </c>
      <c r="I256" s="8" t="str">
        <f>IF(ISBLANK(H256)=TRUE," ",'2. Metadata'!B$26)</f>
        <v>metres above sea level</v>
      </c>
      <c r="J256" s="10" t="s">
        <v>2650</v>
      </c>
      <c r="K256" s="135"/>
      <c r="L256" s="136"/>
      <c r="M256" s="136"/>
      <c r="N256" s="136"/>
      <c r="O256" s="136"/>
      <c r="P256" s="136"/>
      <c r="Q256" s="136"/>
      <c r="R256" s="136"/>
      <c r="S256" s="136"/>
      <c r="T256" s="136"/>
      <c r="U256" s="136"/>
    </row>
    <row r="257" spans="1:21" ht="15" x14ac:dyDescent="0.2">
      <c r="A257" s="132" t="s">
        <v>375</v>
      </c>
      <c r="B257" s="6" t="s">
        <v>228</v>
      </c>
      <c r="C257" s="10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49.779406799999997</v>
      </c>
      <c r="D257" s="8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-115.73783</v>
      </c>
      <c r="E257" s="9" t="s">
        <v>2650</v>
      </c>
      <c r="F257" s="9" t="s">
        <v>2650</v>
      </c>
      <c r="G257" s="10" t="str">
        <f>IF(ISBLANK(F257)=TRUE," ",'2. Metadata'!B$14)</f>
        <v>metres above sea level</v>
      </c>
      <c r="H257" s="9">
        <v>768.26364000000001</v>
      </c>
      <c r="I257" s="8" t="str">
        <f>IF(ISBLANK(H257)=TRUE," ",'2. Metadata'!B$26)</f>
        <v>metres above sea level</v>
      </c>
      <c r="J257" s="10" t="s">
        <v>2650</v>
      </c>
      <c r="K257" s="135"/>
      <c r="L257" s="136"/>
      <c r="M257" s="136"/>
      <c r="N257" s="136"/>
      <c r="O257" s="136"/>
      <c r="P257" s="136"/>
      <c r="Q257" s="136"/>
      <c r="R257" s="136"/>
      <c r="S257" s="136"/>
      <c r="T257" s="136"/>
      <c r="U257" s="136"/>
    </row>
    <row r="258" spans="1:21" ht="15" x14ac:dyDescent="0.2">
      <c r="A258" s="132" t="s">
        <v>376</v>
      </c>
      <c r="B258" s="6" t="s">
        <v>227</v>
      </c>
      <c r="C258" s="10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49.779755600000001</v>
      </c>
      <c r="D258" s="8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-115.7379543</v>
      </c>
      <c r="E258" s="9" t="s">
        <v>2650</v>
      </c>
      <c r="F258" s="9">
        <v>769.3</v>
      </c>
      <c r="G258" s="10" t="str">
        <f>IF(ISBLANK(F258)=TRUE," ",'2. Metadata'!B$14)</f>
        <v>metres above sea level</v>
      </c>
      <c r="H258" s="9" t="s">
        <v>2650</v>
      </c>
      <c r="I258" s="8" t="str">
        <f>IF(ISBLANK(H258)=TRUE," ",'2. Metadata'!B$26)</f>
        <v>metres above sea level</v>
      </c>
      <c r="J258" s="10" t="s">
        <v>2650</v>
      </c>
      <c r="K258" s="135"/>
      <c r="L258" s="136"/>
      <c r="M258" s="136"/>
      <c r="N258" s="136"/>
      <c r="O258" s="136"/>
      <c r="P258" s="136"/>
      <c r="Q258" s="136"/>
      <c r="R258" s="136"/>
      <c r="S258" s="136"/>
      <c r="T258" s="136"/>
      <c r="U258" s="136"/>
    </row>
    <row r="259" spans="1:21" ht="15" x14ac:dyDescent="0.2">
      <c r="A259" s="132" t="s">
        <v>376</v>
      </c>
      <c r="B259" s="6" t="s">
        <v>228</v>
      </c>
      <c r="C259" s="10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49.779406799999997</v>
      </c>
      <c r="D259" s="8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-115.73783</v>
      </c>
      <c r="E259" s="9" t="s">
        <v>2650</v>
      </c>
      <c r="F259" s="9" t="s">
        <v>2650</v>
      </c>
      <c r="G259" s="10" t="str">
        <f>IF(ISBLANK(F259)=TRUE," ",'2. Metadata'!B$14)</f>
        <v>metres above sea level</v>
      </c>
      <c r="H259" s="9">
        <v>768.23316</v>
      </c>
      <c r="I259" s="8" t="str">
        <f>IF(ISBLANK(H259)=TRUE," ",'2. Metadata'!B$26)</f>
        <v>metres above sea level</v>
      </c>
      <c r="J259" s="10" t="s">
        <v>2650</v>
      </c>
      <c r="K259" s="135"/>
      <c r="L259" s="136"/>
      <c r="M259" s="136"/>
      <c r="N259" s="136"/>
      <c r="O259" s="136"/>
      <c r="P259" s="136"/>
      <c r="Q259" s="136"/>
      <c r="R259" s="136"/>
      <c r="S259" s="136"/>
      <c r="T259" s="136"/>
      <c r="U259" s="136"/>
    </row>
    <row r="260" spans="1:21" ht="15" x14ac:dyDescent="0.2">
      <c r="A260" s="132" t="s">
        <v>377</v>
      </c>
      <c r="B260" s="6" t="s">
        <v>227</v>
      </c>
      <c r="C260" s="10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49.779755600000001</v>
      </c>
      <c r="D260" s="8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-115.7379543</v>
      </c>
      <c r="E260" s="9" t="s">
        <v>2650</v>
      </c>
      <c r="F260" s="9">
        <v>769.3</v>
      </c>
      <c r="G260" s="10" t="str">
        <f>IF(ISBLANK(F260)=TRUE," ",'2. Metadata'!B$14)</f>
        <v>metres above sea level</v>
      </c>
      <c r="H260" s="9" t="s">
        <v>2650</v>
      </c>
      <c r="I260" s="8" t="str">
        <f>IF(ISBLANK(H260)=TRUE," ",'2. Metadata'!B$26)</f>
        <v>metres above sea level</v>
      </c>
      <c r="J260" s="10" t="s">
        <v>2650</v>
      </c>
      <c r="K260" s="135"/>
      <c r="L260" s="136"/>
      <c r="M260" s="136"/>
      <c r="N260" s="136"/>
      <c r="O260" s="136"/>
      <c r="P260" s="136"/>
      <c r="Q260" s="136"/>
      <c r="R260" s="136"/>
      <c r="S260" s="136"/>
      <c r="T260" s="136"/>
      <c r="U260" s="136"/>
    </row>
    <row r="261" spans="1:21" ht="15" x14ac:dyDescent="0.2">
      <c r="A261" s="132" t="s">
        <v>377</v>
      </c>
      <c r="B261" s="6" t="s">
        <v>228</v>
      </c>
      <c r="C261" s="10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49.779406799999997</v>
      </c>
      <c r="D261" s="8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-115.73783</v>
      </c>
      <c r="E261" s="9" t="s">
        <v>2650</v>
      </c>
      <c r="F261" s="9" t="s">
        <v>2650</v>
      </c>
      <c r="G261" s="10" t="str">
        <f>IF(ISBLANK(F261)=TRUE," ",'2. Metadata'!B$14)</f>
        <v>metres above sea level</v>
      </c>
      <c r="H261" s="9">
        <v>768.20267999999999</v>
      </c>
      <c r="I261" s="8" t="str">
        <f>IF(ISBLANK(H261)=TRUE," ",'2. Metadata'!B$26)</f>
        <v>metres above sea level</v>
      </c>
      <c r="J261" s="10" t="s">
        <v>2650</v>
      </c>
      <c r="K261" s="135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</row>
    <row r="262" spans="1:21" ht="15" x14ac:dyDescent="0.2">
      <c r="A262" s="132" t="s">
        <v>378</v>
      </c>
      <c r="B262" s="6" t="s">
        <v>227</v>
      </c>
      <c r="C262" s="10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49.779755600000001</v>
      </c>
      <c r="D262" s="8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-115.7379543</v>
      </c>
      <c r="E262" s="9" t="s">
        <v>2650</v>
      </c>
      <c r="F262" s="9">
        <v>769.2</v>
      </c>
      <c r="G262" s="10" t="str">
        <f>IF(ISBLANK(F262)=TRUE," ",'2. Metadata'!B$14)</f>
        <v>metres above sea level</v>
      </c>
      <c r="H262" s="9" t="s">
        <v>2650</v>
      </c>
      <c r="I262" s="8" t="str">
        <f>IF(ISBLANK(H262)=TRUE," ",'2. Metadata'!B$26)</f>
        <v>metres above sea level</v>
      </c>
      <c r="J262" s="10" t="s">
        <v>2650</v>
      </c>
      <c r="K262" s="135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</row>
    <row r="263" spans="1:21" ht="15" x14ac:dyDescent="0.2">
      <c r="A263" s="132" t="s">
        <v>378</v>
      </c>
      <c r="B263" s="6" t="s">
        <v>228</v>
      </c>
      <c r="C263" s="10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49.779406799999997</v>
      </c>
      <c r="D263" s="8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-115.73783</v>
      </c>
      <c r="E263" s="9" t="s">
        <v>2650</v>
      </c>
      <c r="F263" s="9" t="s">
        <v>2650</v>
      </c>
      <c r="G263" s="10" t="str">
        <f>IF(ISBLANK(F263)=TRUE," ",'2. Metadata'!B$14)</f>
        <v>metres above sea level</v>
      </c>
      <c r="H263" s="9">
        <v>768.17219999999998</v>
      </c>
      <c r="I263" s="8" t="str">
        <f>IF(ISBLANK(H263)=TRUE," ",'2. Metadata'!B$26)</f>
        <v>metres above sea level</v>
      </c>
      <c r="J263" s="10" t="s">
        <v>2650</v>
      </c>
      <c r="K263" s="135"/>
      <c r="L263" s="136"/>
      <c r="M263" s="136"/>
      <c r="N263" s="136"/>
      <c r="O263" s="136"/>
      <c r="P263" s="136"/>
      <c r="Q263" s="136"/>
      <c r="R263" s="136"/>
      <c r="S263" s="136"/>
      <c r="T263" s="136"/>
      <c r="U263" s="136"/>
    </row>
    <row r="264" spans="1:21" ht="15" x14ac:dyDescent="0.2">
      <c r="A264" s="132" t="s">
        <v>379</v>
      </c>
      <c r="B264" s="6" t="s">
        <v>227</v>
      </c>
      <c r="C264" s="10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49.779755600000001</v>
      </c>
      <c r="D264" s="8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-115.7379543</v>
      </c>
      <c r="E264" s="9" t="s">
        <v>2650</v>
      </c>
      <c r="F264" s="9">
        <v>769.2</v>
      </c>
      <c r="G264" s="10" t="str">
        <f>IF(ISBLANK(F264)=TRUE," ",'2. Metadata'!B$14)</f>
        <v>metres above sea level</v>
      </c>
      <c r="H264" s="9" t="s">
        <v>2650</v>
      </c>
      <c r="I264" s="8" t="str">
        <f>IF(ISBLANK(H264)=TRUE," ",'2. Metadata'!B$26)</f>
        <v>metres above sea level</v>
      </c>
      <c r="J264" s="10" t="s">
        <v>2650</v>
      </c>
      <c r="K264" s="135"/>
      <c r="L264" s="136"/>
      <c r="M264" s="136"/>
      <c r="N264" s="136"/>
      <c r="O264" s="136"/>
      <c r="P264" s="136"/>
      <c r="Q264" s="136"/>
      <c r="R264" s="136"/>
      <c r="S264" s="136"/>
      <c r="T264" s="136"/>
      <c r="U264" s="136"/>
    </row>
    <row r="265" spans="1:21" ht="15" x14ac:dyDescent="0.2">
      <c r="A265" s="132" t="s">
        <v>379</v>
      </c>
      <c r="B265" s="6" t="s">
        <v>228</v>
      </c>
      <c r="C265" s="10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49.779406799999997</v>
      </c>
      <c r="D265" s="8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-115.73783</v>
      </c>
      <c r="E265" s="9" t="s">
        <v>2650</v>
      </c>
      <c r="F265" s="9" t="s">
        <v>2650</v>
      </c>
      <c r="G265" s="10" t="str">
        <f>IF(ISBLANK(F265)=TRUE," ",'2. Metadata'!B$14)</f>
        <v>metres above sea level</v>
      </c>
      <c r="H265" s="9">
        <v>768.14171999999996</v>
      </c>
      <c r="I265" s="8" t="str">
        <f>IF(ISBLANK(H265)=TRUE," ",'2. Metadata'!B$26)</f>
        <v>metres above sea level</v>
      </c>
      <c r="J265" s="10" t="s">
        <v>2650</v>
      </c>
      <c r="K265" s="135"/>
      <c r="L265" s="136"/>
      <c r="M265" s="136"/>
      <c r="N265" s="136"/>
      <c r="O265" s="136"/>
      <c r="P265" s="136"/>
      <c r="Q265" s="136"/>
      <c r="R265" s="136"/>
      <c r="S265" s="136"/>
      <c r="T265" s="136"/>
      <c r="U265" s="136"/>
    </row>
    <row r="266" spans="1:21" ht="15" x14ac:dyDescent="0.2">
      <c r="A266" s="132" t="s">
        <v>380</v>
      </c>
      <c r="B266" s="6" t="s">
        <v>227</v>
      </c>
      <c r="C266" s="10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49.779755600000001</v>
      </c>
      <c r="D266" s="8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-115.7379543</v>
      </c>
      <c r="E266" s="9" t="s">
        <v>2650</v>
      </c>
      <c r="F266" s="9">
        <v>769.1</v>
      </c>
      <c r="G266" s="10" t="str">
        <f>IF(ISBLANK(F266)=TRUE," ",'2. Metadata'!B$14)</f>
        <v>metres above sea level</v>
      </c>
      <c r="H266" s="9" t="s">
        <v>2650</v>
      </c>
      <c r="I266" s="8" t="str">
        <f>IF(ISBLANK(H266)=TRUE," ",'2. Metadata'!B$26)</f>
        <v>metres above sea level</v>
      </c>
      <c r="J266" s="10" t="s">
        <v>2650</v>
      </c>
      <c r="K266" s="135"/>
      <c r="L266" s="136"/>
      <c r="M266" s="136"/>
      <c r="N266" s="136"/>
      <c r="O266" s="136"/>
      <c r="P266" s="136"/>
      <c r="Q266" s="136"/>
      <c r="R266" s="136"/>
      <c r="S266" s="136"/>
      <c r="T266" s="136"/>
      <c r="U266" s="136"/>
    </row>
    <row r="267" spans="1:21" ht="15" x14ac:dyDescent="0.2">
      <c r="A267" s="132" t="s">
        <v>380</v>
      </c>
      <c r="B267" s="6" t="s">
        <v>228</v>
      </c>
      <c r="C267" s="10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49.779406799999997</v>
      </c>
      <c r="D267" s="8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-115.73783</v>
      </c>
      <c r="E267" s="9" t="s">
        <v>2650</v>
      </c>
      <c r="F267" s="9" t="s">
        <v>2650</v>
      </c>
      <c r="G267" s="10" t="str">
        <f>IF(ISBLANK(F267)=TRUE," ",'2. Metadata'!B$14)</f>
        <v>metres above sea level</v>
      </c>
      <c r="H267" s="9">
        <v>768.05028000000004</v>
      </c>
      <c r="I267" s="8" t="str">
        <f>IF(ISBLANK(H267)=TRUE," ",'2. Metadata'!B$26)</f>
        <v>metres above sea level</v>
      </c>
      <c r="J267" s="10" t="s">
        <v>2650</v>
      </c>
      <c r="K267" s="135"/>
      <c r="L267" s="136"/>
      <c r="M267" s="136"/>
      <c r="N267" s="136"/>
      <c r="O267" s="136"/>
      <c r="P267" s="136"/>
      <c r="Q267" s="136"/>
      <c r="R267" s="136"/>
      <c r="S267" s="136"/>
      <c r="T267" s="136"/>
      <c r="U267" s="136"/>
    </row>
    <row r="268" spans="1:21" ht="15" x14ac:dyDescent="0.2">
      <c r="A268" s="132" t="s">
        <v>381</v>
      </c>
      <c r="B268" s="6" t="s">
        <v>227</v>
      </c>
      <c r="C268" s="10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49.779755600000001</v>
      </c>
      <c r="D268" s="8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-115.7379543</v>
      </c>
      <c r="E268" s="9" t="s">
        <v>2650</v>
      </c>
      <c r="F268" s="9">
        <v>769.1</v>
      </c>
      <c r="G268" s="10" t="str">
        <f>IF(ISBLANK(F268)=TRUE," ",'2. Metadata'!B$14)</f>
        <v>metres above sea level</v>
      </c>
      <c r="H268" s="9" t="s">
        <v>2650</v>
      </c>
      <c r="I268" s="8" t="str">
        <f>IF(ISBLANK(H268)=TRUE," ",'2. Metadata'!B$26)</f>
        <v>metres above sea level</v>
      </c>
      <c r="J268" s="10" t="s">
        <v>2650</v>
      </c>
      <c r="K268" s="135"/>
      <c r="L268" s="136"/>
      <c r="M268" s="136"/>
      <c r="N268" s="136"/>
      <c r="O268" s="136"/>
      <c r="P268" s="136"/>
      <c r="Q268" s="136"/>
      <c r="R268" s="136"/>
      <c r="S268" s="136"/>
      <c r="T268" s="136"/>
      <c r="U268" s="136"/>
    </row>
    <row r="269" spans="1:21" ht="15" x14ac:dyDescent="0.2">
      <c r="A269" s="132" t="s">
        <v>381</v>
      </c>
      <c r="B269" s="6" t="s">
        <v>228</v>
      </c>
      <c r="C269" s="10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49.779406799999997</v>
      </c>
      <c r="D269" s="8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-115.73783</v>
      </c>
      <c r="E269" s="9" t="s">
        <v>2650</v>
      </c>
      <c r="F269" s="9" t="s">
        <v>2650</v>
      </c>
      <c r="G269" s="10" t="str">
        <f>IF(ISBLANK(F269)=TRUE," ",'2. Metadata'!B$14)</f>
        <v>metres above sea level</v>
      </c>
      <c r="H269" s="9">
        <v>767.85216000000003</v>
      </c>
      <c r="I269" s="8" t="str">
        <f>IF(ISBLANK(H269)=TRUE," ",'2. Metadata'!B$26)</f>
        <v>metres above sea level</v>
      </c>
      <c r="J269" s="10" t="s">
        <v>2650</v>
      </c>
      <c r="K269" s="135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</row>
    <row r="270" spans="1:21" ht="15" x14ac:dyDescent="0.2">
      <c r="A270" s="132" t="s">
        <v>382</v>
      </c>
      <c r="B270" s="6" t="s">
        <v>227</v>
      </c>
      <c r="C270" s="10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49.779755600000001</v>
      </c>
      <c r="D270" s="8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-115.7379543</v>
      </c>
      <c r="E270" s="9" t="s">
        <v>2650</v>
      </c>
      <c r="F270" s="9">
        <v>769.1</v>
      </c>
      <c r="G270" s="10" t="str">
        <f>IF(ISBLANK(F270)=TRUE," ",'2. Metadata'!B$14)</f>
        <v>metres above sea level</v>
      </c>
      <c r="H270" s="9" t="s">
        <v>2650</v>
      </c>
      <c r="I270" s="8" t="str">
        <f>IF(ISBLANK(H270)=TRUE," ",'2. Metadata'!B$26)</f>
        <v>metres above sea level</v>
      </c>
      <c r="J270" s="10" t="s">
        <v>2650</v>
      </c>
      <c r="K270" s="135"/>
      <c r="L270" s="136"/>
      <c r="M270" s="136"/>
      <c r="N270" s="136"/>
      <c r="O270" s="136"/>
      <c r="P270" s="136"/>
      <c r="Q270" s="136"/>
      <c r="R270" s="136"/>
      <c r="S270" s="136"/>
      <c r="T270" s="136"/>
      <c r="U270" s="136"/>
    </row>
    <row r="271" spans="1:21" ht="15" x14ac:dyDescent="0.2">
      <c r="A271" s="132" t="s">
        <v>382</v>
      </c>
      <c r="B271" s="6" t="s">
        <v>228</v>
      </c>
      <c r="C271" s="10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49.779406799999997</v>
      </c>
      <c r="D271" s="8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-115.73783</v>
      </c>
      <c r="E271" s="9" t="s">
        <v>2650</v>
      </c>
      <c r="F271" s="9" t="s">
        <v>2650</v>
      </c>
      <c r="G271" s="10" t="str">
        <f>IF(ISBLANK(F271)=TRUE," ",'2. Metadata'!B$14)</f>
        <v>metres above sea level</v>
      </c>
      <c r="H271" s="9">
        <v>767.7912</v>
      </c>
      <c r="I271" s="8" t="str">
        <f>IF(ISBLANK(H271)=TRUE," ",'2. Metadata'!B$26)</f>
        <v>metres above sea level</v>
      </c>
      <c r="J271" s="10" t="s">
        <v>2650</v>
      </c>
      <c r="K271" s="135"/>
      <c r="L271" s="136"/>
      <c r="M271" s="136"/>
      <c r="N271" s="136"/>
      <c r="O271" s="136"/>
      <c r="P271" s="136"/>
      <c r="Q271" s="136"/>
      <c r="R271" s="136"/>
      <c r="S271" s="136"/>
      <c r="T271" s="136"/>
      <c r="U271" s="136"/>
    </row>
    <row r="272" spans="1:21" ht="15" x14ac:dyDescent="0.2">
      <c r="A272" s="132" t="s">
        <v>383</v>
      </c>
      <c r="B272" s="6" t="s">
        <v>227</v>
      </c>
      <c r="C272" s="10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49.779755600000001</v>
      </c>
      <c r="D272" s="8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-115.7379543</v>
      </c>
      <c r="E272" s="9" t="s">
        <v>2650</v>
      </c>
      <c r="F272" s="9">
        <v>769.1</v>
      </c>
      <c r="G272" s="10" t="str">
        <f>IF(ISBLANK(F272)=TRUE," ",'2. Metadata'!B$14)</f>
        <v>metres above sea level</v>
      </c>
      <c r="H272" s="9" t="s">
        <v>2650</v>
      </c>
      <c r="I272" s="8" t="str">
        <f>IF(ISBLANK(H272)=TRUE," ",'2. Metadata'!B$26)</f>
        <v>metres above sea level</v>
      </c>
      <c r="J272" s="10" t="s">
        <v>2650</v>
      </c>
      <c r="K272" s="135"/>
      <c r="L272" s="136"/>
      <c r="M272" s="136"/>
      <c r="N272" s="136"/>
      <c r="O272" s="136"/>
      <c r="P272" s="136"/>
      <c r="Q272" s="136"/>
      <c r="R272" s="136"/>
      <c r="S272" s="136"/>
      <c r="T272" s="136"/>
      <c r="U272" s="136"/>
    </row>
    <row r="273" spans="1:21" ht="15" x14ac:dyDescent="0.2">
      <c r="A273" s="132" t="s">
        <v>383</v>
      </c>
      <c r="B273" s="6" t="s">
        <v>228</v>
      </c>
      <c r="C273" s="10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49.779406799999997</v>
      </c>
      <c r="D273" s="8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-115.73783</v>
      </c>
      <c r="E273" s="9" t="s">
        <v>2650</v>
      </c>
      <c r="F273" s="9" t="s">
        <v>2650</v>
      </c>
      <c r="G273" s="10" t="str">
        <f>IF(ISBLANK(F273)=TRUE," ",'2. Metadata'!B$14)</f>
        <v>metres above sea level</v>
      </c>
      <c r="H273" s="9">
        <v>767.92836</v>
      </c>
      <c r="I273" s="8" t="str">
        <f>IF(ISBLANK(H273)=TRUE," ",'2. Metadata'!B$26)</f>
        <v>metres above sea level</v>
      </c>
      <c r="J273" s="10" t="s">
        <v>2650</v>
      </c>
      <c r="K273" s="135"/>
      <c r="L273" s="136"/>
      <c r="M273" s="136"/>
      <c r="N273" s="136"/>
      <c r="O273" s="136"/>
      <c r="P273" s="136"/>
      <c r="Q273" s="136"/>
      <c r="R273" s="136"/>
      <c r="S273" s="136"/>
      <c r="T273" s="136"/>
      <c r="U273" s="136"/>
    </row>
    <row r="274" spans="1:21" ht="15" x14ac:dyDescent="0.2">
      <c r="A274" s="132" t="s">
        <v>384</v>
      </c>
      <c r="B274" s="6" t="s">
        <v>227</v>
      </c>
      <c r="C274" s="10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49.779755600000001</v>
      </c>
      <c r="D274" s="8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-115.7379543</v>
      </c>
      <c r="E274" s="9" t="s">
        <v>2650</v>
      </c>
      <c r="F274" s="9">
        <v>769</v>
      </c>
      <c r="G274" s="10" t="str">
        <f>IF(ISBLANK(F274)=TRUE," ",'2. Metadata'!B$14)</f>
        <v>metres above sea level</v>
      </c>
      <c r="H274" s="9" t="s">
        <v>2650</v>
      </c>
      <c r="I274" s="8" t="str">
        <f>IF(ISBLANK(H274)=TRUE," ",'2. Metadata'!B$26)</f>
        <v>metres above sea level</v>
      </c>
      <c r="J274" s="10" t="s">
        <v>2650</v>
      </c>
      <c r="K274" s="135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</row>
    <row r="275" spans="1:21" ht="15" x14ac:dyDescent="0.2">
      <c r="A275" s="132" t="s">
        <v>384</v>
      </c>
      <c r="B275" s="6" t="s">
        <v>228</v>
      </c>
      <c r="C275" s="10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49.779406799999997</v>
      </c>
      <c r="D275" s="8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-115.73783</v>
      </c>
      <c r="E275" s="9" t="s">
        <v>2650</v>
      </c>
      <c r="F275" s="9" t="s">
        <v>2650</v>
      </c>
      <c r="G275" s="10" t="str">
        <f>IF(ISBLANK(F275)=TRUE," ",'2. Metadata'!B$14)</f>
        <v>metres above sea level</v>
      </c>
      <c r="H275" s="9">
        <v>768.01980000000003</v>
      </c>
      <c r="I275" s="8" t="str">
        <f>IF(ISBLANK(H275)=TRUE," ",'2. Metadata'!B$26)</f>
        <v>metres above sea level</v>
      </c>
      <c r="J275" s="10" t="s">
        <v>2650</v>
      </c>
      <c r="K275" s="135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</row>
    <row r="276" spans="1:21" ht="15" x14ac:dyDescent="0.2">
      <c r="A276" s="132" t="s">
        <v>385</v>
      </c>
      <c r="B276" s="6" t="s">
        <v>227</v>
      </c>
      <c r="C276" s="10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49.779755600000001</v>
      </c>
      <c r="D276" s="8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-115.7379543</v>
      </c>
      <c r="E276" s="9" t="s">
        <v>2650</v>
      </c>
      <c r="F276" s="9">
        <v>769</v>
      </c>
      <c r="G276" s="10" t="str">
        <f>IF(ISBLANK(F276)=TRUE," ",'2. Metadata'!B$14)</f>
        <v>metres above sea level</v>
      </c>
      <c r="H276" s="9" t="s">
        <v>2650</v>
      </c>
      <c r="I276" s="8" t="str">
        <f>IF(ISBLANK(H276)=TRUE," ",'2. Metadata'!B$26)</f>
        <v>metres above sea level</v>
      </c>
      <c r="J276" s="10" t="s">
        <v>2650</v>
      </c>
      <c r="K276" s="135"/>
      <c r="L276" s="136"/>
      <c r="M276" s="136"/>
      <c r="N276" s="136"/>
      <c r="O276" s="136"/>
      <c r="P276" s="136"/>
      <c r="Q276" s="136"/>
      <c r="R276" s="136"/>
      <c r="S276" s="136"/>
      <c r="T276" s="136"/>
      <c r="U276" s="136"/>
    </row>
    <row r="277" spans="1:21" ht="15" x14ac:dyDescent="0.2">
      <c r="A277" s="132" t="s">
        <v>385</v>
      </c>
      <c r="B277" s="6" t="s">
        <v>228</v>
      </c>
      <c r="C277" s="10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49.779406799999997</v>
      </c>
      <c r="D277" s="8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-115.73783</v>
      </c>
      <c r="E277" s="9" t="s">
        <v>2650</v>
      </c>
      <c r="F277" s="9" t="s">
        <v>2650</v>
      </c>
      <c r="G277" s="10" t="str">
        <f>IF(ISBLANK(F277)=TRUE," ",'2. Metadata'!B$14)</f>
        <v>metres above sea level</v>
      </c>
      <c r="H277" s="9">
        <v>768.21792000000005</v>
      </c>
      <c r="I277" s="8" t="str">
        <f>IF(ISBLANK(H277)=TRUE," ",'2. Metadata'!B$26)</f>
        <v>metres above sea level</v>
      </c>
      <c r="J277" s="10" t="s">
        <v>2650</v>
      </c>
      <c r="K277" s="135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</row>
    <row r="278" spans="1:21" ht="15" x14ac:dyDescent="0.2">
      <c r="A278" s="132" t="s">
        <v>386</v>
      </c>
      <c r="B278" s="6" t="s">
        <v>227</v>
      </c>
      <c r="C278" s="10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49.779755600000001</v>
      </c>
      <c r="D278" s="8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-115.7379543</v>
      </c>
      <c r="E278" s="9" t="s">
        <v>2650</v>
      </c>
      <c r="F278" s="9">
        <v>769</v>
      </c>
      <c r="G278" s="10" t="str">
        <f>IF(ISBLANK(F278)=TRUE," ",'2. Metadata'!B$14)</f>
        <v>metres above sea level</v>
      </c>
      <c r="H278" s="9" t="s">
        <v>2650</v>
      </c>
      <c r="I278" s="8" t="str">
        <f>IF(ISBLANK(H278)=TRUE," ",'2. Metadata'!B$26)</f>
        <v>metres above sea level</v>
      </c>
      <c r="J278" s="10" t="s">
        <v>2650</v>
      </c>
      <c r="K278" s="135"/>
      <c r="L278" s="136"/>
      <c r="M278" s="136"/>
      <c r="N278" s="136"/>
      <c r="O278" s="136"/>
      <c r="P278" s="136"/>
      <c r="Q278" s="136"/>
      <c r="R278" s="136"/>
      <c r="S278" s="136"/>
      <c r="T278" s="136"/>
      <c r="U278" s="136"/>
    </row>
    <row r="279" spans="1:21" ht="15" x14ac:dyDescent="0.2">
      <c r="A279" s="132" t="s">
        <v>386</v>
      </c>
      <c r="B279" s="6" t="s">
        <v>228</v>
      </c>
      <c r="C279" s="10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49.779406799999997</v>
      </c>
      <c r="D279" s="8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-115.73783</v>
      </c>
      <c r="E279" s="9" t="s">
        <v>2650</v>
      </c>
      <c r="F279" s="9" t="s">
        <v>2650</v>
      </c>
      <c r="G279" s="10" t="str">
        <f>IF(ISBLANK(F279)=TRUE," ",'2. Metadata'!B$14)</f>
        <v>metres above sea level</v>
      </c>
      <c r="H279" s="9">
        <v>768.33983999999998</v>
      </c>
      <c r="I279" s="8" t="str">
        <f>IF(ISBLANK(H279)=TRUE," ",'2. Metadata'!B$26)</f>
        <v>metres above sea level</v>
      </c>
      <c r="J279" s="10" t="s">
        <v>2650</v>
      </c>
      <c r="K279" s="135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</row>
    <row r="280" spans="1:21" ht="15" x14ac:dyDescent="0.2">
      <c r="A280" s="132" t="s">
        <v>387</v>
      </c>
      <c r="B280" s="6" t="s">
        <v>227</v>
      </c>
      <c r="C280" s="10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49.779755600000001</v>
      </c>
      <c r="D280" s="8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-115.7379543</v>
      </c>
      <c r="E280" s="9" t="s">
        <v>2650</v>
      </c>
      <c r="F280" s="9">
        <v>769</v>
      </c>
      <c r="G280" s="10" t="str">
        <f>IF(ISBLANK(F280)=TRUE," ",'2. Metadata'!B$14)</f>
        <v>metres above sea level</v>
      </c>
      <c r="H280" s="9" t="s">
        <v>2650</v>
      </c>
      <c r="I280" s="8" t="str">
        <f>IF(ISBLANK(H280)=TRUE," ",'2. Metadata'!B$26)</f>
        <v>metres above sea level</v>
      </c>
      <c r="J280" s="10" t="s">
        <v>2650</v>
      </c>
      <c r="K280" s="135"/>
      <c r="L280" s="136"/>
      <c r="M280" s="136"/>
      <c r="N280" s="136"/>
      <c r="O280" s="136"/>
      <c r="P280" s="136"/>
      <c r="Q280" s="136"/>
      <c r="R280" s="136"/>
      <c r="S280" s="136"/>
      <c r="T280" s="136"/>
      <c r="U280" s="136"/>
    </row>
    <row r="281" spans="1:21" ht="15" x14ac:dyDescent="0.2">
      <c r="A281" s="132" t="s">
        <v>387</v>
      </c>
      <c r="B281" s="6" t="s">
        <v>228</v>
      </c>
      <c r="C281" s="10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49.779406799999997</v>
      </c>
      <c r="D281" s="8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-115.73783</v>
      </c>
      <c r="E281" s="9" t="s">
        <v>2650</v>
      </c>
      <c r="F281" s="9" t="s">
        <v>2650</v>
      </c>
      <c r="G281" s="10" t="str">
        <f>IF(ISBLANK(F281)=TRUE," ",'2. Metadata'!B$14)</f>
        <v>metres above sea level</v>
      </c>
      <c r="H281" s="9">
        <v>768.55319999999995</v>
      </c>
      <c r="I281" s="8" t="str">
        <f>IF(ISBLANK(H281)=TRUE," ",'2. Metadata'!B$26)</f>
        <v>metres above sea level</v>
      </c>
      <c r="J281" s="10" t="s">
        <v>2650</v>
      </c>
      <c r="K281" s="135"/>
      <c r="L281" s="136"/>
      <c r="M281" s="136"/>
      <c r="N281" s="136"/>
      <c r="O281" s="136"/>
      <c r="P281" s="136"/>
      <c r="Q281" s="136"/>
      <c r="R281" s="136"/>
      <c r="S281" s="136"/>
      <c r="T281" s="136"/>
      <c r="U281" s="136"/>
    </row>
    <row r="282" spans="1:21" ht="15" x14ac:dyDescent="0.2">
      <c r="A282" s="132" t="s">
        <v>388</v>
      </c>
      <c r="B282" s="6" t="s">
        <v>227</v>
      </c>
      <c r="C282" s="10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49.779755600000001</v>
      </c>
      <c r="D282" s="8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-115.7379543</v>
      </c>
      <c r="E282" s="9" t="s">
        <v>2650</v>
      </c>
      <c r="F282" s="9">
        <v>768.9</v>
      </c>
      <c r="G282" s="10" t="str">
        <f>IF(ISBLANK(F282)=TRUE," ",'2. Metadata'!B$14)</f>
        <v>metres above sea level</v>
      </c>
      <c r="H282" s="9" t="s">
        <v>2650</v>
      </c>
      <c r="I282" s="8" t="str">
        <f>IF(ISBLANK(H282)=TRUE," ",'2. Metadata'!B$26)</f>
        <v>metres above sea level</v>
      </c>
      <c r="J282" s="10" t="s">
        <v>2650</v>
      </c>
      <c r="K282" s="135"/>
      <c r="L282" s="136"/>
      <c r="M282" s="136"/>
      <c r="N282" s="136"/>
      <c r="O282" s="136"/>
      <c r="P282" s="136"/>
      <c r="Q282" s="136"/>
      <c r="R282" s="136"/>
      <c r="S282" s="136"/>
      <c r="T282" s="136"/>
      <c r="U282" s="136"/>
    </row>
    <row r="283" spans="1:21" ht="15" x14ac:dyDescent="0.2">
      <c r="A283" s="132" t="s">
        <v>388</v>
      </c>
      <c r="B283" s="6" t="s">
        <v>228</v>
      </c>
      <c r="C283" s="10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49.779406799999997</v>
      </c>
      <c r="D283" s="8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-115.73783</v>
      </c>
      <c r="E283" s="9" t="s">
        <v>2650</v>
      </c>
      <c r="F283" s="9" t="s">
        <v>2650</v>
      </c>
      <c r="G283" s="10" t="str">
        <f>IF(ISBLANK(F283)=TRUE," ",'2. Metadata'!B$14)</f>
        <v>metres above sea level</v>
      </c>
      <c r="H283" s="9">
        <v>768.62940000000003</v>
      </c>
      <c r="I283" s="8" t="str">
        <f>IF(ISBLANK(H283)=TRUE," ",'2. Metadata'!B$26)</f>
        <v>metres above sea level</v>
      </c>
      <c r="J283" s="10" t="s">
        <v>2650</v>
      </c>
      <c r="K283" s="135"/>
      <c r="L283" s="136"/>
      <c r="M283" s="136"/>
      <c r="N283" s="136"/>
      <c r="O283" s="136"/>
      <c r="P283" s="136"/>
      <c r="Q283" s="136"/>
      <c r="R283" s="136"/>
      <c r="S283" s="136"/>
      <c r="T283" s="136"/>
      <c r="U283" s="136"/>
    </row>
    <row r="284" spans="1:21" ht="15" x14ac:dyDescent="0.2">
      <c r="A284" s="132" t="s">
        <v>389</v>
      </c>
      <c r="B284" s="6" t="s">
        <v>227</v>
      </c>
      <c r="C284" s="10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49.779755600000001</v>
      </c>
      <c r="D284" s="8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-115.7379543</v>
      </c>
      <c r="E284" s="9" t="s">
        <v>2650</v>
      </c>
      <c r="F284" s="9">
        <v>768.9</v>
      </c>
      <c r="G284" s="10" t="str">
        <f>IF(ISBLANK(F284)=TRUE," ",'2. Metadata'!B$14)</f>
        <v>metres above sea level</v>
      </c>
      <c r="H284" s="9" t="s">
        <v>2650</v>
      </c>
      <c r="I284" s="8" t="str">
        <f>IF(ISBLANK(H284)=TRUE," ",'2. Metadata'!B$26)</f>
        <v>metres above sea level</v>
      </c>
      <c r="J284" s="10" t="s">
        <v>2650</v>
      </c>
      <c r="K284" s="135"/>
      <c r="L284" s="136"/>
      <c r="M284" s="136"/>
      <c r="N284" s="136"/>
      <c r="O284" s="136"/>
      <c r="P284" s="136"/>
      <c r="Q284" s="136"/>
      <c r="R284" s="136"/>
      <c r="S284" s="136"/>
      <c r="T284" s="136"/>
      <c r="U284" s="136"/>
    </row>
    <row r="285" spans="1:21" ht="15" x14ac:dyDescent="0.2">
      <c r="A285" s="132" t="s">
        <v>389</v>
      </c>
      <c r="B285" s="6" t="s">
        <v>228</v>
      </c>
      <c r="C285" s="10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49.779406799999997</v>
      </c>
      <c r="D285" s="8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-115.73783</v>
      </c>
      <c r="E285" s="9" t="s">
        <v>2650</v>
      </c>
      <c r="F285" s="9" t="s">
        <v>2650</v>
      </c>
      <c r="G285" s="10" t="str">
        <f>IF(ISBLANK(F285)=TRUE," ",'2. Metadata'!B$14)</f>
        <v>metres above sea level</v>
      </c>
      <c r="H285" s="9">
        <v>768.61415999999997</v>
      </c>
      <c r="I285" s="8" t="str">
        <f>IF(ISBLANK(H285)=TRUE," ",'2. Metadata'!B$26)</f>
        <v>metres above sea level</v>
      </c>
      <c r="J285" s="10" t="s">
        <v>2650</v>
      </c>
      <c r="K285" s="135"/>
      <c r="L285" s="136"/>
      <c r="M285" s="136"/>
      <c r="N285" s="136"/>
      <c r="O285" s="136"/>
      <c r="P285" s="136"/>
      <c r="Q285" s="136"/>
      <c r="R285" s="136"/>
      <c r="S285" s="136"/>
      <c r="T285" s="136"/>
      <c r="U285" s="136"/>
    </row>
    <row r="286" spans="1:21" ht="15" x14ac:dyDescent="0.2">
      <c r="A286" s="132" t="s">
        <v>390</v>
      </c>
      <c r="B286" s="6" t="s">
        <v>227</v>
      </c>
      <c r="C286" s="10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49.779755600000001</v>
      </c>
      <c r="D286" s="8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-115.7379543</v>
      </c>
      <c r="E286" s="9" t="s">
        <v>2650</v>
      </c>
      <c r="F286" s="9">
        <v>768.9</v>
      </c>
      <c r="G286" s="10" t="str">
        <f>IF(ISBLANK(F286)=TRUE," ",'2. Metadata'!B$14)</f>
        <v>metres above sea level</v>
      </c>
      <c r="H286" s="9" t="s">
        <v>2650</v>
      </c>
      <c r="I286" s="8" t="str">
        <f>IF(ISBLANK(H286)=TRUE," ",'2. Metadata'!B$26)</f>
        <v>metres above sea level</v>
      </c>
      <c r="J286" s="10" t="s">
        <v>2650</v>
      </c>
      <c r="K286" s="135"/>
      <c r="L286" s="136"/>
      <c r="M286" s="136"/>
      <c r="N286" s="136"/>
      <c r="O286" s="136"/>
      <c r="P286" s="136"/>
      <c r="Q286" s="136"/>
      <c r="R286" s="136"/>
      <c r="S286" s="136"/>
      <c r="T286" s="136"/>
      <c r="U286" s="136"/>
    </row>
    <row r="287" spans="1:21" ht="15" x14ac:dyDescent="0.2">
      <c r="A287" s="132" t="s">
        <v>390</v>
      </c>
      <c r="B287" s="6" t="s">
        <v>228</v>
      </c>
      <c r="C287" s="10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49.779406799999997</v>
      </c>
      <c r="D287" s="8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-115.73783</v>
      </c>
      <c r="E287" s="9" t="s">
        <v>2650</v>
      </c>
      <c r="F287" s="9" t="s">
        <v>2650</v>
      </c>
      <c r="G287" s="10" t="str">
        <f>IF(ISBLANK(F287)=TRUE," ",'2. Metadata'!B$14)</f>
        <v>metres above sea level</v>
      </c>
      <c r="H287" s="9">
        <v>768.55319999999995</v>
      </c>
      <c r="I287" s="8" t="str">
        <f>IF(ISBLANK(H287)=TRUE," ",'2. Metadata'!B$26)</f>
        <v>metres above sea level</v>
      </c>
      <c r="J287" s="10" t="s">
        <v>2650</v>
      </c>
      <c r="K287" s="135"/>
      <c r="L287" s="136"/>
      <c r="M287" s="136"/>
      <c r="N287" s="136"/>
      <c r="O287" s="136"/>
      <c r="P287" s="136"/>
      <c r="Q287" s="136"/>
      <c r="R287" s="136"/>
      <c r="S287" s="136"/>
      <c r="T287" s="136"/>
      <c r="U287" s="136"/>
    </row>
    <row r="288" spans="1:21" ht="15" x14ac:dyDescent="0.2">
      <c r="A288" s="132" t="s">
        <v>391</v>
      </c>
      <c r="B288" s="6" t="s">
        <v>227</v>
      </c>
      <c r="C288" s="10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49.779755600000001</v>
      </c>
      <c r="D288" s="8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-115.7379543</v>
      </c>
      <c r="E288" s="9" t="s">
        <v>2650</v>
      </c>
      <c r="F288" s="9">
        <v>768.9</v>
      </c>
      <c r="G288" s="10" t="str">
        <f>IF(ISBLANK(F288)=TRUE," ",'2. Metadata'!B$14)</f>
        <v>metres above sea level</v>
      </c>
      <c r="H288" s="9" t="s">
        <v>2650</v>
      </c>
      <c r="I288" s="8" t="str">
        <f>IF(ISBLANK(H288)=TRUE," ",'2. Metadata'!B$26)</f>
        <v>metres above sea level</v>
      </c>
      <c r="J288" s="10" t="s">
        <v>2650</v>
      </c>
      <c r="K288" s="135"/>
      <c r="L288" s="136"/>
      <c r="M288" s="136"/>
      <c r="N288" s="136"/>
      <c r="O288" s="136"/>
      <c r="P288" s="136"/>
      <c r="Q288" s="136"/>
      <c r="R288" s="136"/>
      <c r="S288" s="136"/>
      <c r="T288" s="136"/>
      <c r="U288" s="136"/>
    </row>
    <row r="289" spans="1:21" ht="15" x14ac:dyDescent="0.2">
      <c r="A289" s="132" t="s">
        <v>391</v>
      </c>
      <c r="B289" s="6" t="s">
        <v>228</v>
      </c>
      <c r="C289" s="10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49.779406799999997</v>
      </c>
      <c r="D289" s="8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-115.73783</v>
      </c>
      <c r="E289" s="9" t="s">
        <v>2650</v>
      </c>
      <c r="F289" s="9" t="s">
        <v>2650</v>
      </c>
      <c r="G289" s="10" t="str">
        <f>IF(ISBLANK(F289)=TRUE," ",'2. Metadata'!B$14)</f>
        <v>metres above sea level</v>
      </c>
      <c r="H289" s="9">
        <v>768.4008</v>
      </c>
      <c r="I289" s="8" t="str">
        <f>IF(ISBLANK(H289)=TRUE," ",'2. Metadata'!B$26)</f>
        <v>metres above sea level</v>
      </c>
      <c r="J289" s="10" t="s">
        <v>2650</v>
      </c>
      <c r="K289" s="135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</row>
    <row r="290" spans="1:21" ht="15" x14ac:dyDescent="0.2">
      <c r="A290" s="132" t="s">
        <v>392</v>
      </c>
      <c r="B290" s="6" t="s">
        <v>227</v>
      </c>
      <c r="C290" s="10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49.779755600000001</v>
      </c>
      <c r="D290" s="8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-115.7379543</v>
      </c>
      <c r="E290" s="9" t="s">
        <v>2650</v>
      </c>
      <c r="F290" s="9">
        <v>768.9</v>
      </c>
      <c r="G290" s="10" t="str">
        <f>IF(ISBLANK(F290)=TRUE," ",'2. Metadata'!B$14)</f>
        <v>metres above sea level</v>
      </c>
      <c r="H290" s="9" t="s">
        <v>2650</v>
      </c>
      <c r="I290" s="8" t="str">
        <f>IF(ISBLANK(H290)=TRUE," ",'2. Metadata'!B$26)</f>
        <v>metres above sea level</v>
      </c>
      <c r="J290" s="10" t="s">
        <v>2650</v>
      </c>
      <c r="K290" s="135"/>
      <c r="L290" s="136"/>
      <c r="M290" s="136"/>
      <c r="N290" s="136"/>
      <c r="O290" s="136"/>
      <c r="P290" s="136"/>
      <c r="Q290" s="136"/>
      <c r="R290" s="136"/>
      <c r="S290" s="136"/>
      <c r="T290" s="136"/>
      <c r="U290" s="136"/>
    </row>
    <row r="291" spans="1:21" ht="15" x14ac:dyDescent="0.2">
      <c r="A291" s="132" t="s">
        <v>392</v>
      </c>
      <c r="B291" s="6" t="s">
        <v>228</v>
      </c>
      <c r="C291" s="10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49.779406799999997</v>
      </c>
      <c r="D291" s="8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-115.73783</v>
      </c>
      <c r="E291" s="9" t="s">
        <v>2650</v>
      </c>
      <c r="F291" s="9" t="s">
        <v>2650</v>
      </c>
      <c r="G291" s="10" t="str">
        <f>IF(ISBLANK(F291)=TRUE," ",'2. Metadata'!B$14)</f>
        <v>metres above sea level</v>
      </c>
      <c r="H291" s="9">
        <v>768.26364000000001</v>
      </c>
      <c r="I291" s="8" t="str">
        <f>IF(ISBLANK(H291)=TRUE," ",'2. Metadata'!B$26)</f>
        <v>metres above sea level</v>
      </c>
      <c r="J291" s="10" t="s">
        <v>2650</v>
      </c>
      <c r="K291" s="135"/>
      <c r="L291" s="136"/>
      <c r="M291" s="136"/>
      <c r="N291" s="136"/>
      <c r="O291" s="136"/>
      <c r="P291" s="136"/>
      <c r="Q291" s="136"/>
      <c r="R291" s="136"/>
      <c r="S291" s="136"/>
      <c r="T291" s="136"/>
      <c r="U291" s="136"/>
    </row>
    <row r="292" spans="1:21" ht="15" x14ac:dyDescent="0.2">
      <c r="A292" s="132" t="s">
        <v>393</v>
      </c>
      <c r="B292" s="6" t="s">
        <v>227</v>
      </c>
      <c r="C292" s="10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49.779755600000001</v>
      </c>
      <c r="D292" s="8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-115.7379543</v>
      </c>
      <c r="E292" s="9" t="s">
        <v>2650</v>
      </c>
      <c r="F292" s="9">
        <v>768.9</v>
      </c>
      <c r="G292" s="10" t="str">
        <f>IF(ISBLANK(F292)=TRUE," ",'2. Metadata'!B$14)</f>
        <v>metres above sea level</v>
      </c>
      <c r="H292" s="9" t="s">
        <v>2650</v>
      </c>
      <c r="I292" s="8" t="str">
        <f>IF(ISBLANK(H292)=TRUE," ",'2. Metadata'!B$26)</f>
        <v>metres above sea level</v>
      </c>
      <c r="J292" s="10" t="s">
        <v>2650</v>
      </c>
      <c r="K292" s="135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</row>
    <row r="293" spans="1:21" ht="15" x14ac:dyDescent="0.2">
      <c r="A293" s="132" t="s">
        <v>393</v>
      </c>
      <c r="B293" s="6" t="s">
        <v>228</v>
      </c>
      <c r="C293" s="10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49.779406799999997</v>
      </c>
      <c r="D293" s="8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-115.73783</v>
      </c>
      <c r="E293" s="9" t="s">
        <v>2650</v>
      </c>
      <c r="F293" s="9" t="s">
        <v>2650</v>
      </c>
      <c r="G293" s="10" t="str">
        <f>IF(ISBLANK(F293)=TRUE," ",'2. Metadata'!B$14)</f>
        <v>metres above sea level</v>
      </c>
      <c r="H293" s="9">
        <v>768.20267999999999</v>
      </c>
      <c r="I293" s="8" t="str">
        <f>IF(ISBLANK(H293)=TRUE," ",'2. Metadata'!B$26)</f>
        <v>metres above sea level</v>
      </c>
      <c r="J293" s="10" t="s">
        <v>2650</v>
      </c>
      <c r="K293" s="135"/>
      <c r="L293" s="136"/>
      <c r="M293" s="136"/>
      <c r="N293" s="136"/>
      <c r="O293" s="136"/>
      <c r="P293" s="136"/>
      <c r="Q293" s="136"/>
      <c r="R293" s="136"/>
      <c r="S293" s="136"/>
      <c r="T293" s="136"/>
      <c r="U293" s="136"/>
    </row>
    <row r="294" spans="1:21" ht="15" x14ac:dyDescent="0.2">
      <c r="A294" s="132" t="s">
        <v>394</v>
      </c>
      <c r="B294" s="6" t="s">
        <v>227</v>
      </c>
      <c r="C294" s="10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49.779755600000001</v>
      </c>
      <c r="D294" s="8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-115.7379543</v>
      </c>
      <c r="E294" s="9" t="s">
        <v>2650</v>
      </c>
      <c r="F294" s="9">
        <v>768.9</v>
      </c>
      <c r="G294" s="10" t="str">
        <f>IF(ISBLANK(F294)=TRUE," ",'2. Metadata'!B$14)</f>
        <v>metres above sea level</v>
      </c>
      <c r="H294" s="9" t="s">
        <v>2650</v>
      </c>
      <c r="I294" s="8" t="str">
        <f>IF(ISBLANK(H294)=TRUE," ",'2. Metadata'!B$26)</f>
        <v>metres above sea level</v>
      </c>
      <c r="J294" s="10" t="s">
        <v>2650</v>
      </c>
      <c r="K294" s="135"/>
      <c r="L294" s="136"/>
      <c r="M294" s="136"/>
      <c r="N294" s="136"/>
      <c r="O294" s="136"/>
      <c r="P294" s="136"/>
      <c r="Q294" s="136"/>
      <c r="R294" s="136"/>
      <c r="S294" s="136"/>
      <c r="T294" s="136"/>
      <c r="U294" s="136"/>
    </row>
    <row r="295" spans="1:21" ht="15" x14ac:dyDescent="0.2">
      <c r="A295" s="132" t="s">
        <v>394</v>
      </c>
      <c r="B295" s="6" t="s">
        <v>228</v>
      </c>
      <c r="C295" s="10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49.779406799999997</v>
      </c>
      <c r="D295" s="8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-115.73783</v>
      </c>
      <c r="E295" s="9" t="s">
        <v>2650</v>
      </c>
      <c r="F295" s="9" t="s">
        <v>2650</v>
      </c>
      <c r="G295" s="10" t="str">
        <f>IF(ISBLANK(F295)=TRUE," ",'2. Metadata'!B$14)</f>
        <v>metres above sea level</v>
      </c>
      <c r="H295" s="9">
        <v>768.15696000000003</v>
      </c>
      <c r="I295" s="8" t="str">
        <f>IF(ISBLANK(H295)=TRUE," ",'2. Metadata'!B$26)</f>
        <v>metres above sea level</v>
      </c>
      <c r="J295" s="10" t="s">
        <v>2650</v>
      </c>
      <c r="K295" s="135"/>
      <c r="L295" s="136"/>
      <c r="M295" s="136"/>
      <c r="N295" s="136"/>
      <c r="O295" s="136"/>
      <c r="P295" s="136"/>
      <c r="Q295" s="136"/>
      <c r="R295" s="136"/>
      <c r="S295" s="136"/>
      <c r="T295" s="136"/>
      <c r="U295" s="136"/>
    </row>
    <row r="296" spans="1:21" ht="15" x14ac:dyDescent="0.2">
      <c r="A296" s="132" t="s">
        <v>395</v>
      </c>
      <c r="B296" s="6" t="s">
        <v>227</v>
      </c>
      <c r="C296" s="10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49.779755600000001</v>
      </c>
      <c r="D296" s="8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-115.7379543</v>
      </c>
      <c r="E296" s="9" t="s">
        <v>2650</v>
      </c>
      <c r="F296" s="9">
        <v>768.8</v>
      </c>
      <c r="G296" s="10" t="str">
        <f>IF(ISBLANK(F296)=TRUE," ",'2. Metadata'!B$14)</f>
        <v>metres above sea level</v>
      </c>
      <c r="H296" s="9" t="s">
        <v>2650</v>
      </c>
      <c r="I296" s="8" t="str">
        <f>IF(ISBLANK(H296)=TRUE," ",'2. Metadata'!B$26)</f>
        <v>metres above sea level</v>
      </c>
      <c r="J296" s="10" t="s">
        <v>2650</v>
      </c>
      <c r="K296" s="135"/>
      <c r="L296" s="136"/>
      <c r="M296" s="136"/>
      <c r="N296" s="136"/>
      <c r="O296" s="136"/>
      <c r="P296" s="136"/>
      <c r="Q296" s="136"/>
      <c r="R296" s="136"/>
      <c r="S296" s="136"/>
      <c r="T296" s="136"/>
      <c r="U296" s="136"/>
    </row>
    <row r="297" spans="1:21" ht="15" x14ac:dyDescent="0.2">
      <c r="A297" s="132" t="s">
        <v>395</v>
      </c>
      <c r="B297" s="6" t="s">
        <v>228</v>
      </c>
      <c r="C297" s="10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49.779406799999997</v>
      </c>
      <c r="D297" s="8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-115.73783</v>
      </c>
      <c r="E297" s="9" t="s">
        <v>2650</v>
      </c>
      <c r="F297" s="9" t="s">
        <v>2650</v>
      </c>
      <c r="G297" s="10" t="str">
        <f>IF(ISBLANK(F297)=TRUE," ",'2. Metadata'!B$14)</f>
        <v>metres above sea level</v>
      </c>
      <c r="H297" s="9">
        <v>768.096</v>
      </c>
      <c r="I297" s="8" t="str">
        <f>IF(ISBLANK(H297)=TRUE," ",'2. Metadata'!B$26)</f>
        <v>metres above sea level</v>
      </c>
      <c r="J297" s="10" t="s">
        <v>2650</v>
      </c>
      <c r="K297" s="135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</row>
    <row r="298" spans="1:21" ht="15" x14ac:dyDescent="0.2">
      <c r="A298" s="132" t="s">
        <v>396</v>
      </c>
      <c r="B298" s="6" t="s">
        <v>227</v>
      </c>
      <c r="C298" s="10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49.779755600000001</v>
      </c>
      <c r="D298" s="8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-115.7379543</v>
      </c>
      <c r="E298" s="9" t="s">
        <v>2650</v>
      </c>
      <c r="F298" s="9">
        <v>768.8</v>
      </c>
      <c r="G298" s="10" t="str">
        <f>IF(ISBLANK(F298)=TRUE," ",'2. Metadata'!B$14)</f>
        <v>metres above sea level</v>
      </c>
      <c r="H298" s="9" t="s">
        <v>2650</v>
      </c>
      <c r="I298" s="8" t="str">
        <f>IF(ISBLANK(H298)=TRUE," ",'2. Metadata'!B$26)</f>
        <v>metres above sea level</v>
      </c>
      <c r="J298" s="10" t="s">
        <v>2650</v>
      </c>
      <c r="K298" s="135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</row>
    <row r="299" spans="1:21" ht="15" x14ac:dyDescent="0.2">
      <c r="A299" s="132" t="s">
        <v>396</v>
      </c>
      <c r="B299" s="6" t="s">
        <v>228</v>
      </c>
      <c r="C299" s="10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49.779406799999997</v>
      </c>
      <c r="D299" s="8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-115.73783</v>
      </c>
      <c r="E299" s="9" t="s">
        <v>2650</v>
      </c>
      <c r="F299" s="9" t="s">
        <v>2650</v>
      </c>
      <c r="G299" s="10" t="str">
        <f>IF(ISBLANK(F299)=TRUE," ",'2. Metadata'!B$14)</f>
        <v>metres above sea level</v>
      </c>
      <c r="H299" s="9">
        <v>768.05028000000004</v>
      </c>
      <c r="I299" s="8" t="str">
        <f>IF(ISBLANK(H299)=TRUE," ",'2. Metadata'!B$26)</f>
        <v>metres above sea level</v>
      </c>
      <c r="J299" s="10" t="s">
        <v>2650</v>
      </c>
      <c r="K299" s="135"/>
      <c r="L299" s="136"/>
      <c r="M299" s="136"/>
      <c r="N299" s="136"/>
      <c r="O299" s="136"/>
      <c r="P299" s="136"/>
      <c r="Q299" s="136"/>
      <c r="R299" s="136"/>
      <c r="S299" s="136"/>
      <c r="T299" s="136"/>
      <c r="U299" s="136"/>
    </row>
    <row r="300" spans="1:21" ht="15" x14ac:dyDescent="0.2">
      <c r="A300" s="132" t="s">
        <v>397</v>
      </c>
      <c r="B300" s="6" t="s">
        <v>227</v>
      </c>
      <c r="C300" s="10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49.779755600000001</v>
      </c>
      <c r="D300" s="8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-115.7379543</v>
      </c>
      <c r="E300" s="9" t="s">
        <v>2650</v>
      </c>
      <c r="F300" s="9">
        <v>768.8</v>
      </c>
      <c r="G300" s="10" t="str">
        <f>IF(ISBLANK(F300)=TRUE," ",'2. Metadata'!B$14)</f>
        <v>metres above sea level</v>
      </c>
      <c r="H300" s="9" t="s">
        <v>2650</v>
      </c>
      <c r="I300" s="8" t="str">
        <f>IF(ISBLANK(H300)=TRUE," ",'2. Metadata'!B$26)</f>
        <v>metres above sea level</v>
      </c>
      <c r="J300" s="10" t="s">
        <v>2650</v>
      </c>
      <c r="K300" s="135"/>
      <c r="L300" s="136"/>
      <c r="M300" s="136"/>
      <c r="N300" s="136"/>
      <c r="O300" s="136"/>
      <c r="P300" s="136"/>
      <c r="Q300" s="136"/>
      <c r="R300" s="136"/>
      <c r="S300" s="136"/>
      <c r="T300" s="136"/>
      <c r="U300" s="136"/>
    </row>
    <row r="301" spans="1:21" ht="15" x14ac:dyDescent="0.2">
      <c r="A301" s="132" t="s">
        <v>397</v>
      </c>
      <c r="B301" s="6" t="s">
        <v>228</v>
      </c>
      <c r="C301" s="10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49.779406799999997</v>
      </c>
      <c r="D301" s="8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-115.73783</v>
      </c>
      <c r="E301" s="9" t="s">
        <v>2650</v>
      </c>
      <c r="F301" s="9" t="s">
        <v>2650</v>
      </c>
      <c r="G301" s="10" t="str">
        <f>IF(ISBLANK(F301)=TRUE," ",'2. Metadata'!B$14)</f>
        <v>metres above sea level</v>
      </c>
      <c r="H301" s="9">
        <v>767.98932000000002</v>
      </c>
      <c r="I301" s="8" t="str">
        <f>IF(ISBLANK(H301)=TRUE," ",'2. Metadata'!B$26)</f>
        <v>metres above sea level</v>
      </c>
      <c r="J301" s="10" t="s">
        <v>2650</v>
      </c>
      <c r="K301" s="135"/>
      <c r="L301" s="136"/>
      <c r="M301" s="136"/>
      <c r="N301" s="136"/>
      <c r="O301" s="136"/>
      <c r="P301" s="136"/>
      <c r="Q301" s="136"/>
      <c r="R301" s="136"/>
      <c r="S301" s="136"/>
      <c r="T301" s="136"/>
      <c r="U301" s="136"/>
    </row>
    <row r="302" spans="1:21" ht="15" x14ac:dyDescent="0.2">
      <c r="A302" s="132" t="s">
        <v>398</v>
      </c>
      <c r="B302" s="6" t="s">
        <v>227</v>
      </c>
      <c r="C302" s="10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49.779755600000001</v>
      </c>
      <c r="D302" s="8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-115.7379543</v>
      </c>
      <c r="E302" s="9" t="s">
        <v>2650</v>
      </c>
      <c r="F302" s="9">
        <v>768.7</v>
      </c>
      <c r="G302" s="10" t="str">
        <f>IF(ISBLANK(F302)=TRUE," ",'2. Metadata'!B$14)</f>
        <v>metres above sea level</v>
      </c>
      <c r="H302" s="9" t="s">
        <v>2650</v>
      </c>
      <c r="I302" s="8" t="str">
        <f>IF(ISBLANK(H302)=TRUE," ",'2. Metadata'!B$26)</f>
        <v>metres above sea level</v>
      </c>
      <c r="J302" s="10" t="s">
        <v>2650</v>
      </c>
      <c r="K302" s="135"/>
      <c r="L302" s="136"/>
      <c r="M302" s="136"/>
      <c r="N302" s="136"/>
      <c r="O302" s="136"/>
      <c r="P302" s="136"/>
      <c r="Q302" s="136"/>
      <c r="R302" s="136"/>
      <c r="S302" s="136"/>
      <c r="T302" s="136"/>
      <c r="U302" s="136"/>
    </row>
    <row r="303" spans="1:21" ht="15" x14ac:dyDescent="0.2">
      <c r="A303" s="132" t="s">
        <v>398</v>
      </c>
      <c r="B303" s="6" t="s">
        <v>228</v>
      </c>
      <c r="C303" s="10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49.779406799999997</v>
      </c>
      <c r="D303" s="8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-115.73783</v>
      </c>
      <c r="E303" s="9" t="s">
        <v>2650</v>
      </c>
      <c r="F303" s="9" t="s">
        <v>2650</v>
      </c>
      <c r="G303" s="10" t="str">
        <f>IF(ISBLANK(F303)=TRUE," ",'2. Metadata'!B$14)</f>
        <v>metres above sea level</v>
      </c>
      <c r="H303" s="9">
        <v>767.95884000000001</v>
      </c>
      <c r="I303" s="8" t="str">
        <f>IF(ISBLANK(H303)=TRUE," ",'2. Metadata'!B$26)</f>
        <v>metres above sea level</v>
      </c>
      <c r="J303" s="10" t="s">
        <v>2650</v>
      </c>
      <c r="K303" s="135"/>
      <c r="L303" s="136"/>
      <c r="M303" s="136"/>
      <c r="N303" s="136"/>
      <c r="O303" s="136"/>
      <c r="P303" s="136"/>
      <c r="Q303" s="136"/>
      <c r="R303" s="136"/>
      <c r="S303" s="136"/>
      <c r="T303" s="136"/>
      <c r="U303" s="136"/>
    </row>
    <row r="304" spans="1:21" ht="15" x14ac:dyDescent="0.2">
      <c r="A304" s="132" t="s">
        <v>399</v>
      </c>
      <c r="B304" s="6" t="s">
        <v>227</v>
      </c>
      <c r="C304" s="10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49.779755600000001</v>
      </c>
      <c r="D304" s="8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-115.7379543</v>
      </c>
      <c r="E304" s="9" t="s">
        <v>2650</v>
      </c>
      <c r="F304" s="9">
        <v>768.8</v>
      </c>
      <c r="G304" s="10" t="str">
        <f>IF(ISBLANK(F304)=TRUE," ",'2. Metadata'!B$14)</f>
        <v>metres above sea level</v>
      </c>
      <c r="H304" s="9" t="s">
        <v>2650</v>
      </c>
      <c r="I304" s="8" t="str">
        <f>IF(ISBLANK(H304)=TRUE," ",'2. Metadata'!B$26)</f>
        <v>metres above sea level</v>
      </c>
      <c r="J304" s="10" t="s">
        <v>2650</v>
      </c>
      <c r="K304" s="135"/>
      <c r="L304" s="136"/>
      <c r="M304" s="136"/>
      <c r="N304" s="136"/>
      <c r="O304" s="136"/>
      <c r="P304" s="136"/>
      <c r="Q304" s="136"/>
      <c r="R304" s="136"/>
      <c r="S304" s="136"/>
      <c r="T304" s="136"/>
      <c r="U304" s="136"/>
    </row>
    <row r="305" spans="1:21" ht="15" x14ac:dyDescent="0.2">
      <c r="A305" s="132" t="s">
        <v>399</v>
      </c>
      <c r="B305" s="6" t="s">
        <v>228</v>
      </c>
      <c r="C305" s="10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49.779406799999997</v>
      </c>
      <c r="D305" s="8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-115.73783</v>
      </c>
      <c r="E305" s="9" t="s">
        <v>2650</v>
      </c>
      <c r="F305" s="9" t="s">
        <v>2650</v>
      </c>
      <c r="G305" s="10" t="str">
        <f>IF(ISBLANK(F305)=TRUE," ",'2. Metadata'!B$14)</f>
        <v>metres above sea level</v>
      </c>
      <c r="H305" s="9">
        <v>767.92836</v>
      </c>
      <c r="I305" s="8" t="str">
        <f>IF(ISBLANK(H305)=TRUE," ",'2. Metadata'!B$26)</f>
        <v>metres above sea level</v>
      </c>
      <c r="J305" s="10" t="s">
        <v>2650</v>
      </c>
      <c r="K305" s="135"/>
      <c r="L305" s="136"/>
      <c r="M305" s="136"/>
      <c r="N305" s="136"/>
      <c r="O305" s="136"/>
      <c r="P305" s="136"/>
      <c r="Q305" s="136"/>
      <c r="R305" s="136"/>
      <c r="S305" s="136"/>
      <c r="T305" s="136"/>
      <c r="U305" s="136"/>
    </row>
    <row r="306" spans="1:21" ht="15" x14ac:dyDescent="0.2">
      <c r="A306" s="132" t="s">
        <v>400</v>
      </c>
      <c r="B306" s="6" t="s">
        <v>227</v>
      </c>
      <c r="C306" s="10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49.779755600000001</v>
      </c>
      <c r="D306" s="8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-115.7379543</v>
      </c>
      <c r="E306" s="9" t="s">
        <v>2650</v>
      </c>
      <c r="F306" s="9">
        <v>768.8</v>
      </c>
      <c r="G306" s="10" t="str">
        <f>IF(ISBLANK(F306)=TRUE," ",'2. Metadata'!B$14)</f>
        <v>metres above sea level</v>
      </c>
      <c r="H306" s="9" t="s">
        <v>2650</v>
      </c>
      <c r="I306" s="8" t="str">
        <f>IF(ISBLANK(H306)=TRUE," ",'2. Metadata'!B$26)</f>
        <v>metres above sea level</v>
      </c>
      <c r="J306" s="10" t="s">
        <v>2650</v>
      </c>
      <c r="K306" s="135"/>
      <c r="L306" s="136"/>
      <c r="M306" s="136"/>
      <c r="N306" s="136"/>
      <c r="O306" s="136"/>
      <c r="P306" s="136"/>
      <c r="Q306" s="136"/>
      <c r="R306" s="136"/>
      <c r="S306" s="136"/>
      <c r="T306" s="136"/>
      <c r="U306" s="136"/>
    </row>
    <row r="307" spans="1:21" ht="15" x14ac:dyDescent="0.2">
      <c r="A307" s="132" t="s">
        <v>400</v>
      </c>
      <c r="B307" s="6" t="s">
        <v>228</v>
      </c>
      <c r="C307" s="10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49.779406799999997</v>
      </c>
      <c r="D307" s="8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-115.73783</v>
      </c>
      <c r="E307" s="9" t="s">
        <v>2650</v>
      </c>
      <c r="F307" s="9" t="s">
        <v>2650</v>
      </c>
      <c r="G307" s="10" t="str">
        <f>IF(ISBLANK(F307)=TRUE," ",'2. Metadata'!B$14)</f>
        <v>metres above sea level</v>
      </c>
      <c r="H307" s="9">
        <v>767.86739999999998</v>
      </c>
      <c r="I307" s="8" t="str">
        <f>IF(ISBLANK(H307)=TRUE," ",'2. Metadata'!B$26)</f>
        <v>metres above sea level</v>
      </c>
      <c r="J307" s="10" t="s">
        <v>2650</v>
      </c>
      <c r="K307" s="135"/>
      <c r="L307" s="136"/>
      <c r="M307" s="136"/>
      <c r="N307" s="136"/>
      <c r="O307" s="136"/>
      <c r="P307" s="136"/>
      <c r="Q307" s="136"/>
      <c r="R307" s="136"/>
      <c r="S307" s="136"/>
      <c r="T307" s="136"/>
      <c r="U307" s="136"/>
    </row>
    <row r="308" spans="1:21" ht="15" x14ac:dyDescent="0.2">
      <c r="A308" s="132" t="s">
        <v>401</v>
      </c>
      <c r="B308" s="6" t="s">
        <v>227</v>
      </c>
      <c r="C308" s="10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49.779755600000001</v>
      </c>
      <c r="D308" s="8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-115.7379543</v>
      </c>
      <c r="E308" s="9" t="s">
        <v>2650</v>
      </c>
      <c r="F308" s="9">
        <v>768.8</v>
      </c>
      <c r="G308" s="10" t="str">
        <f>IF(ISBLANK(F308)=TRUE," ",'2. Metadata'!B$14)</f>
        <v>metres above sea level</v>
      </c>
      <c r="H308" s="9" t="s">
        <v>2650</v>
      </c>
      <c r="I308" s="8" t="str">
        <f>IF(ISBLANK(H308)=TRUE," ",'2. Metadata'!B$26)</f>
        <v>metres above sea level</v>
      </c>
      <c r="J308" s="10" t="s">
        <v>2650</v>
      </c>
      <c r="K308" s="135"/>
      <c r="L308" s="136"/>
      <c r="M308" s="136"/>
      <c r="N308" s="136"/>
      <c r="O308" s="136"/>
      <c r="P308" s="136"/>
      <c r="Q308" s="136"/>
      <c r="R308" s="136"/>
      <c r="S308" s="136"/>
      <c r="T308" s="136"/>
      <c r="U308" s="136"/>
    </row>
    <row r="309" spans="1:21" ht="15" x14ac:dyDescent="0.2">
      <c r="A309" s="132" t="s">
        <v>401</v>
      </c>
      <c r="B309" s="6" t="s">
        <v>228</v>
      </c>
      <c r="C309" s="10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49.779406799999997</v>
      </c>
      <c r="D309" s="8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-115.73783</v>
      </c>
      <c r="E309" s="9" t="s">
        <v>2650</v>
      </c>
      <c r="F309" s="9" t="s">
        <v>2650</v>
      </c>
      <c r="G309" s="10" t="str">
        <f>IF(ISBLANK(F309)=TRUE," ",'2. Metadata'!B$14)</f>
        <v>metres above sea level</v>
      </c>
      <c r="H309" s="9">
        <v>767.82168000000001</v>
      </c>
      <c r="I309" s="8" t="str">
        <f>IF(ISBLANK(H309)=TRUE," ",'2. Metadata'!B$26)</f>
        <v>metres above sea level</v>
      </c>
      <c r="J309" s="10" t="s">
        <v>2650</v>
      </c>
      <c r="K309" s="135"/>
      <c r="L309" s="136"/>
      <c r="M309" s="136"/>
      <c r="N309" s="136"/>
      <c r="O309" s="136"/>
      <c r="P309" s="136"/>
      <c r="Q309" s="136"/>
      <c r="R309" s="136"/>
      <c r="S309" s="136"/>
      <c r="T309" s="136"/>
      <c r="U309" s="136"/>
    </row>
    <row r="310" spans="1:21" ht="15" x14ac:dyDescent="0.2">
      <c r="A310" s="132" t="s">
        <v>402</v>
      </c>
      <c r="B310" s="6" t="s">
        <v>227</v>
      </c>
      <c r="C310" s="10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49.779755600000001</v>
      </c>
      <c r="D310" s="8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-115.7379543</v>
      </c>
      <c r="E310" s="9" t="s">
        <v>2650</v>
      </c>
      <c r="F310" s="9">
        <v>768.9</v>
      </c>
      <c r="G310" s="10" t="str">
        <f>IF(ISBLANK(F310)=TRUE," ",'2. Metadata'!B$14)</f>
        <v>metres above sea level</v>
      </c>
      <c r="H310" s="9" t="s">
        <v>2650</v>
      </c>
      <c r="I310" s="8" t="str">
        <f>IF(ISBLANK(H310)=TRUE," ",'2. Metadata'!B$26)</f>
        <v>metres above sea level</v>
      </c>
      <c r="J310" s="10" t="s">
        <v>2650</v>
      </c>
      <c r="K310" s="135"/>
      <c r="L310" s="136"/>
      <c r="M310" s="136"/>
      <c r="N310" s="136"/>
      <c r="O310" s="136"/>
      <c r="P310" s="136"/>
      <c r="Q310" s="136"/>
      <c r="R310" s="136"/>
      <c r="S310" s="136"/>
      <c r="T310" s="136"/>
      <c r="U310" s="136"/>
    </row>
    <row r="311" spans="1:21" ht="15" x14ac:dyDescent="0.2">
      <c r="A311" s="132" t="s">
        <v>402</v>
      </c>
      <c r="B311" s="6" t="s">
        <v>228</v>
      </c>
      <c r="C311" s="10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49.779406799999997</v>
      </c>
      <c r="D311" s="8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-115.73783</v>
      </c>
      <c r="E311" s="9" t="s">
        <v>2650</v>
      </c>
      <c r="F311" s="9" t="s">
        <v>2650</v>
      </c>
      <c r="G311" s="10" t="str">
        <f>IF(ISBLANK(F311)=TRUE," ",'2. Metadata'!B$14)</f>
        <v>metres above sea level</v>
      </c>
      <c r="H311" s="9">
        <v>767.76071999999999</v>
      </c>
      <c r="I311" s="8" t="str">
        <f>IF(ISBLANK(H311)=TRUE," ",'2. Metadata'!B$26)</f>
        <v>metres above sea level</v>
      </c>
      <c r="J311" s="10" t="s">
        <v>2650</v>
      </c>
      <c r="K311" s="135"/>
      <c r="L311" s="136"/>
      <c r="M311" s="136"/>
      <c r="N311" s="136"/>
      <c r="O311" s="136"/>
      <c r="P311" s="136"/>
      <c r="Q311" s="136"/>
      <c r="R311" s="136"/>
      <c r="S311" s="136"/>
      <c r="T311" s="136"/>
      <c r="U311" s="136"/>
    </row>
    <row r="312" spans="1:21" ht="15" x14ac:dyDescent="0.2">
      <c r="A312" s="132" t="s">
        <v>403</v>
      </c>
      <c r="B312" s="6" t="s">
        <v>227</v>
      </c>
      <c r="C312" s="10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49.779755600000001</v>
      </c>
      <c r="D312" s="8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-115.7379543</v>
      </c>
      <c r="E312" s="9" t="s">
        <v>2650</v>
      </c>
      <c r="F312" s="9">
        <v>768.8</v>
      </c>
      <c r="G312" s="10" t="str">
        <f>IF(ISBLANK(F312)=TRUE," ",'2. Metadata'!B$14)</f>
        <v>metres above sea level</v>
      </c>
      <c r="H312" s="9" t="s">
        <v>2650</v>
      </c>
      <c r="I312" s="8" t="str">
        <f>IF(ISBLANK(H312)=TRUE," ",'2. Metadata'!B$26)</f>
        <v>metres above sea level</v>
      </c>
      <c r="J312" s="10" t="s">
        <v>2650</v>
      </c>
      <c r="K312" s="135"/>
      <c r="L312" s="136"/>
      <c r="M312" s="136"/>
      <c r="N312" s="136"/>
      <c r="O312" s="136"/>
      <c r="P312" s="136"/>
      <c r="Q312" s="136"/>
      <c r="R312" s="136"/>
      <c r="S312" s="136"/>
      <c r="T312" s="136"/>
      <c r="U312" s="136"/>
    </row>
    <row r="313" spans="1:21" ht="15" x14ac:dyDescent="0.2">
      <c r="A313" s="132" t="s">
        <v>403</v>
      </c>
      <c r="B313" s="6" t="s">
        <v>228</v>
      </c>
      <c r="C313" s="10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49.779406799999997</v>
      </c>
      <c r="D313" s="8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-115.73783</v>
      </c>
      <c r="E313" s="9" t="s">
        <v>2650</v>
      </c>
      <c r="F313" s="9" t="s">
        <v>2650</v>
      </c>
      <c r="G313" s="10" t="str">
        <f>IF(ISBLANK(F313)=TRUE," ",'2. Metadata'!B$14)</f>
        <v>metres above sea level</v>
      </c>
      <c r="H313" s="9">
        <v>767.71500000000003</v>
      </c>
      <c r="I313" s="8" t="str">
        <f>IF(ISBLANK(H313)=TRUE," ",'2. Metadata'!B$26)</f>
        <v>metres above sea level</v>
      </c>
      <c r="J313" s="10" t="s">
        <v>2650</v>
      </c>
      <c r="K313" s="135"/>
      <c r="L313" s="136"/>
      <c r="M313" s="136"/>
      <c r="N313" s="136"/>
      <c r="O313" s="136"/>
      <c r="P313" s="136"/>
      <c r="Q313" s="136"/>
      <c r="R313" s="136"/>
      <c r="S313" s="136"/>
      <c r="T313" s="136"/>
      <c r="U313" s="136"/>
    </row>
    <row r="314" spans="1:21" ht="15" x14ac:dyDescent="0.2">
      <c r="A314" s="132" t="s">
        <v>404</v>
      </c>
      <c r="B314" s="6" t="s">
        <v>227</v>
      </c>
      <c r="C314" s="10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49.779755600000001</v>
      </c>
      <c r="D314" s="8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-115.7379543</v>
      </c>
      <c r="E314" s="9" t="s">
        <v>2650</v>
      </c>
      <c r="F314" s="9">
        <v>768.6</v>
      </c>
      <c r="G314" s="10" t="str">
        <f>IF(ISBLANK(F314)=TRUE," ",'2. Metadata'!B$14)</f>
        <v>metres above sea level</v>
      </c>
      <c r="H314" s="9" t="s">
        <v>2650</v>
      </c>
      <c r="I314" s="8" t="str">
        <f>IF(ISBLANK(H314)=TRUE," ",'2. Metadata'!B$26)</f>
        <v>metres above sea level</v>
      </c>
      <c r="J314" s="10" t="s">
        <v>2650</v>
      </c>
      <c r="K314" s="135"/>
      <c r="L314" s="136"/>
      <c r="M314" s="136"/>
      <c r="N314" s="136"/>
      <c r="O314" s="136"/>
      <c r="P314" s="136"/>
      <c r="Q314" s="136"/>
      <c r="R314" s="136"/>
      <c r="S314" s="136"/>
      <c r="T314" s="136"/>
      <c r="U314" s="136"/>
    </row>
    <row r="315" spans="1:21" ht="15" x14ac:dyDescent="0.2">
      <c r="A315" s="132" t="s">
        <v>404</v>
      </c>
      <c r="B315" s="6" t="s">
        <v>228</v>
      </c>
      <c r="C315" s="10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49.779406799999997</v>
      </c>
      <c r="D315" s="8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-115.73783</v>
      </c>
      <c r="E315" s="9" t="s">
        <v>2650</v>
      </c>
      <c r="F315" s="9" t="s">
        <v>2650</v>
      </c>
      <c r="G315" s="10" t="str">
        <f>IF(ISBLANK(F315)=TRUE," ",'2. Metadata'!B$14)</f>
        <v>metres above sea level</v>
      </c>
      <c r="H315" s="9">
        <v>767.65404000000001</v>
      </c>
      <c r="I315" s="8" t="str">
        <f>IF(ISBLANK(H315)=TRUE," ",'2. Metadata'!B$26)</f>
        <v>metres above sea level</v>
      </c>
      <c r="J315" s="10" t="s">
        <v>2650</v>
      </c>
      <c r="K315" s="135"/>
      <c r="L315" s="136"/>
      <c r="M315" s="136"/>
      <c r="N315" s="136"/>
      <c r="O315" s="136"/>
      <c r="P315" s="136"/>
      <c r="Q315" s="136"/>
      <c r="R315" s="136"/>
      <c r="S315" s="136"/>
      <c r="T315" s="136"/>
      <c r="U315" s="136"/>
    </row>
    <row r="316" spans="1:21" ht="15" x14ac:dyDescent="0.2">
      <c r="A316" s="132" t="s">
        <v>405</v>
      </c>
      <c r="B316" s="6" t="s">
        <v>227</v>
      </c>
      <c r="C316" s="10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49.779755600000001</v>
      </c>
      <c r="D316" s="8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-115.7379543</v>
      </c>
      <c r="E316" s="9" t="s">
        <v>2650</v>
      </c>
      <c r="F316" s="9">
        <v>768.6</v>
      </c>
      <c r="G316" s="10" t="str">
        <f>IF(ISBLANK(F316)=TRUE," ",'2. Metadata'!B$14)</f>
        <v>metres above sea level</v>
      </c>
      <c r="H316" s="9" t="s">
        <v>2650</v>
      </c>
      <c r="I316" s="8" t="str">
        <f>IF(ISBLANK(H316)=TRUE," ",'2. Metadata'!B$26)</f>
        <v>metres above sea level</v>
      </c>
      <c r="J316" s="10" t="s">
        <v>2650</v>
      </c>
      <c r="K316" s="135"/>
      <c r="L316" s="136"/>
      <c r="M316" s="136"/>
      <c r="N316" s="136"/>
      <c r="O316" s="136"/>
      <c r="P316" s="136"/>
      <c r="Q316" s="136"/>
      <c r="R316" s="136"/>
      <c r="S316" s="136"/>
      <c r="T316" s="136"/>
      <c r="U316" s="136"/>
    </row>
    <row r="317" spans="1:21" ht="15" x14ac:dyDescent="0.2">
      <c r="A317" s="132" t="s">
        <v>405</v>
      </c>
      <c r="B317" s="6" t="s">
        <v>228</v>
      </c>
      <c r="C317" s="10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49.779406799999997</v>
      </c>
      <c r="D317" s="8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-115.73783</v>
      </c>
      <c r="E317" s="9" t="s">
        <v>2650</v>
      </c>
      <c r="F317" s="9" t="s">
        <v>2650</v>
      </c>
      <c r="G317" s="10" t="str">
        <f>IF(ISBLANK(F317)=TRUE," ",'2. Metadata'!B$14)</f>
        <v>metres above sea level</v>
      </c>
      <c r="H317" s="9">
        <v>767.62356</v>
      </c>
      <c r="I317" s="8" t="str">
        <f>IF(ISBLANK(H317)=TRUE," ",'2. Metadata'!B$26)</f>
        <v>metres above sea level</v>
      </c>
      <c r="J317" s="10" t="s">
        <v>2650</v>
      </c>
      <c r="K317" s="135"/>
      <c r="L317" s="136"/>
      <c r="M317" s="136"/>
      <c r="N317" s="136"/>
      <c r="O317" s="136"/>
      <c r="P317" s="136"/>
      <c r="Q317" s="136"/>
      <c r="R317" s="136"/>
      <c r="S317" s="136"/>
      <c r="T317" s="136"/>
      <c r="U317" s="136"/>
    </row>
    <row r="318" spans="1:21" ht="15" x14ac:dyDescent="0.2">
      <c r="A318" s="132" t="s">
        <v>406</v>
      </c>
      <c r="B318" s="6" t="s">
        <v>227</v>
      </c>
      <c r="C318" s="10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49.779755600000001</v>
      </c>
      <c r="D318" s="8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-115.7379543</v>
      </c>
      <c r="E318" s="9" t="s">
        <v>2650</v>
      </c>
      <c r="F318" s="9">
        <v>768.4</v>
      </c>
      <c r="G318" s="10" t="str">
        <f>IF(ISBLANK(F318)=TRUE," ",'2. Metadata'!B$14)</f>
        <v>metres above sea level</v>
      </c>
      <c r="H318" s="9" t="s">
        <v>2650</v>
      </c>
      <c r="I318" s="8" t="str">
        <f>IF(ISBLANK(H318)=TRUE," ",'2. Metadata'!B$26)</f>
        <v>metres above sea level</v>
      </c>
      <c r="J318" s="10" t="s">
        <v>2650</v>
      </c>
      <c r="K318" s="135"/>
      <c r="L318" s="136"/>
      <c r="M318" s="136"/>
      <c r="N318" s="136"/>
      <c r="O318" s="136"/>
      <c r="P318" s="136"/>
      <c r="Q318" s="136"/>
      <c r="R318" s="136"/>
      <c r="S318" s="136"/>
      <c r="T318" s="136"/>
      <c r="U318" s="136"/>
    </row>
    <row r="319" spans="1:21" ht="15" x14ac:dyDescent="0.2">
      <c r="A319" s="132" t="s">
        <v>406</v>
      </c>
      <c r="B319" s="6" t="s">
        <v>228</v>
      </c>
      <c r="C319" s="10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49.779406799999997</v>
      </c>
      <c r="D319" s="8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-115.73783</v>
      </c>
      <c r="E319" s="9" t="s">
        <v>2650</v>
      </c>
      <c r="F319" s="9" t="s">
        <v>2650</v>
      </c>
      <c r="G319" s="10" t="str">
        <f>IF(ISBLANK(F319)=TRUE," ",'2. Metadata'!B$14)</f>
        <v>metres above sea level</v>
      </c>
      <c r="H319" s="9">
        <v>767.53211999999996</v>
      </c>
      <c r="I319" s="8" t="str">
        <f>IF(ISBLANK(H319)=TRUE," ",'2. Metadata'!B$26)</f>
        <v>metres above sea level</v>
      </c>
      <c r="J319" s="10" t="s">
        <v>2650</v>
      </c>
      <c r="K319" s="135"/>
      <c r="L319" s="136"/>
      <c r="M319" s="136"/>
      <c r="N319" s="136"/>
      <c r="O319" s="136"/>
      <c r="P319" s="136"/>
      <c r="Q319" s="136"/>
      <c r="R319" s="136"/>
      <c r="S319" s="136"/>
      <c r="T319" s="136"/>
      <c r="U319" s="136"/>
    </row>
    <row r="320" spans="1:21" ht="15" x14ac:dyDescent="0.2">
      <c r="A320" s="132" t="s">
        <v>407</v>
      </c>
      <c r="B320" s="6" t="s">
        <v>227</v>
      </c>
      <c r="C320" s="10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49.779755600000001</v>
      </c>
      <c r="D320" s="8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-115.7379543</v>
      </c>
      <c r="E320" s="9" t="s">
        <v>2650</v>
      </c>
      <c r="F320" s="9">
        <v>768.3</v>
      </c>
      <c r="G320" s="10" t="str">
        <f>IF(ISBLANK(F320)=TRUE," ",'2. Metadata'!B$14)</f>
        <v>metres above sea level</v>
      </c>
      <c r="H320" s="9" t="s">
        <v>2650</v>
      </c>
      <c r="I320" s="8" t="str">
        <f>IF(ISBLANK(H320)=TRUE," ",'2. Metadata'!B$26)</f>
        <v>metres above sea level</v>
      </c>
      <c r="J320" s="10" t="s">
        <v>2650</v>
      </c>
      <c r="K320" s="135"/>
      <c r="L320" s="136"/>
      <c r="M320" s="136"/>
      <c r="N320" s="136"/>
      <c r="O320" s="136"/>
      <c r="P320" s="136"/>
      <c r="Q320" s="136"/>
      <c r="R320" s="136"/>
      <c r="S320" s="136"/>
      <c r="T320" s="136"/>
      <c r="U320" s="136"/>
    </row>
    <row r="321" spans="1:21" ht="15" x14ac:dyDescent="0.2">
      <c r="A321" s="132" t="s">
        <v>407</v>
      </c>
      <c r="B321" s="6" t="s">
        <v>228</v>
      </c>
      <c r="C321" s="10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49.779406799999997</v>
      </c>
      <c r="D321" s="8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-115.73783</v>
      </c>
      <c r="E321" s="9" t="s">
        <v>2650</v>
      </c>
      <c r="F321" s="9" t="s">
        <v>2650</v>
      </c>
      <c r="G321" s="10" t="str">
        <f>IF(ISBLANK(F321)=TRUE," ",'2. Metadata'!B$14)</f>
        <v>metres above sea level</v>
      </c>
      <c r="H321" s="9">
        <v>767.44068000000004</v>
      </c>
      <c r="I321" s="8" t="str">
        <f>IF(ISBLANK(H321)=TRUE," ",'2. Metadata'!B$26)</f>
        <v>metres above sea level</v>
      </c>
      <c r="J321" s="10" t="s">
        <v>2650</v>
      </c>
      <c r="K321" s="135"/>
      <c r="L321" s="136"/>
      <c r="M321" s="136"/>
      <c r="N321" s="136"/>
      <c r="O321" s="136"/>
      <c r="P321" s="136"/>
      <c r="Q321" s="136"/>
      <c r="R321" s="136"/>
      <c r="S321" s="136"/>
      <c r="T321" s="136"/>
      <c r="U321" s="136"/>
    </row>
    <row r="322" spans="1:21" ht="15" x14ac:dyDescent="0.2">
      <c r="A322" s="132" t="s">
        <v>408</v>
      </c>
      <c r="B322" s="6" t="s">
        <v>227</v>
      </c>
      <c r="C322" s="10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49.779755600000001</v>
      </c>
      <c r="D322" s="8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-115.7379543</v>
      </c>
      <c r="E322" s="9" t="s">
        <v>2650</v>
      </c>
      <c r="F322" s="9">
        <v>768.3</v>
      </c>
      <c r="G322" s="10" t="str">
        <f>IF(ISBLANK(F322)=TRUE," ",'2. Metadata'!B$14)</f>
        <v>metres above sea level</v>
      </c>
      <c r="H322" s="9" t="s">
        <v>2650</v>
      </c>
      <c r="I322" s="8" t="str">
        <f>IF(ISBLANK(H322)=TRUE," ",'2. Metadata'!B$26)</f>
        <v>metres above sea level</v>
      </c>
      <c r="J322" s="10" t="s">
        <v>2650</v>
      </c>
      <c r="K322" s="135"/>
      <c r="L322" s="136"/>
      <c r="M322" s="136"/>
      <c r="N322" s="136"/>
      <c r="O322" s="136"/>
      <c r="P322" s="136"/>
      <c r="Q322" s="136"/>
      <c r="R322" s="136"/>
      <c r="S322" s="136"/>
      <c r="T322" s="136"/>
      <c r="U322" s="136"/>
    </row>
    <row r="323" spans="1:21" ht="15" x14ac:dyDescent="0.2">
      <c r="A323" s="132" t="s">
        <v>408</v>
      </c>
      <c r="B323" s="6" t="s">
        <v>228</v>
      </c>
      <c r="C323" s="10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49.779406799999997</v>
      </c>
      <c r="D323" s="8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-115.73783</v>
      </c>
      <c r="E323" s="9" t="s">
        <v>2650</v>
      </c>
      <c r="F323" s="9" t="s">
        <v>2650</v>
      </c>
      <c r="G323" s="10" t="str">
        <f>IF(ISBLANK(F323)=TRUE," ",'2. Metadata'!B$14)</f>
        <v>metres above sea level</v>
      </c>
      <c r="H323" s="9">
        <v>767.44068000000004</v>
      </c>
      <c r="I323" s="8" t="str">
        <f>IF(ISBLANK(H323)=TRUE," ",'2. Metadata'!B$26)</f>
        <v>metres above sea level</v>
      </c>
      <c r="J323" s="10" t="s">
        <v>2650</v>
      </c>
      <c r="K323" s="135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</row>
    <row r="324" spans="1:21" ht="15" x14ac:dyDescent="0.2">
      <c r="A324" s="132" t="s">
        <v>409</v>
      </c>
      <c r="B324" s="6" t="s">
        <v>227</v>
      </c>
      <c r="C324" s="10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49.779755600000001</v>
      </c>
      <c r="D324" s="8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-115.7379543</v>
      </c>
      <c r="E324" s="9" t="s">
        <v>2650</v>
      </c>
      <c r="F324" s="9">
        <v>768.3</v>
      </c>
      <c r="G324" s="10" t="str">
        <f>IF(ISBLANK(F324)=TRUE," ",'2. Metadata'!B$14)</f>
        <v>metres above sea level</v>
      </c>
      <c r="H324" s="9" t="s">
        <v>2650</v>
      </c>
      <c r="I324" s="8" t="str">
        <f>IF(ISBLANK(H324)=TRUE," ",'2. Metadata'!B$26)</f>
        <v>metres above sea level</v>
      </c>
      <c r="J324" s="10" t="s">
        <v>2650</v>
      </c>
      <c r="K324" s="135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</row>
    <row r="325" spans="1:21" ht="15" x14ac:dyDescent="0.2">
      <c r="A325" s="132" t="s">
        <v>409</v>
      </c>
      <c r="B325" s="6" t="s">
        <v>228</v>
      </c>
      <c r="C325" s="10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49.779406799999997</v>
      </c>
      <c r="D325" s="8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-115.73783</v>
      </c>
      <c r="E325" s="9" t="s">
        <v>2650</v>
      </c>
      <c r="F325" s="9" t="s">
        <v>2650</v>
      </c>
      <c r="G325" s="10" t="str">
        <f>IF(ISBLANK(F325)=TRUE," ",'2. Metadata'!B$14)</f>
        <v>metres above sea level</v>
      </c>
      <c r="H325" s="9">
        <v>767.45591999999999</v>
      </c>
      <c r="I325" s="8" t="str">
        <f>IF(ISBLANK(H325)=TRUE," ",'2. Metadata'!B$26)</f>
        <v>metres above sea level</v>
      </c>
      <c r="J325" s="10" t="s">
        <v>2650</v>
      </c>
      <c r="K325" s="135"/>
      <c r="L325" s="136"/>
      <c r="M325" s="136"/>
      <c r="N325" s="136"/>
      <c r="O325" s="136"/>
      <c r="P325" s="136"/>
      <c r="Q325" s="136"/>
      <c r="R325" s="136"/>
      <c r="S325" s="136"/>
      <c r="T325" s="136"/>
      <c r="U325" s="136"/>
    </row>
    <row r="326" spans="1:21" ht="15" x14ac:dyDescent="0.2">
      <c r="A326" s="132" t="s">
        <v>410</v>
      </c>
      <c r="B326" s="6" t="s">
        <v>227</v>
      </c>
      <c r="C326" s="10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49.779755600000001</v>
      </c>
      <c r="D326" s="8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-115.7379543</v>
      </c>
      <c r="E326" s="9" t="s">
        <v>2650</v>
      </c>
      <c r="F326" s="9">
        <v>768.3</v>
      </c>
      <c r="G326" s="10" t="str">
        <f>IF(ISBLANK(F326)=TRUE," ",'2. Metadata'!B$14)</f>
        <v>metres above sea level</v>
      </c>
      <c r="H326" s="9" t="s">
        <v>2650</v>
      </c>
      <c r="I326" s="8" t="str">
        <f>IF(ISBLANK(H326)=TRUE," ",'2. Metadata'!B$26)</f>
        <v>metres above sea level</v>
      </c>
      <c r="J326" s="10" t="s">
        <v>2650</v>
      </c>
      <c r="K326" s="135"/>
      <c r="L326" s="136"/>
      <c r="M326" s="136"/>
      <c r="N326" s="136"/>
      <c r="O326" s="136"/>
      <c r="P326" s="136"/>
      <c r="Q326" s="136"/>
      <c r="R326" s="136"/>
      <c r="S326" s="136"/>
      <c r="T326" s="136"/>
      <c r="U326" s="136"/>
    </row>
    <row r="327" spans="1:21" ht="15" x14ac:dyDescent="0.2">
      <c r="A327" s="132" t="s">
        <v>410</v>
      </c>
      <c r="B327" s="6" t="s">
        <v>228</v>
      </c>
      <c r="C327" s="10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49.779406799999997</v>
      </c>
      <c r="D327" s="8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-115.73783</v>
      </c>
      <c r="E327" s="9" t="s">
        <v>2650</v>
      </c>
      <c r="F327" s="9" t="s">
        <v>2650</v>
      </c>
      <c r="G327" s="10" t="str">
        <f>IF(ISBLANK(F327)=TRUE," ",'2. Metadata'!B$14)</f>
        <v>metres above sea level</v>
      </c>
      <c r="H327" s="9">
        <v>767.56259999999997</v>
      </c>
      <c r="I327" s="8" t="str">
        <f>IF(ISBLANK(H327)=TRUE," ",'2. Metadata'!B$26)</f>
        <v>metres above sea level</v>
      </c>
      <c r="J327" s="10" t="s">
        <v>2650</v>
      </c>
      <c r="K327" s="135"/>
      <c r="L327" s="136"/>
      <c r="M327" s="136"/>
      <c r="N327" s="136"/>
      <c r="O327" s="136"/>
      <c r="P327" s="136"/>
      <c r="Q327" s="136"/>
      <c r="R327" s="136"/>
      <c r="S327" s="136"/>
      <c r="T327" s="136"/>
      <c r="U327" s="136"/>
    </row>
    <row r="328" spans="1:21" ht="15" x14ac:dyDescent="0.2">
      <c r="A328" s="132" t="s">
        <v>411</v>
      </c>
      <c r="B328" s="6" t="s">
        <v>227</v>
      </c>
      <c r="C328" s="10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49.779755600000001</v>
      </c>
      <c r="D328" s="8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-115.7379543</v>
      </c>
      <c r="E328" s="9" t="s">
        <v>2650</v>
      </c>
      <c r="F328" s="9">
        <v>768.2</v>
      </c>
      <c r="G328" s="10" t="str">
        <f>IF(ISBLANK(F328)=TRUE," ",'2. Metadata'!B$14)</f>
        <v>metres above sea level</v>
      </c>
      <c r="H328" s="9" t="s">
        <v>2650</v>
      </c>
      <c r="I328" s="8" t="str">
        <f>IF(ISBLANK(H328)=TRUE," ",'2. Metadata'!B$26)</f>
        <v>metres above sea level</v>
      </c>
      <c r="J328" s="10" t="s">
        <v>2650</v>
      </c>
      <c r="K328" s="135"/>
      <c r="L328" s="136"/>
      <c r="M328" s="136"/>
      <c r="N328" s="136"/>
      <c r="O328" s="136"/>
      <c r="P328" s="136"/>
      <c r="Q328" s="136"/>
      <c r="R328" s="136"/>
      <c r="S328" s="136"/>
      <c r="T328" s="136"/>
      <c r="U328" s="136"/>
    </row>
    <row r="329" spans="1:21" ht="15" x14ac:dyDescent="0.2">
      <c r="A329" s="132" t="s">
        <v>411</v>
      </c>
      <c r="B329" s="6" t="s">
        <v>228</v>
      </c>
      <c r="C329" s="10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49.779406799999997</v>
      </c>
      <c r="D329" s="8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-115.73783</v>
      </c>
      <c r="E329" s="9" t="s">
        <v>2650</v>
      </c>
      <c r="F329" s="9" t="s">
        <v>2650</v>
      </c>
      <c r="G329" s="10" t="str">
        <f>IF(ISBLANK(F329)=TRUE," ",'2. Metadata'!B$14)</f>
        <v>metres above sea level</v>
      </c>
      <c r="H329" s="9">
        <v>767.62356</v>
      </c>
      <c r="I329" s="8" t="str">
        <f>IF(ISBLANK(H329)=TRUE," ",'2. Metadata'!B$26)</f>
        <v>metres above sea level</v>
      </c>
      <c r="J329" s="10" t="s">
        <v>2650</v>
      </c>
      <c r="K329" s="135"/>
      <c r="L329" s="136"/>
      <c r="M329" s="136"/>
      <c r="N329" s="136"/>
      <c r="O329" s="136"/>
      <c r="P329" s="136"/>
      <c r="Q329" s="136"/>
      <c r="R329" s="136"/>
      <c r="S329" s="136"/>
      <c r="T329" s="136"/>
      <c r="U329" s="136"/>
    </row>
    <row r="330" spans="1:21" ht="15" x14ac:dyDescent="0.2">
      <c r="A330" s="132" t="s">
        <v>412</v>
      </c>
      <c r="B330" s="6" t="s">
        <v>227</v>
      </c>
      <c r="C330" s="10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49.779755600000001</v>
      </c>
      <c r="D330" s="8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-115.7379543</v>
      </c>
      <c r="E330" s="9" t="s">
        <v>2650</v>
      </c>
      <c r="F330" s="9">
        <v>768.2</v>
      </c>
      <c r="G330" s="10" t="str">
        <f>IF(ISBLANK(F330)=TRUE," ",'2. Metadata'!B$14)</f>
        <v>metres above sea level</v>
      </c>
      <c r="H330" s="9" t="s">
        <v>2650</v>
      </c>
      <c r="I330" s="8" t="str">
        <f>IF(ISBLANK(H330)=TRUE," ",'2. Metadata'!B$26)</f>
        <v>metres above sea level</v>
      </c>
      <c r="J330" s="10" t="s">
        <v>2650</v>
      </c>
      <c r="K330" s="135"/>
      <c r="L330" s="136"/>
      <c r="M330" s="136"/>
      <c r="N330" s="136"/>
      <c r="O330" s="136"/>
      <c r="P330" s="136"/>
      <c r="Q330" s="136"/>
      <c r="R330" s="136"/>
      <c r="S330" s="136"/>
      <c r="T330" s="136"/>
      <c r="U330" s="136"/>
    </row>
    <row r="331" spans="1:21" ht="15" x14ac:dyDescent="0.2">
      <c r="A331" s="132" t="s">
        <v>412</v>
      </c>
      <c r="B331" s="6" t="s">
        <v>228</v>
      </c>
      <c r="C331" s="10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49.779406799999997</v>
      </c>
      <c r="D331" s="8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-115.73783</v>
      </c>
      <c r="E331" s="9" t="s">
        <v>2650</v>
      </c>
      <c r="F331" s="9" t="s">
        <v>2650</v>
      </c>
      <c r="G331" s="10" t="str">
        <f>IF(ISBLANK(F331)=TRUE," ",'2. Metadata'!B$14)</f>
        <v>metres above sea level</v>
      </c>
      <c r="H331" s="9">
        <v>767.56259999999997</v>
      </c>
      <c r="I331" s="8" t="str">
        <f>IF(ISBLANK(H331)=TRUE," ",'2. Metadata'!B$26)</f>
        <v>metres above sea level</v>
      </c>
      <c r="J331" s="10" t="s">
        <v>2650</v>
      </c>
      <c r="K331" s="135"/>
      <c r="L331" s="136"/>
      <c r="M331" s="136"/>
      <c r="N331" s="136"/>
      <c r="O331" s="136"/>
      <c r="P331" s="136"/>
      <c r="Q331" s="136"/>
      <c r="R331" s="136"/>
      <c r="S331" s="136"/>
      <c r="T331" s="136"/>
      <c r="U331" s="136"/>
    </row>
    <row r="332" spans="1:21" ht="15" x14ac:dyDescent="0.2">
      <c r="A332" s="132" t="s">
        <v>413</v>
      </c>
      <c r="B332" s="6" t="s">
        <v>227</v>
      </c>
      <c r="C332" s="10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49.779755600000001</v>
      </c>
      <c r="D332" s="8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-115.7379543</v>
      </c>
      <c r="E332" s="9" t="s">
        <v>2650</v>
      </c>
      <c r="F332" s="9">
        <v>768.2</v>
      </c>
      <c r="G332" s="10" t="str">
        <f>IF(ISBLANK(F332)=TRUE," ",'2. Metadata'!B$14)</f>
        <v>metres above sea level</v>
      </c>
      <c r="H332" s="9" t="s">
        <v>2650</v>
      </c>
      <c r="I332" s="8" t="str">
        <f>IF(ISBLANK(H332)=TRUE," ",'2. Metadata'!B$26)</f>
        <v>metres above sea level</v>
      </c>
      <c r="J332" s="10" t="s">
        <v>2650</v>
      </c>
      <c r="K332" s="135"/>
      <c r="L332" s="136"/>
      <c r="M332" s="136"/>
      <c r="N332" s="136"/>
      <c r="O332" s="136"/>
      <c r="P332" s="136"/>
      <c r="Q332" s="136"/>
      <c r="R332" s="136"/>
      <c r="S332" s="136"/>
      <c r="T332" s="136"/>
      <c r="U332" s="136"/>
    </row>
    <row r="333" spans="1:21" ht="15" x14ac:dyDescent="0.2">
      <c r="A333" s="132" t="s">
        <v>413</v>
      </c>
      <c r="B333" s="6" t="s">
        <v>228</v>
      </c>
      <c r="C333" s="10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49.779406799999997</v>
      </c>
      <c r="D333" s="8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-115.73783</v>
      </c>
      <c r="E333" s="9" t="s">
        <v>2650</v>
      </c>
      <c r="F333" s="9" t="s">
        <v>2650</v>
      </c>
      <c r="G333" s="10" t="str">
        <f>IF(ISBLANK(F333)=TRUE," ",'2. Metadata'!B$14)</f>
        <v>metres above sea level</v>
      </c>
      <c r="H333" s="9">
        <v>767.53211999999996</v>
      </c>
      <c r="I333" s="8" t="str">
        <f>IF(ISBLANK(H333)=TRUE," ",'2. Metadata'!B$26)</f>
        <v>metres above sea level</v>
      </c>
      <c r="J333" s="10" t="s">
        <v>2650</v>
      </c>
      <c r="K333" s="135"/>
      <c r="L333" s="136"/>
      <c r="M333" s="136"/>
      <c r="N333" s="136"/>
      <c r="O333" s="136"/>
      <c r="P333" s="136"/>
      <c r="Q333" s="136"/>
      <c r="R333" s="136"/>
      <c r="S333" s="136"/>
      <c r="T333" s="136"/>
      <c r="U333" s="136"/>
    </row>
    <row r="334" spans="1:21" ht="15" x14ac:dyDescent="0.2">
      <c r="A334" s="132" t="s">
        <v>414</v>
      </c>
      <c r="B334" s="6" t="s">
        <v>227</v>
      </c>
      <c r="C334" s="10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49.779755600000001</v>
      </c>
      <c r="D334" s="8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-115.7379543</v>
      </c>
      <c r="E334" s="9" t="s">
        <v>2650</v>
      </c>
      <c r="F334" s="9">
        <v>768.1</v>
      </c>
      <c r="G334" s="10" t="str">
        <f>IF(ISBLANK(F334)=TRUE," ",'2. Metadata'!B$14)</f>
        <v>metres above sea level</v>
      </c>
      <c r="H334" s="9" t="s">
        <v>2650</v>
      </c>
      <c r="I334" s="8" t="str">
        <f>IF(ISBLANK(H334)=TRUE," ",'2. Metadata'!B$26)</f>
        <v>metres above sea level</v>
      </c>
      <c r="J334" s="10" t="s">
        <v>2650</v>
      </c>
      <c r="K334" s="135"/>
      <c r="L334" s="136"/>
      <c r="M334" s="136"/>
      <c r="N334" s="136"/>
      <c r="O334" s="136"/>
      <c r="P334" s="136"/>
      <c r="Q334" s="136"/>
      <c r="R334" s="136"/>
      <c r="S334" s="136"/>
      <c r="T334" s="136"/>
      <c r="U334" s="136"/>
    </row>
    <row r="335" spans="1:21" ht="15" x14ac:dyDescent="0.2">
      <c r="A335" s="132" t="s">
        <v>414</v>
      </c>
      <c r="B335" s="6" t="s">
        <v>228</v>
      </c>
      <c r="C335" s="10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49.779406799999997</v>
      </c>
      <c r="D335" s="8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-115.73783</v>
      </c>
      <c r="E335" s="9" t="s">
        <v>2650</v>
      </c>
      <c r="F335" s="9" t="s">
        <v>2650</v>
      </c>
      <c r="G335" s="10" t="str">
        <f>IF(ISBLANK(F335)=TRUE," ",'2. Metadata'!B$14)</f>
        <v>metres above sea level</v>
      </c>
      <c r="H335" s="9">
        <v>767.4864</v>
      </c>
      <c r="I335" s="8" t="str">
        <f>IF(ISBLANK(H335)=TRUE," ",'2. Metadata'!B$26)</f>
        <v>metres above sea level</v>
      </c>
      <c r="J335" s="10" t="s">
        <v>2650</v>
      </c>
      <c r="K335" s="135"/>
      <c r="L335" s="136"/>
      <c r="M335" s="136"/>
      <c r="N335" s="136"/>
      <c r="O335" s="136"/>
      <c r="P335" s="136"/>
      <c r="Q335" s="136"/>
      <c r="R335" s="136"/>
      <c r="S335" s="136"/>
      <c r="T335" s="136"/>
      <c r="U335" s="136"/>
    </row>
    <row r="336" spans="1:21" ht="15" x14ac:dyDescent="0.2">
      <c r="A336" s="132" t="s">
        <v>415</v>
      </c>
      <c r="B336" s="6" t="s">
        <v>227</v>
      </c>
      <c r="C336" s="10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49.779755600000001</v>
      </c>
      <c r="D336" s="8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-115.7379543</v>
      </c>
      <c r="E336" s="9" t="s">
        <v>2650</v>
      </c>
      <c r="F336" s="9">
        <v>768.1</v>
      </c>
      <c r="G336" s="10" t="str">
        <f>IF(ISBLANK(F336)=TRUE," ",'2. Metadata'!B$14)</f>
        <v>metres above sea level</v>
      </c>
      <c r="H336" s="9" t="s">
        <v>2650</v>
      </c>
      <c r="I336" s="8" t="str">
        <f>IF(ISBLANK(H336)=TRUE," ",'2. Metadata'!B$26)</f>
        <v>metres above sea level</v>
      </c>
      <c r="J336" s="10" t="s">
        <v>2650</v>
      </c>
      <c r="K336" s="135"/>
      <c r="L336" s="136"/>
      <c r="M336" s="136"/>
      <c r="N336" s="136"/>
      <c r="O336" s="136"/>
      <c r="P336" s="136"/>
      <c r="Q336" s="136"/>
      <c r="R336" s="136"/>
      <c r="S336" s="136"/>
      <c r="T336" s="136"/>
      <c r="U336" s="136"/>
    </row>
    <row r="337" spans="1:21" ht="15" x14ac:dyDescent="0.2">
      <c r="A337" s="132" t="s">
        <v>416</v>
      </c>
      <c r="B337" s="6" t="s">
        <v>227</v>
      </c>
      <c r="C337" s="10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49.779755600000001</v>
      </c>
      <c r="D337" s="8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-115.7379543</v>
      </c>
      <c r="E337" s="9" t="s">
        <v>2650</v>
      </c>
      <c r="F337" s="9">
        <v>768.1</v>
      </c>
      <c r="G337" s="10" t="str">
        <f>IF(ISBLANK(F337)=TRUE," ",'2. Metadata'!B$14)</f>
        <v>metres above sea level</v>
      </c>
      <c r="H337" s="9" t="s">
        <v>2650</v>
      </c>
      <c r="I337" s="8" t="str">
        <f>IF(ISBLANK(H337)=TRUE," ",'2. Metadata'!B$26)</f>
        <v>metres above sea level</v>
      </c>
      <c r="J337" s="10" t="s">
        <v>2650</v>
      </c>
      <c r="K337" s="135"/>
      <c r="L337" s="136"/>
      <c r="M337" s="136"/>
      <c r="N337" s="136"/>
      <c r="O337" s="136"/>
      <c r="P337" s="136"/>
      <c r="Q337" s="136"/>
      <c r="R337" s="136"/>
      <c r="S337" s="136"/>
      <c r="T337" s="136"/>
      <c r="U337" s="136"/>
    </row>
    <row r="338" spans="1:21" ht="15" x14ac:dyDescent="0.2">
      <c r="A338" s="132" t="s">
        <v>417</v>
      </c>
      <c r="B338" s="6" t="s">
        <v>227</v>
      </c>
      <c r="C338" s="10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49.779755600000001</v>
      </c>
      <c r="D338" s="8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-115.7379543</v>
      </c>
      <c r="E338" s="9" t="s">
        <v>2650</v>
      </c>
      <c r="F338" s="9">
        <v>768.1</v>
      </c>
      <c r="G338" s="10" t="str">
        <f>IF(ISBLANK(F338)=TRUE," ",'2. Metadata'!B$14)</f>
        <v>metres above sea level</v>
      </c>
      <c r="H338" s="9" t="s">
        <v>2650</v>
      </c>
      <c r="I338" s="8" t="str">
        <f>IF(ISBLANK(H338)=TRUE," ",'2. Metadata'!B$26)</f>
        <v>metres above sea level</v>
      </c>
      <c r="J338" s="10" t="s">
        <v>2650</v>
      </c>
      <c r="K338" s="135"/>
      <c r="L338" s="136"/>
      <c r="M338" s="136"/>
      <c r="N338" s="136"/>
      <c r="O338" s="136"/>
      <c r="P338" s="136"/>
      <c r="Q338" s="136"/>
      <c r="R338" s="136"/>
      <c r="S338" s="136"/>
      <c r="T338" s="136"/>
      <c r="U338" s="136"/>
    </row>
    <row r="339" spans="1:21" ht="15" x14ac:dyDescent="0.2">
      <c r="A339" s="132" t="s">
        <v>418</v>
      </c>
      <c r="B339" s="6" t="s">
        <v>227</v>
      </c>
      <c r="C339" s="10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49.779755600000001</v>
      </c>
      <c r="D339" s="8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-115.7379543</v>
      </c>
      <c r="E339" s="9" t="s">
        <v>2650</v>
      </c>
      <c r="F339" s="9">
        <v>768</v>
      </c>
      <c r="G339" s="10" t="str">
        <f>IF(ISBLANK(F339)=TRUE," ",'2. Metadata'!B$14)</f>
        <v>metres above sea level</v>
      </c>
      <c r="H339" s="9" t="s">
        <v>2650</v>
      </c>
      <c r="I339" s="8" t="str">
        <f>IF(ISBLANK(H339)=TRUE," ",'2. Metadata'!B$26)</f>
        <v>metres above sea level</v>
      </c>
      <c r="J339" s="10" t="s">
        <v>2650</v>
      </c>
      <c r="K339" s="135"/>
      <c r="L339" s="136"/>
      <c r="M339" s="136"/>
      <c r="N339" s="136"/>
      <c r="O339" s="136"/>
      <c r="P339" s="136"/>
      <c r="Q339" s="136"/>
      <c r="R339" s="136"/>
      <c r="S339" s="136"/>
      <c r="T339" s="136"/>
      <c r="U339" s="136"/>
    </row>
    <row r="340" spans="1:21" ht="15" x14ac:dyDescent="0.2">
      <c r="A340" s="132" t="s">
        <v>419</v>
      </c>
      <c r="B340" s="6" t="s">
        <v>227</v>
      </c>
      <c r="C340" s="10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49.779755600000001</v>
      </c>
      <c r="D340" s="8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-115.7379543</v>
      </c>
      <c r="E340" s="9" t="s">
        <v>2650</v>
      </c>
      <c r="F340" s="9">
        <v>768</v>
      </c>
      <c r="G340" s="10" t="str">
        <f>IF(ISBLANK(F340)=TRUE," ",'2. Metadata'!B$14)</f>
        <v>metres above sea level</v>
      </c>
      <c r="H340" s="9" t="s">
        <v>2650</v>
      </c>
      <c r="I340" s="8" t="str">
        <f>IF(ISBLANK(H340)=TRUE," ",'2. Metadata'!B$26)</f>
        <v>metres above sea level</v>
      </c>
      <c r="J340" s="10" t="s">
        <v>2650</v>
      </c>
      <c r="K340" s="135"/>
      <c r="L340" s="136"/>
      <c r="M340" s="136"/>
      <c r="N340" s="136"/>
      <c r="O340" s="136"/>
      <c r="P340" s="136"/>
      <c r="Q340" s="136"/>
      <c r="R340" s="136"/>
      <c r="S340" s="136"/>
      <c r="T340" s="136"/>
      <c r="U340" s="136"/>
    </row>
    <row r="341" spans="1:21" ht="15" x14ac:dyDescent="0.2">
      <c r="A341" s="132" t="s">
        <v>420</v>
      </c>
      <c r="B341" s="6" t="s">
        <v>227</v>
      </c>
      <c r="C341" s="10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49.779755600000001</v>
      </c>
      <c r="D341" s="8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-115.7379543</v>
      </c>
      <c r="E341" s="9" t="s">
        <v>2650</v>
      </c>
      <c r="F341" s="9">
        <v>768</v>
      </c>
      <c r="G341" s="10" t="str">
        <f>IF(ISBLANK(F341)=TRUE," ",'2. Metadata'!B$14)</f>
        <v>metres above sea level</v>
      </c>
      <c r="H341" s="9" t="s">
        <v>2650</v>
      </c>
      <c r="I341" s="8" t="str">
        <f>IF(ISBLANK(H341)=TRUE," ",'2. Metadata'!B$26)</f>
        <v>metres above sea level</v>
      </c>
      <c r="J341" s="10" t="s">
        <v>2650</v>
      </c>
      <c r="K341" s="135"/>
      <c r="L341" s="136"/>
      <c r="M341" s="136"/>
      <c r="N341" s="136"/>
      <c r="O341" s="136"/>
      <c r="P341" s="136"/>
      <c r="Q341" s="136"/>
      <c r="R341" s="136"/>
      <c r="S341" s="136"/>
      <c r="T341" s="136"/>
      <c r="U341" s="136"/>
    </row>
    <row r="342" spans="1:21" ht="15" x14ac:dyDescent="0.2">
      <c r="A342" s="132" t="s">
        <v>421</v>
      </c>
      <c r="B342" s="6" t="s">
        <v>227</v>
      </c>
      <c r="C342" s="10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49.779755600000001</v>
      </c>
      <c r="D342" s="8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-115.7379543</v>
      </c>
      <c r="E342" s="9" t="s">
        <v>2650</v>
      </c>
      <c r="F342" s="9">
        <v>767.9</v>
      </c>
      <c r="G342" s="10" t="str">
        <f>IF(ISBLANK(F342)=TRUE," ",'2. Metadata'!B$14)</f>
        <v>metres above sea level</v>
      </c>
      <c r="H342" s="9" t="s">
        <v>2650</v>
      </c>
      <c r="I342" s="8" t="str">
        <f>IF(ISBLANK(H342)=TRUE," ",'2. Metadata'!B$26)</f>
        <v>metres above sea level</v>
      </c>
      <c r="J342" s="10" t="s">
        <v>2650</v>
      </c>
      <c r="K342" s="135"/>
      <c r="L342" s="136"/>
      <c r="M342" s="136"/>
      <c r="N342" s="136"/>
      <c r="O342" s="136"/>
      <c r="P342" s="136"/>
      <c r="Q342" s="136"/>
      <c r="R342" s="136"/>
      <c r="S342" s="136"/>
      <c r="T342" s="136"/>
      <c r="U342" s="136"/>
    </row>
    <row r="343" spans="1:21" ht="15" x14ac:dyDescent="0.2">
      <c r="A343" s="132" t="s">
        <v>422</v>
      </c>
      <c r="B343" s="6" t="s">
        <v>227</v>
      </c>
      <c r="C343" s="10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49.779755600000001</v>
      </c>
      <c r="D343" s="8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-115.7379543</v>
      </c>
      <c r="E343" s="9" t="s">
        <v>2650</v>
      </c>
      <c r="F343" s="9">
        <v>767.9</v>
      </c>
      <c r="G343" s="10" t="str">
        <f>IF(ISBLANK(F343)=TRUE," ",'2. Metadata'!B$14)</f>
        <v>metres above sea level</v>
      </c>
      <c r="H343" s="9" t="s">
        <v>2650</v>
      </c>
      <c r="I343" s="8" t="str">
        <f>IF(ISBLANK(H343)=TRUE," ",'2. Metadata'!B$26)</f>
        <v>metres above sea level</v>
      </c>
      <c r="J343" s="10" t="s">
        <v>2650</v>
      </c>
      <c r="K343" s="135"/>
      <c r="L343" s="136"/>
      <c r="M343" s="136"/>
      <c r="N343" s="136"/>
      <c r="O343" s="136"/>
      <c r="P343" s="136"/>
      <c r="Q343" s="136"/>
      <c r="R343" s="136"/>
      <c r="S343" s="136"/>
      <c r="T343" s="136"/>
      <c r="U343" s="136"/>
    </row>
    <row r="344" spans="1:21" ht="15" x14ac:dyDescent="0.2">
      <c r="A344" s="132" t="s">
        <v>423</v>
      </c>
      <c r="B344" s="6" t="s">
        <v>227</v>
      </c>
      <c r="C344" s="10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49.779755600000001</v>
      </c>
      <c r="D344" s="8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-115.7379543</v>
      </c>
      <c r="E344" s="9" t="s">
        <v>2650</v>
      </c>
      <c r="F344" s="9">
        <v>767.9</v>
      </c>
      <c r="G344" s="10" t="str">
        <f>IF(ISBLANK(F344)=TRUE," ",'2. Metadata'!B$14)</f>
        <v>metres above sea level</v>
      </c>
      <c r="H344" s="9" t="s">
        <v>2650</v>
      </c>
      <c r="I344" s="8" t="str">
        <f>IF(ISBLANK(H344)=TRUE," ",'2. Metadata'!B$26)</f>
        <v>metres above sea level</v>
      </c>
      <c r="J344" s="10" t="s">
        <v>2650</v>
      </c>
      <c r="K344" s="135"/>
      <c r="L344" s="136"/>
      <c r="M344" s="136"/>
      <c r="N344" s="136"/>
      <c r="O344" s="136"/>
      <c r="P344" s="136"/>
      <c r="Q344" s="136"/>
      <c r="R344" s="136"/>
      <c r="S344" s="136"/>
      <c r="T344" s="136"/>
      <c r="U344" s="136"/>
    </row>
    <row r="345" spans="1:21" ht="15" x14ac:dyDescent="0.2">
      <c r="A345" s="132" t="s">
        <v>424</v>
      </c>
      <c r="B345" s="6" t="s">
        <v>227</v>
      </c>
      <c r="C345" s="10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49.779755600000001</v>
      </c>
      <c r="D345" s="8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-115.7379543</v>
      </c>
      <c r="E345" s="9" t="s">
        <v>2650</v>
      </c>
      <c r="F345" s="9">
        <v>767.9</v>
      </c>
      <c r="G345" s="10" t="str">
        <f>IF(ISBLANK(F345)=TRUE," ",'2. Metadata'!B$14)</f>
        <v>metres above sea level</v>
      </c>
      <c r="H345" s="9" t="s">
        <v>2650</v>
      </c>
      <c r="I345" s="8" t="str">
        <f>IF(ISBLANK(H345)=TRUE," ",'2. Metadata'!B$26)</f>
        <v>metres above sea level</v>
      </c>
      <c r="J345" s="10" t="s">
        <v>2650</v>
      </c>
      <c r="K345" s="135"/>
      <c r="L345" s="136"/>
      <c r="M345" s="136"/>
      <c r="N345" s="136"/>
      <c r="O345" s="136"/>
      <c r="P345" s="136"/>
      <c r="Q345" s="136"/>
      <c r="R345" s="136"/>
      <c r="S345" s="136"/>
      <c r="T345" s="136"/>
      <c r="U345" s="136"/>
    </row>
    <row r="346" spans="1:21" ht="15" x14ac:dyDescent="0.2">
      <c r="A346" s="132" t="s">
        <v>425</v>
      </c>
      <c r="B346" s="6" t="s">
        <v>227</v>
      </c>
      <c r="C346" s="10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49.779755600000001</v>
      </c>
      <c r="D346" s="8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-115.7379543</v>
      </c>
      <c r="E346" s="9" t="s">
        <v>2650</v>
      </c>
      <c r="F346" s="9">
        <v>767.8</v>
      </c>
      <c r="G346" s="10" t="str">
        <f>IF(ISBLANK(F346)=TRUE," ",'2. Metadata'!B$14)</f>
        <v>metres above sea level</v>
      </c>
      <c r="H346" s="9" t="s">
        <v>2650</v>
      </c>
      <c r="I346" s="8" t="str">
        <f>IF(ISBLANK(H346)=TRUE," ",'2. Metadata'!B$26)</f>
        <v>metres above sea level</v>
      </c>
      <c r="J346" s="10" t="s">
        <v>2650</v>
      </c>
      <c r="K346" s="135"/>
      <c r="L346" s="136"/>
      <c r="M346" s="136"/>
      <c r="N346" s="136"/>
      <c r="O346" s="136"/>
      <c r="P346" s="136"/>
      <c r="Q346" s="136"/>
      <c r="R346" s="136"/>
      <c r="S346" s="136"/>
      <c r="T346" s="136"/>
      <c r="U346" s="136"/>
    </row>
    <row r="347" spans="1:21" ht="15" x14ac:dyDescent="0.2">
      <c r="A347" s="132" t="s">
        <v>426</v>
      </c>
      <c r="B347" s="6" t="s">
        <v>227</v>
      </c>
      <c r="C347" s="10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49.779755600000001</v>
      </c>
      <c r="D347" s="8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-115.7379543</v>
      </c>
      <c r="E347" s="9" t="s">
        <v>2650</v>
      </c>
      <c r="F347" s="9">
        <v>767.8</v>
      </c>
      <c r="G347" s="10" t="str">
        <f>IF(ISBLANK(F347)=TRUE," ",'2. Metadata'!B$14)</f>
        <v>metres above sea level</v>
      </c>
      <c r="H347" s="9" t="s">
        <v>2650</v>
      </c>
      <c r="I347" s="8" t="str">
        <f>IF(ISBLANK(H347)=TRUE," ",'2. Metadata'!B$26)</f>
        <v>metres above sea level</v>
      </c>
      <c r="J347" s="10" t="s">
        <v>2650</v>
      </c>
      <c r="K347" s="135"/>
      <c r="L347" s="136"/>
      <c r="M347" s="136"/>
      <c r="N347" s="136"/>
      <c r="O347" s="136"/>
      <c r="P347" s="136"/>
      <c r="Q347" s="136"/>
      <c r="R347" s="136"/>
      <c r="S347" s="136"/>
      <c r="T347" s="136"/>
      <c r="U347" s="136"/>
    </row>
    <row r="348" spans="1:21" ht="15" x14ac:dyDescent="0.2">
      <c r="A348" s="132" t="s">
        <v>427</v>
      </c>
      <c r="B348" s="6" t="s">
        <v>227</v>
      </c>
      <c r="C348" s="10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49.779755600000001</v>
      </c>
      <c r="D348" s="8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-115.7379543</v>
      </c>
      <c r="E348" s="9" t="s">
        <v>2650</v>
      </c>
      <c r="F348" s="9">
        <v>767.8</v>
      </c>
      <c r="G348" s="10" t="str">
        <f>IF(ISBLANK(F348)=TRUE," ",'2. Metadata'!B$14)</f>
        <v>metres above sea level</v>
      </c>
      <c r="H348" s="9" t="s">
        <v>2650</v>
      </c>
      <c r="I348" s="8" t="str">
        <f>IF(ISBLANK(H348)=TRUE," ",'2. Metadata'!B$26)</f>
        <v>metres above sea level</v>
      </c>
      <c r="J348" s="10" t="s">
        <v>2650</v>
      </c>
      <c r="K348" s="135"/>
      <c r="L348" s="136"/>
      <c r="M348" s="136"/>
      <c r="N348" s="136"/>
      <c r="O348" s="136"/>
      <c r="P348" s="136"/>
      <c r="Q348" s="136"/>
      <c r="R348" s="136"/>
      <c r="S348" s="136"/>
      <c r="T348" s="136"/>
      <c r="U348" s="136"/>
    </row>
    <row r="349" spans="1:21" ht="15" x14ac:dyDescent="0.2">
      <c r="A349" s="132" t="s">
        <v>428</v>
      </c>
      <c r="B349" s="6" t="s">
        <v>227</v>
      </c>
      <c r="C349" s="10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49.779755600000001</v>
      </c>
      <c r="D349" s="8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-115.7379543</v>
      </c>
      <c r="E349" s="9" t="s">
        <v>2650</v>
      </c>
      <c r="F349" s="9">
        <v>767.7</v>
      </c>
      <c r="G349" s="10" t="str">
        <f>IF(ISBLANK(F349)=TRUE," ",'2. Metadata'!B$14)</f>
        <v>metres above sea level</v>
      </c>
      <c r="H349" s="9" t="s">
        <v>2650</v>
      </c>
      <c r="I349" s="8" t="str">
        <f>IF(ISBLANK(H349)=TRUE," ",'2. Metadata'!B$26)</f>
        <v>metres above sea level</v>
      </c>
      <c r="J349" s="10" t="s">
        <v>2650</v>
      </c>
      <c r="K349" s="135"/>
      <c r="L349" s="136"/>
      <c r="M349" s="136"/>
      <c r="N349" s="136"/>
      <c r="O349" s="136"/>
      <c r="P349" s="136"/>
      <c r="Q349" s="136"/>
      <c r="R349" s="136"/>
      <c r="S349" s="136"/>
      <c r="T349" s="136"/>
      <c r="U349" s="136"/>
    </row>
    <row r="350" spans="1:21" ht="15" x14ac:dyDescent="0.2">
      <c r="A350" s="132" t="s">
        <v>429</v>
      </c>
      <c r="B350" s="6" t="s">
        <v>227</v>
      </c>
      <c r="C350" s="10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49.779755600000001</v>
      </c>
      <c r="D350" s="8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-115.7379543</v>
      </c>
      <c r="E350" s="9" t="s">
        <v>2650</v>
      </c>
      <c r="F350" s="9">
        <v>767.7</v>
      </c>
      <c r="G350" s="10" t="str">
        <f>IF(ISBLANK(F350)=TRUE," ",'2. Metadata'!B$14)</f>
        <v>metres above sea level</v>
      </c>
      <c r="H350" s="9" t="s">
        <v>2650</v>
      </c>
      <c r="I350" s="8" t="str">
        <f>IF(ISBLANK(H350)=TRUE," ",'2. Metadata'!B$26)</f>
        <v>metres above sea level</v>
      </c>
      <c r="J350" s="10" t="s">
        <v>2650</v>
      </c>
      <c r="K350" s="135"/>
      <c r="L350" s="136"/>
      <c r="M350" s="136"/>
      <c r="N350" s="136"/>
      <c r="O350" s="136"/>
      <c r="P350" s="136"/>
      <c r="Q350" s="136"/>
      <c r="R350" s="136"/>
      <c r="S350" s="136"/>
      <c r="T350" s="136"/>
      <c r="U350" s="136"/>
    </row>
    <row r="351" spans="1:21" ht="15" x14ac:dyDescent="0.2">
      <c r="A351" s="132" t="s">
        <v>430</v>
      </c>
      <c r="B351" s="6" t="s">
        <v>227</v>
      </c>
      <c r="C351" s="10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49.779755600000001</v>
      </c>
      <c r="D351" s="8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-115.7379543</v>
      </c>
      <c r="E351" s="9" t="s">
        <v>2650</v>
      </c>
      <c r="F351" s="9">
        <v>767.7</v>
      </c>
      <c r="G351" s="10" t="str">
        <f>IF(ISBLANK(F351)=TRUE," ",'2. Metadata'!B$14)</f>
        <v>metres above sea level</v>
      </c>
      <c r="H351" s="9" t="s">
        <v>2650</v>
      </c>
      <c r="I351" s="8" t="str">
        <f>IF(ISBLANK(H351)=TRUE," ",'2. Metadata'!B$26)</f>
        <v>metres above sea level</v>
      </c>
      <c r="J351" s="10" t="s">
        <v>2650</v>
      </c>
      <c r="K351" s="135"/>
      <c r="L351" s="136"/>
      <c r="M351" s="136"/>
      <c r="N351" s="136"/>
      <c r="O351" s="136"/>
      <c r="P351" s="136"/>
      <c r="Q351" s="136"/>
      <c r="R351" s="136"/>
      <c r="S351" s="136"/>
      <c r="T351" s="136"/>
      <c r="U351" s="136"/>
    </row>
    <row r="352" spans="1:21" ht="15" x14ac:dyDescent="0.2">
      <c r="A352" s="132" t="s">
        <v>431</v>
      </c>
      <c r="B352" s="6" t="s">
        <v>227</v>
      </c>
      <c r="C352" s="10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49.779755600000001</v>
      </c>
      <c r="D352" s="8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-115.7379543</v>
      </c>
      <c r="E352" s="9" t="s">
        <v>2650</v>
      </c>
      <c r="F352" s="9">
        <v>767.6</v>
      </c>
      <c r="G352" s="10" t="str">
        <f>IF(ISBLANK(F352)=TRUE," ",'2. Metadata'!B$14)</f>
        <v>metres above sea level</v>
      </c>
      <c r="H352" s="9" t="s">
        <v>2650</v>
      </c>
      <c r="I352" s="8" t="str">
        <f>IF(ISBLANK(H352)=TRUE," ",'2. Metadata'!B$26)</f>
        <v>metres above sea level</v>
      </c>
      <c r="J352" s="10" t="s">
        <v>2650</v>
      </c>
      <c r="K352" s="135"/>
      <c r="L352" s="136"/>
      <c r="M352" s="136"/>
      <c r="N352" s="136"/>
      <c r="O352" s="136"/>
      <c r="P352" s="136"/>
      <c r="Q352" s="136"/>
      <c r="R352" s="136"/>
      <c r="S352" s="136"/>
      <c r="T352" s="136"/>
      <c r="U352" s="136"/>
    </row>
    <row r="353" spans="1:21" ht="15" x14ac:dyDescent="0.2">
      <c r="A353" s="132" t="s">
        <v>432</v>
      </c>
      <c r="B353" s="6" t="s">
        <v>227</v>
      </c>
      <c r="C353" s="10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49.779755600000001</v>
      </c>
      <c r="D353" s="8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-115.7379543</v>
      </c>
      <c r="E353" s="9" t="s">
        <v>2650</v>
      </c>
      <c r="F353" s="9">
        <v>767.6</v>
      </c>
      <c r="G353" s="10" t="str">
        <f>IF(ISBLANK(F353)=TRUE," ",'2. Metadata'!B$14)</f>
        <v>metres above sea level</v>
      </c>
      <c r="H353" s="9" t="s">
        <v>2650</v>
      </c>
      <c r="I353" s="8" t="str">
        <f>IF(ISBLANK(H353)=TRUE," ",'2. Metadata'!B$26)</f>
        <v>metres above sea level</v>
      </c>
      <c r="J353" s="10" t="s">
        <v>2650</v>
      </c>
      <c r="K353" s="135"/>
      <c r="L353" s="136"/>
      <c r="M353" s="136"/>
      <c r="N353" s="136"/>
      <c r="O353" s="136"/>
      <c r="P353" s="136"/>
      <c r="Q353" s="136"/>
      <c r="R353" s="136"/>
      <c r="S353" s="136"/>
      <c r="T353" s="136"/>
      <c r="U353" s="136"/>
    </row>
    <row r="354" spans="1:21" ht="15" x14ac:dyDescent="0.2">
      <c r="A354" s="132" t="s">
        <v>433</v>
      </c>
      <c r="B354" s="6" t="s">
        <v>227</v>
      </c>
      <c r="C354" s="10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49.779755600000001</v>
      </c>
      <c r="D354" s="8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-115.7379543</v>
      </c>
      <c r="E354" s="9" t="s">
        <v>2650</v>
      </c>
      <c r="F354" s="9">
        <v>767.6</v>
      </c>
      <c r="G354" s="10" t="str">
        <f>IF(ISBLANK(F354)=TRUE," ",'2. Metadata'!B$14)</f>
        <v>metres above sea level</v>
      </c>
      <c r="H354" s="9" t="s">
        <v>2650</v>
      </c>
      <c r="I354" s="8" t="str">
        <f>IF(ISBLANK(H354)=TRUE," ",'2. Metadata'!B$26)</f>
        <v>metres above sea level</v>
      </c>
      <c r="J354" s="10" t="s">
        <v>2650</v>
      </c>
      <c r="K354" s="135"/>
      <c r="L354" s="136"/>
      <c r="M354" s="136"/>
      <c r="N354" s="136"/>
      <c r="O354" s="136"/>
      <c r="P354" s="136"/>
      <c r="Q354" s="136"/>
      <c r="R354" s="136"/>
      <c r="S354" s="136"/>
      <c r="T354" s="136"/>
      <c r="U354" s="136"/>
    </row>
    <row r="355" spans="1:21" ht="15" x14ac:dyDescent="0.2">
      <c r="A355" s="132" t="s">
        <v>434</v>
      </c>
      <c r="B355" s="6" t="s">
        <v>227</v>
      </c>
      <c r="C355" s="10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49.779755600000001</v>
      </c>
      <c r="D355" s="8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-115.7379543</v>
      </c>
      <c r="E355" s="9" t="s">
        <v>2650</v>
      </c>
      <c r="F355" s="9">
        <v>767.5</v>
      </c>
      <c r="G355" s="10" t="str">
        <f>IF(ISBLANK(F355)=TRUE," ",'2. Metadata'!B$14)</f>
        <v>metres above sea level</v>
      </c>
      <c r="H355" s="9" t="s">
        <v>2650</v>
      </c>
      <c r="I355" s="8" t="str">
        <f>IF(ISBLANK(H355)=TRUE," ",'2. Metadata'!B$26)</f>
        <v>metres above sea level</v>
      </c>
      <c r="J355" s="10" t="s">
        <v>2650</v>
      </c>
      <c r="K355" s="135"/>
      <c r="L355" s="136"/>
      <c r="M355" s="136"/>
      <c r="N355" s="136"/>
      <c r="O355" s="136"/>
      <c r="P355" s="136"/>
      <c r="Q355" s="136"/>
      <c r="R355" s="136"/>
      <c r="S355" s="136"/>
      <c r="T355" s="136"/>
      <c r="U355" s="136"/>
    </row>
    <row r="356" spans="1:21" ht="15" x14ac:dyDescent="0.2">
      <c r="A356" s="132" t="s">
        <v>435</v>
      </c>
      <c r="B356" s="6" t="s">
        <v>227</v>
      </c>
      <c r="C356" s="10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49.779755600000001</v>
      </c>
      <c r="D356" s="8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-115.7379543</v>
      </c>
      <c r="E356" s="9" t="s">
        <v>2650</v>
      </c>
      <c r="F356" s="9">
        <v>767.5</v>
      </c>
      <c r="G356" s="10" t="str">
        <f>IF(ISBLANK(F356)=TRUE," ",'2. Metadata'!B$14)</f>
        <v>metres above sea level</v>
      </c>
      <c r="H356" s="9" t="s">
        <v>2650</v>
      </c>
      <c r="I356" s="8" t="str">
        <f>IF(ISBLANK(H356)=TRUE," ",'2. Metadata'!B$26)</f>
        <v>metres above sea level</v>
      </c>
      <c r="J356" s="10" t="s">
        <v>2650</v>
      </c>
      <c r="K356" s="135"/>
      <c r="L356" s="136"/>
      <c r="M356" s="136"/>
      <c r="N356" s="136"/>
      <c r="O356" s="136"/>
      <c r="P356" s="136"/>
      <c r="Q356" s="136"/>
      <c r="R356" s="136"/>
      <c r="S356" s="136"/>
      <c r="T356" s="136"/>
      <c r="U356" s="136"/>
    </row>
    <row r="357" spans="1:21" ht="15" x14ac:dyDescent="0.2">
      <c r="A357" s="132" t="s">
        <v>436</v>
      </c>
      <c r="B357" s="6" t="s">
        <v>227</v>
      </c>
      <c r="C357" s="10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49.779755600000001</v>
      </c>
      <c r="D357" s="8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-115.7379543</v>
      </c>
      <c r="E357" s="9" t="s">
        <v>2650</v>
      </c>
      <c r="F357" s="9">
        <v>767.5</v>
      </c>
      <c r="G357" s="10" t="str">
        <f>IF(ISBLANK(F357)=TRUE," ",'2. Metadata'!B$14)</f>
        <v>metres above sea level</v>
      </c>
      <c r="H357" s="9" t="s">
        <v>2650</v>
      </c>
      <c r="I357" s="8" t="str">
        <f>IF(ISBLANK(H357)=TRUE," ",'2. Metadata'!B$26)</f>
        <v>metres above sea level</v>
      </c>
      <c r="J357" s="10" t="s">
        <v>2650</v>
      </c>
      <c r="K357" s="135"/>
      <c r="L357" s="136"/>
      <c r="M357" s="136"/>
      <c r="N357" s="136"/>
      <c r="O357" s="136"/>
      <c r="P357" s="136"/>
      <c r="Q357" s="136"/>
      <c r="R357" s="136"/>
      <c r="S357" s="136"/>
      <c r="T357" s="136"/>
      <c r="U357" s="136"/>
    </row>
    <row r="358" spans="1:21" ht="15" x14ac:dyDescent="0.2">
      <c r="A358" s="132" t="s">
        <v>437</v>
      </c>
      <c r="B358" s="6" t="s">
        <v>227</v>
      </c>
      <c r="C358" s="10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49.779755600000001</v>
      </c>
      <c r="D358" s="8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-115.7379543</v>
      </c>
      <c r="E358" s="9" t="s">
        <v>2650</v>
      </c>
      <c r="F358" s="9">
        <v>767.4</v>
      </c>
      <c r="G358" s="10" t="str">
        <f>IF(ISBLANK(F358)=TRUE," ",'2. Metadata'!B$14)</f>
        <v>metres above sea level</v>
      </c>
      <c r="H358" s="9" t="s">
        <v>2650</v>
      </c>
      <c r="I358" s="8" t="str">
        <f>IF(ISBLANK(H358)=TRUE," ",'2. Metadata'!B$26)</f>
        <v>metres above sea level</v>
      </c>
      <c r="J358" s="10" t="s">
        <v>2650</v>
      </c>
      <c r="K358" s="135"/>
      <c r="L358" s="136"/>
      <c r="M358" s="136"/>
      <c r="N358" s="136"/>
      <c r="O358" s="136"/>
      <c r="P358" s="136"/>
      <c r="Q358" s="136"/>
      <c r="R358" s="136"/>
      <c r="S358" s="136"/>
      <c r="T358" s="136"/>
      <c r="U358" s="136"/>
    </row>
    <row r="359" spans="1:21" ht="15" x14ac:dyDescent="0.2">
      <c r="A359" s="132" t="s">
        <v>438</v>
      </c>
      <c r="B359" s="6" t="s">
        <v>227</v>
      </c>
      <c r="C359" s="10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49.779755600000001</v>
      </c>
      <c r="D359" s="8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-115.7379543</v>
      </c>
      <c r="E359" s="9" t="s">
        <v>2650</v>
      </c>
      <c r="F359" s="9">
        <v>767.4</v>
      </c>
      <c r="G359" s="10" t="str">
        <f>IF(ISBLANK(F359)=TRUE," ",'2. Metadata'!B$14)</f>
        <v>metres above sea level</v>
      </c>
      <c r="H359" s="9" t="s">
        <v>2650</v>
      </c>
      <c r="I359" s="8" t="str">
        <f>IF(ISBLANK(H359)=TRUE," ",'2. Metadata'!B$26)</f>
        <v>metres above sea level</v>
      </c>
      <c r="J359" s="10" t="s">
        <v>2650</v>
      </c>
      <c r="K359" s="135"/>
      <c r="L359" s="136"/>
      <c r="M359" s="136"/>
      <c r="N359" s="136"/>
      <c r="O359" s="136"/>
      <c r="P359" s="136"/>
      <c r="Q359" s="136"/>
      <c r="R359" s="136"/>
      <c r="S359" s="136"/>
      <c r="T359" s="136"/>
      <c r="U359" s="136"/>
    </row>
    <row r="360" spans="1:21" ht="15" x14ac:dyDescent="0.2">
      <c r="A360" s="132" t="s">
        <v>439</v>
      </c>
      <c r="B360" s="6" t="s">
        <v>227</v>
      </c>
      <c r="C360" s="10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49.779755600000001</v>
      </c>
      <c r="D360" s="8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-115.7379543</v>
      </c>
      <c r="E360" s="9" t="s">
        <v>2650</v>
      </c>
      <c r="F360" s="9">
        <v>767.3</v>
      </c>
      <c r="G360" s="10" t="str">
        <f>IF(ISBLANK(F360)=TRUE," ",'2. Metadata'!B$14)</f>
        <v>metres above sea level</v>
      </c>
      <c r="H360" s="9" t="s">
        <v>2650</v>
      </c>
      <c r="I360" s="8" t="str">
        <f>IF(ISBLANK(H360)=TRUE," ",'2. Metadata'!B$26)</f>
        <v>metres above sea level</v>
      </c>
      <c r="J360" s="10" t="s">
        <v>2650</v>
      </c>
      <c r="K360" s="135"/>
      <c r="L360" s="136"/>
      <c r="M360" s="136"/>
      <c r="N360" s="136"/>
      <c r="O360" s="136"/>
      <c r="P360" s="136"/>
      <c r="Q360" s="136"/>
      <c r="R360" s="136"/>
      <c r="S360" s="136"/>
      <c r="T360" s="136"/>
      <c r="U360" s="136"/>
    </row>
    <row r="361" spans="1:21" ht="15" x14ac:dyDescent="0.2">
      <c r="A361" s="132" t="s">
        <v>440</v>
      </c>
      <c r="B361" s="6" t="s">
        <v>227</v>
      </c>
      <c r="C361" s="10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49.779755600000001</v>
      </c>
      <c r="D361" s="8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-115.7379543</v>
      </c>
      <c r="E361" s="9" t="s">
        <v>2650</v>
      </c>
      <c r="F361" s="9">
        <v>767.3</v>
      </c>
      <c r="G361" s="10" t="str">
        <f>IF(ISBLANK(F361)=TRUE," ",'2. Metadata'!B$14)</f>
        <v>metres above sea level</v>
      </c>
      <c r="H361" s="9" t="s">
        <v>2650</v>
      </c>
      <c r="I361" s="8" t="str">
        <f>IF(ISBLANK(H361)=TRUE," ",'2. Metadata'!B$26)</f>
        <v>metres above sea level</v>
      </c>
      <c r="J361" s="10" t="s">
        <v>2650</v>
      </c>
      <c r="K361" s="135"/>
      <c r="L361" s="136"/>
      <c r="M361" s="136"/>
      <c r="N361" s="136"/>
      <c r="O361" s="136"/>
      <c r="P361" s="136"/>
      <c r="Q361" s="136"/>
      <c r="R361" s="136"/>
      <c r="S361" s="136"/>
      <c r="T361" s="136"/>
      <c r="U361" s="136"/>
    </row>
    <row r="362" spans="1:21" ht="15" x14ac:dyDescent="0.2">
      <c r="A362" s="132" t="s">
        <v>441</v>
      </c>
      <c r="B362" s="6" t="s">
        <v>227</v>
      </c>
      <c r="C362" s="10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49.779755600000001</v>
      </c>
      <c r="D362" s="8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-115.7379543</v>
      </c>
      <c r="E362" s="9" t="s">
        <v>2650</v>
      </c>
      <c r="F362" s="9">
        <v>766.3</v>
      </c>
      <c r="G362" s="10" t="str">
        <f>IF(ISBLANK(F362)=TRUE," ",'2. Metadata'!B$14)</f>
        <v>metres above sea level</v>
      </c>
      <c r="H362" s="9" t="s">
        <v>2650</v>
      </c>
      <c r="I362" s="8" t="str">
        <f>IF(ISBLANK(H362)=TRUE," ",'2. Metadata'!B$26)</f>
        <v>metres above sea level</v>
      </c>
      <c r="J362" s="10" t="s">
        <v>2650</v>
      </c>
      <c r="K362" s="135"/>
      <c r="L362" s="136"/>
      <c r="M362" s="136"/>
      <c r="N362" s="136"/>
      <c r="O362" s="136"/>
      <c r="P362" s="136"/>
      <c r="Q362" s="136"/>
      <c r="R362" s="136"/>
      <c r="S362" s="136"/>
      <c r="T362" s="136"/>
      <c r="U362" s="136"/>
    </row>
    <row r="363" spans="1:21" ht="15" x14ac:dyDescent="0.2">
      <c r="A363" s="132" t="s">
        <v>441</v>
      </c>
      <c r="B363" s="6" t="s">
        <v>228</v>
      </c>
      <c r="C363" s="10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49.779406799999997</v>
      </c>
      <c r="D363" s="8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-115.73783</v>
      </c>
      <c r="E363" s="9" t="s">
        <v>2650</v>
      </c>
      <c r="F363" s="9" t="s">
        <v>2650</v>
      </c>
      <c r="G363" s="8" t="str">
        <f>IF(ISBLANK(F363)=TRUE," ",'2. Metadata'!B$14)</f>
        <v>metres above sea level</v>
      </c>
      <c r="H363" s="9">
        <v>767.1816</v>
      </c>
      <c r="I363" s="8" t="str">
        <f>IF(ISBLANK(H363)=TRUE," ",'2. Metadata'!B$26)</f>
        <v>metres above sea level</v>
      </c>
      <c r="J363" s="10" t="s">
        <v>2650</v>
      </c>
      <c r="K363" s="135"/>
      <c r="L363" s="136"/>
      <c r="M363" s="136"/>
      <c r="N363" s="136"/>
      <c r="O363" s="136"/>
      <c r="P363" s="136"/>
      <c r="Q363" s="136"/>
      <c r="R363" s="136"/>
      <c r="S363" s="136"/>
      <c r="T363" s="136"/>
      <c r="U363" s="136"/>
    </row>
    <row r="364" spans="1:21" ht="15" x14ac:dyDescent="0.2">
      <c r="A364" s="132" t="s">
        <v>442</v>
      </c>
      <c r="B364" s="6" t="s">
        <v>227</v>
      </c>
      <c r="C364" s="10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49.779755600000001</v>
      </c>
      <c r="D364" s="8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-115.7379543</v>
      </c>
      <c r="E364" s="9" t="s">
        <v>2650</v>
      </c>
      <c r="F364" s="9">
        <v>766.3</v>
      </c>
      <c r="G364" s="10" t="str">
        <f>IF(ISBLANK(F364)=TRUE," ",'2. Metadata'!B$14)</f>
        <v>metres above sea level</v>
      </c>
      <c r="H364" s="9" t="s">
        <v>2650</v>
      </c>
      <c r="I364" s="8" t="str">
        <f>IF(ISBLANK(H364)=TRUE," ",'2. Metadata'!B$26)</f>
        <v>metres above sea level</v>
      </c>
      <c r="J364" s="10" t="s">
        <v>2650</v>
      </c>
      <c r="K364" s="135"/>
      <c r="L364" s="136"/>
      <c r="M364" s="136"/>
      <c r="N364" s="136"/>
      <c r="O364" s="136"/>
      <c r="P364" s="136"/>
      <c r="Q364" s="136"/>
      <c r="R364" s="136"/>
      <c r="S364" s="136"/>
      <c r="T364" s="136"/>
      <c r="U364" s="136"/>
    </row>
    <row r="365" spans="1:21" ht="15" x14ac:dyDescent="0.2">
      <c r="A365" s="132" t="s">
        <v>442</v>
      </c>
      <c r="B365" s="6" t="s">
        <v>228</v>
      </c>
      <c r="C365" s="10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49.779406799999997</v>
      </c>
      <c r="D365" s="8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-115.73783</v>
      </c>
      <c r="E365" s="9" t="s">
        <v>2650</v>
      </c>
      <c r="F365" s="9" t="s">
        <v>2650</v>
      </c>
      <c r="G365" s="8" t="str">
        <f>IF(ISBLANK(F365)=TRUE," ",'2. Metadata'!B$14)</f>
        <v>metres above sea level</v>
      </c>
      <c r="H365" s="9">
        <v>767.42543999999998</v>
      </c>
      <c r="I365" s="8" t="str">
        <f>IF(ISBLANK(H365)=TRUE," ",'2. Metadata'!B$26)</f>
        <v>metres above sea level</v>
      </c>
      <c r="J365" s="10" t="s">
        <v>2650</v>
      </c>
      <c r="K365" s="135"/>
      <c r="L365" s="136"/>
      <c r="M365" s="136"/>
      <c r="N365" s="136"/>
      <c r="O365" s="136"/>
      <c r="P365" s="136"/>
      <c r="Q365" s="136"/>
      <c r="R365" s="136"/>
      <c r="S365" s="136"/>
      <c r="T365" s="136"/>
      <c r="U365" s="136"/>
    </row>
    <row r="366" spans="1:21" ht="15" x14ac:dyDescent="0.2">
      <c r="A366" s="132" t="s">
        <v>443</v>
      </c>
      <c r="B366" s="6" t="s">
        <v>227</v>
      </c>
      <c r="C366" s="10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49.779755600000001</v>
      </c>
      <c r="D366" s="8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-115.7379543</v>
      </c>
      <c r="E366" s="9" t="s">
        <v>2650</v>
      </c>
      <c r="F366" s="9">
        <v>766.3</v>
      </c>
      <c r="G366" s="10" t="str">
        <f>IF(ISBLANK(F366)=TRUE," ",'2. Metadata'!B$14)</f>
        <v>metres above sea level</v>
      </c>
      <c r="H366" s="9" t="s">
        <v>2650</v>
      </c>
      <c r="I366" s="8" t="str">
        <f>IF(ISBLANK(H366)=TRUE," ",'2. Metadata'!B$26)</f>
        <v>metres above sea level</v>
      </c>
      <c r="J366" s="10" t="s">
        <v>2650</v>
      </c>
      <c r="K366" s="135"/>
      <c r="L366" s="136"/>
      <c r="M366" s="136"/>
      <c r="N366" s="136"/>
      <c r="O366" s="136"/>
      <c r="P366" s="136"/>
      <c r="Q366" s="136"/>
      <c r="R366" s="136"/>
      <c r="S366" s="136"/>
      <c r="T366" s="136"/>
      <c r="U366" s="136"/>
    </row>
    <row r="367" spans="1:21" ht="15" x14ac:dyDescent="0.2">
      <c r="A367" s="132" t="s">
        <v>443</v>
      </c>
      <c r="B367" s="6" t="s">
        <v>228</v>
      </c>
      <c r="C367" s="10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49.779406799999997</v>
      </c>
      <c r="D367" s="8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-115.73783</v>
      </c>
      <c r="E367" s="9" t="s">
        <v>2650</v>
      </c>
      <c r="F367" s="9" t="s">
        <v>2650</v>
      </c>
      <c r="G367" s="8" t="str">
        <f>IF(ISBLANK(F367)=TRUE," ",'2. Metadata'!B$14)</f>
        <v>metres above sea level</v>
      </c>
      <c r="H367" s="9">
        <v>767.73023999999998</v>
      </c>
      <c r="I367" s="8" t="str">
        <f>IF(ISBLANK(H367)=TRUE," ",'2. Metadata'!B$26)</f>
        <v>metres above sea level</v>
      </c>
      <c r="J367" s="10" t="s">
        <v>2650</v>
      </c>
      <c r="K367" s="135"/>
      <c r="L367" s="136"/>
      <c r="M367" s="136"/>
      <c r="N367" s="136"/>
      <c r="O367" s="136"/>
      <c r="P367" s="136"/>
      <c r="Q367" s="136"/>
      <c r="R367" s="136"/>
      <c r="S367" s="136"/>
      <c r="T367" s="136"/>
      <c r="U367" s="136"/>
    </row>
    <row r="368" spans="1:21" ht="15" x14ac:dyDescent="0.2">
      <c r="A368" s="132" t="s">
        <v>444</v>
      </c>
      <c r="B368" s="6" t="s">
        <v>227</v>
      </c>
      <c r="C368" s="10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49.779755600000001</v>
      </c>
      <c r="D368" s="8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-115.7379543</v>
      </c>
      <c r="E368" s="9" t="s">
        <v>2650</v>
      </c>
      <c r="F368" s="9">
        <v>766.3</v>
      </c>
      <c r="G368" s="10" t="str">
        <f>IF(ISBLANK(F368)=TRUE," ",'2. Metadata'!B$14)</f>
        <v>metres above sea level</v>
      </c>
      <c r="H368" s="9" t="s">
        <v>2650</v>
      </c>
      <c r="I368" s="8" t="str">
        <f>IF(ISBLANK(H368)=TRUE," ",'2. Metadata'!B$26)</f>
        <v>metres above sea level</v>
      </c>
      <c r="J368" s="10" t="s">
        <v>2650</v>
      </c>
      <c r="K368" s="135"/>
      <c r="L368" s="136"/>
      <c r="M368" s="136"/>
      <c r="N368" s="136"/>
      <c r="O368" s="136"/>
      <c r="P368" s="136"/>
      <c r="Q368" s="136"/>
      <c r="R368" s="136"/>
      <c r="S368" s="136"/>
      <c r="T368" s="136"/>
      <c r="U368" s="136"/>
    </row>
    <row r="369" spans="1:21" ht="15" x14ac:dyDescent="0.2">
      <c r="A369" s="132" t="s">
        <v>444</v>
      </c>
      <c r="B369" s="6" t="s">
        <v>228</v>
      </c>
      <c r="C369" s="10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49.779406799999997</v>
      </c>
      <c r="D369" s="8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-115.73783</v>
      </c>
      <c r="E369" s="9" t="s">
        <v>2650</v>
      </c>
      <c r="F369" s="9" t="s">
        <v>2650</v>
      </c>
      <c r="G369" s="8" t="str">
        <f>IF(ISBLANK(F369)=TRUE," ",'2. Metadata'!B$14)</f>
        <v>metres above sea level</v>
      </c>
      <c r="H369" s="9">
        <v>767.73023999999998</v>
      </c>
      <c r="I369" s="8" t="str">
        <f>IF(ISBLANK(H369)=TRUE," ",'2. Metadata'!B$26)</f>
        <v>metres above sea level</v>
      </c>
      <c r="J369" s="10" t="s">
        <v>2650</v>
      </c>
      <c r="K369" s="135"/>
      <c r="L369" s="136"/>
      <c r="M369" s="136"/>
      <c r="N369" s="136"/>
      <c r="O369" s="136"/>
      <c r="P369" s="136"/>
      <c r="Q369" s="136"/>
      <c r="R369" s="136"/>
      <c r="S369" s="136"/>
      <c r="T369" s="136"/>
      <c r="U369" s="136"/>
    </row>
    <row r="370" spans="1:21" ht="15" x14ac:dyDescent="0.2">
      <c r="A370" s="132" t="s">
        <v>445</v>
      </c>
      <c r="B370" s="6" t="s">
        <v>227</v>
      </c>
      <c r="C370" s="10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49.779755600000001</v>
      </c>
      <c r="D370" s="8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-115.7379543</v>
      </c>
      <c r="E370" s="9" t="s">
        <v>2650</v>
      </c>
      <c r="F370" s="9">
        <v>766.4</v>
      </c>
      <c r="G370" s="10" t="str">
        <f>IF(ISBLANK(F370)=TRUE," ",'2. Metadata'!B$14)</f>
        <v>metres above sea level</v>
      </c>
      <c r="H370" s="9" t="s">
        <v>2650</v>
      </c>
      <c r="I370" s="8" t="str">
        <f>IF(ISBLANK(H370)=TRUE," ",'2. Metadata'!B$26)</f>
        <v>metres above sea level</v>
      </c>
      <c r="J370" s="10" t="s">
        <v>2650</v>
      </c>
      <c r="K370" s="135"/>
      <c r="L370" s="136"/>
      <c r="M370" s="136"/>
      <c r="N370" s="136"/>
      <c r="O370" s="136"/>
      <c r="P370" s="136"/>
      <c r="Q370" s="136"/>
      <c r="R370" s="136"/>
      <c r="S370" s="136"/>
      <c r="T370" s="136"/>
      <c r="U370" s="136"/>
    </row>
    <row r="371" spans="1:21" ht="15" x14ac:dyDescent="0.2">
      <c r="A371" s="132" t="s">
        <v>445</v>
      </c>
      <c r="B371" s="6" t="s">
        <v>228</v>
      </c>
      <c r="C371" s="10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49.779406799999997</v>
      </c>
      <c r="D371" s="8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-115.73783</v>
      </c>
      <c r="E371" s="9" t="s">
        <v>2650</v>
      </c>
      <c r="F371" s="9" t="s">
        <v>2650</v>
      </c>
      <c r="G371" s="8" t="str">
        <f>IF(ISBLANK(F371)=TRUE," ",'2. Metadata'!B$14)</f>
        <v>metres above sea level</v>
      </c>
      <c r="H371" s="9">
        <v>768.32460000000003</v>
      </c>
      <c r="I371" s="8" t="str">
        <f>IF(ISBLANK(H371)=TRUE," ",'2. Metadata'!B$26)</f>
        <v>metres above sea level</v>
      </c>
      <c r="J371" s="10" t="s">
        <v>2650</v>
      </c>
      <c r="K371" s="135"/>
      <c r="L371" s="136"/>
      <c r="M371" s="136"/>
      <c r="N371" s="136"/>
      <c r="O371" s="136"/>
      <c r="P371" s="136"/>
      <c r="Q371" s="136"/>
      <c r="R371" s="136"/>
      <c r="S371" s="136"/>
      <c r="T371" s="136"/>
      <c r="U371" s="136"/>
    </row>
    <row r="372" spans="1:21" ht="15" x14ac:dyDescent="0.2">
      <c r="A372" s="132" t="s">
        <v>446</v>
      </c>
      <c r="B372" s="6" t="s">
        <v>227</v>
      </c>
      <c r="C372" s="10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49.779755600000001</v>
      </c>
      <c r="D372" s="8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-115.7379543</v>
      </c>
      <c r="E372" s="9" t="s">
        <v>2650</v>
      </c>
      <c r="F372" s="9">
        <v>766.4</v>
      </c>
      <c r="G372" s="10" t="str">
        <f>IF(ISBLANK(F372)=TRUE," ",'2. Metadata'!B$14)</f>
        <v>metres above sea level</v>
      </c>
      <c r="H372" s="9" t="s">
        <v>2650</v>
      </c>
      <c r="I372" s="8" t="str">
        <f>IF(ISBLANK(H372)=TRUE," ",'2. Metadata'!B$26)</f>
        <v>metres above sea level</v>
      </c>
      <c r="J372" s="10" t="s">
        <v>2650</v>
      </c>
      <c r="K372" s="135"/>
      <c r="L372" s="136"/>
      <c r="M372" s="136"/>
      <c r="N372" s="136"/>
      <c r="O372" s="136"/>
      <c r="P372" s="136"/>
      <c r="Q372" s="136"/>
      <c r="R372" s="136"/>
      <c r="S372" s="136"/>
      <c r="T372" s="136"/>
      <c r="U372" s="136"/>
    </row>
    <row r="373" spans="1:21" ht="15" x14ac:dyDescent="0.2">
      <c r="A373" s="132" t="s">
        <v>446</v>
      </c>
      <c r="B373" s="6" t="s">
        <v>228</v>
      </c>
      <c r="C373" s="10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49.779406799999997</v>
      </c>
      <c r="D373" s="8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-115.73783</v>
      </c>
      <c r="E373" s="9" t="s">
        <v>2650</v>
      </c>
      <c r="F373" s="9" t="s">
        <v>2650</v>
      </c>
      <c r="G373" s="8" t="str">
        <f>IF(ISBLANK(F373)=TRUE," ",'2. Metadata'!B$14)</f>
        <v>metres above sea level</v>
      </c>
      <c r="H373" s="9">
        <v>768.33983999999998</v>
      </c>
      <c r="I373" s="8" t="str">
        <f>IF(ISBLANK(H373)=TRUE," ",'2. Metadata'!B$26)</f>
        <v>metres above sea level</v>
      </c>
      <c r="J373" s="10" t="s">
        <v>2650</v>
      </c>
      <c r="K373" s="135"/>
      <c r="L373" s="136"/>
      <c r="M373" s="136"/>
      <c r="N373" s="136"/>
      <c r="O373" s="136"/>
      <c r="P373" s="136"/>
      <c r="Q373" s="136"/>
      <c r="R373" s="136"/>
      <c r="S373" s="136"/>
      <c r="T373" s="136"/>
      <c r="U373" s="136"/>
    </row>
    <row r="374" spans="1:21" ht="15" x14ac:dyDescent="0.2">
      <c r="A374" s="132" t="s">
        <v>447</v>
      </c>
      <c r="B374" s="6" t="s">
        <v>227</v>
      </c>
      <c r="C374" s="10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49.779755600000001</v>
      </c>
      <c r="D374" s="8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-115.7379543</v>
      </c>
      <c r="E374" s="9" t="s">
        <v>2650</v>
      </c>
      <c r="F374" s="9">
        <v>766.4</v>
      </c>
      <c r="G374" s="10" t="str">
        <f>IF(ISBLANK(F374)=TRUE," ",'2. Metadata'!B$14)</f>
        <v>metres above sea level</v>
      </c>
      <c r="H374" s="9" t="s">
        <v>2650</v>
      </c>
      <c r="I374" s="8" t="str">
        <f>IF(ISBLANK(H374)=TRUE," ",'2. Metadata'!B$26)</f>
        <v>metres above sea level</v>
      </c>
      <c r="J374" s="10" t="s">
        <v>2650</v>
      </c>
      <c r="K374" s="135"/>
      <c r="L374" s="136"/>
      <c r="M374" s="136"/>
      <c r="N374" s="136"/>
      <c r="O374" s="136"/>
      <c r="P374" s="136"/>
      <c r="Q374" s="136"/>
      <c r="R374" s="136"/>
      <c r="S374" s="136"/>
      <c r="T374" s="136"/>
      <c r="U374" s="136"/>
    </row>
    <row r="375" spans="1:21" ht="15" x14ac:dyDescent="0.2">
      <c r="A375" s="132" t="s">
        <v>447</v>
      </c>
      <c r="B375" s="6" t="s">
        <v>228</v>
      </c>
      <c r="C375" s="10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49.779406799999997</v>
      </c>
      <c r="D375" s="8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-115.73783</v>
      </c>
      <c r="E375" s="9" t="s">
        <v>2650</v>
      </c>
      <c r="F375" s="9" t="s">
        <v>2650</v>
      </c>
      <c r="G375" s="8" t="str">
        <f>IF(ISBLANK(F375)=TRUE," ",'2. Metadata'!B$14)</f>
        <v>metres above sea level</v>
      </c>
      <c r="H375" s="9">
        <v>768.29412000000002</v>
      </c>
      <c r="I375" s="8" t="str">
        <f>IF(ISBLANK(H375)=TRUE," ",'2. Metadata'!B$26)</f>
        <v>metres above sea level</v>
      </c>
      <c r="J375" s="10" t="s">
        <v>2650</v>
      </c>
      <c r="K375" s="135"/>
      <c r="L375" s="136"/>
      <c r="M375" s="136"/>
      <c r="N375" s="136"/>
      <c r="O375" s="136"/>
      <c r="P375" s="136"/>
      <c r="Q375" s="136"/>
      <c r="R375" s="136"/>
      <c r="S375" s="136"/>
      <c r="T375" s="136"/>
      <c r="U375" s="136"/>
    </row>
    <row r="376" spans="1:21" ht="15" x14ac:dyDescent="0.2">
      <c r="A376" s="132" t="s">
        <v>448</v>
      </c>
      <c r="B376" s="6" t="s">
        <v>227</v>
      </c>
      <c r="C376" s="10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49.779755600000001</v>
      </c>
      <c r="D376" s="8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-115.7379543</v>
      </c>
      <c r="E376" s="9" t="s">
        <v>2650</v>
      </c>
      <c r="F376" s="9">
        <v>766.5</v>
      </c>
      <c r="G376" s="10" t="str">
        <f>IF(ISBLANK(F376)=TRUE," ",'2. Metadata'!B$14)</f>
        <v>metres above sea level</v>
      </c>
      <c r="H376" s="9" t="s">
        <v>2650</v>
      </c>
      <c r="I376" s="8" t="str">
        <f>IF(ISBLANK(H376)=TRUE," ",'2. Metadata'!B$26)</f>
        <v>metres above sea level</v>
      </c>
      <c r="J376" s="10" t="s">
        <v>2650</v>
      </c>
      <c r="K376" s="135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</row>
    <row r="377" spans="1:21" ht="15" x14ac:dyDescent="0.2">
      <c r="A377" s="132" t="s">
        <v>448</v>
      </c>
      <c r="B377" s="6" t="s">
        <v>228</v>
      </c>
      <c r="C377" s="10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49.779406799999997</v>
      </c>
      <c r="D377" s="8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-115.73783</v>
      </c>
      <c r="E377" s="9" t="s">
        <v>2650</v>
      </c>
      <c r="F377" s="9" t="s">
        <v>2650</v>
      </c>
      <c r="G377" s="8" t="str">
        <f>IF(ISBLANK(F377)=TRUE," ",'2. Metadata'!B$14)</f>
        <v>metres above sea level</v>
      </c>
      <c r="H377" s="9">
        <v>768.62940000000003</v>
      </c>
      <c r="I377" s="8" t="str">
        <f>IF(ISBLANK(H377)=TRUE," ",'2. Metadata'!B$26)</f>
        <v>metres above sea level</v>
      </c>
      <c r="J377" s="10" t="s">
        <v>2650</v>
      </c>
      <c r="K377" s="135"/>
      <c r="L377" s="136"/>
      <c r="M377" s="136"/>
      <c r="N377" s="136"/>
      <c r="O377" s="136"/>
      <c r="P377" s="136"/>
      <c r="Q377" s="136"/>
      <c r="R377" s="136"/>
      <c r="S377" s="136"/>
      <c r="T377" s="136"/>
      <c r="U377" s="136"/>
    </row>
    <row r="378" spans="1:21" ht="15" x14ac:dyDescent="0.2">
      <c r="A378" s="132" t="s">
        <v>449</v>
      </c>
      <c r="B378" s="6" t="s">
        <v>227</v>
      </c>
      <c r="C378" s="10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49.779755600000001</v>
      </c>
      <c r="D378" s="8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-115.7379543</v>
      </c>
      <c r="E378" s="9" t="s">
        <v>2650</v>
      </c>
      <c r="F378" s="9">
        <v>766.6</v>
      </c>
      <c r="G378" s="10" t="str">
        <f>IF(ISBLANK(F378)=TRUE," ",'2. Metadata'!B$14)</f>
        <v>metres above sea level</v>
      </c>
      <c r="H378" s="9" t="s">
        <v>2650</v>
      </c>
      <c r="I378" s="8" t="str">
        <f>IF(ISBLANK(H378)=TRUE," ",'2. Metadata'!B$26)</f>
        <v>metres above sea level</v>
      </c>
      <c r="J378" s="10" t="s">
        <v>2650</v>
      </c>
      <c r="K378" s="135"/>
      <c r="L378" s="136"/>
      <c r="M378" s="136"/>
      <c r="N378" s="136"/>
      <c r="O378" s="136"/>
      <c r="P378" s="136"/>
      <c r="Q378" s="136"/>
      <c r="R378" s="136"/>
      <c r="S378" s="136"/>
      <c r="T378" s="136"/>
      <c r="U378" s="136"/>
    </row>
    <row r="379" spans="1:21" ht="15" x14ac:dyDescent="0.2">
      <c r="A379" s="132" t="s">
        <v>449</v>
      </c>
      <c r="B379" s="6" t="s">
        <v>228</v>
      </c>
      <c r="C379" s="10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49.779406799999997</v>
      </c>
      <c r="D379" s="8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-115.73783</v>
      </c>
      <c r="E379" s="9" t="s">
        <v>2650</v>
      </c>
      <c r="F379" s="9" t="s">
        <v>2650</v>
      </c>
      <c r="G379" s="8" t="str">
        <f>IF(ISBLANK(F379)=TRUE," ",'2. Metadata'!B$14)</f>
        <v>metres above sea level</v>
      </c>
      <c r="H379" s="9">
        <v>768.44651999999996</v>
      </c>
      <c r="I379" s="8" t="str">
        <f>IF(ISBLANK(H379)=TRUE," ",'2. Metadata'!B$26)</f>
        <v>metres above sea level</v>
      </c>
      <c r="J379" s="10" t="s">
        <v>2650</v>
      </c>
      <c r="K379" s="135"/>
      <c r="L379" s="136"/>
      <c r="M379" s="136"/>
      <c r="N379" s="136"/>
      <c r="O379" s="136"/>
      <c r="P379" s="136"/>
      <c r="Q379" s="136"/>
      <c r="R379" s="136"/>
      <c r="S379" s="136"/>
      <c r="T379" s="136"/>
      <c r="U379" s="136"/>
    </row>
    <row r="380" spans="1:21" ht="15" x14ac:dyDescent="0.2">
      <c r="A380" s="132" t="s">
        <v>450</v>
      </c>
      <c r="B380" s="6" t="s">
        <v>227</v>
      </c>
      <c r="C380" s="10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49.779755600000001</v>
      </c>
      <c r="D380" s="8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-115.7379543</v>
      </c>
      <c r="E380" s="9" t="s">
        <v>2650</v>
      </c>
      <c r="F380" s="9">
        <v>766.6</v>
      </c>
      <c r="G380" s="10" t="str">
        <f>IF(ISBLANK(F380)=TRUE," ",'2. Metadata'!B$14)</f>
        <v>metres above sea level</v>
      </c>
      <c r="H380" s="9" t="s">
        <v>2650</v>
      </c>
      <c r="I380" s="8" t="str">
        <f>IF(ISBLANK(H380)=TRUE," ",'2. Metadata'!B$26)</f>
        <v>metres above sea level</v>
      </c>
      <c r="J380" s="10" t="s">
        <v>2650</v>
      </c>
      <c r="K380" s="135"/>
      <c r="L380" s="136"/>
      <c r="M380" s="136"/>
      <c r="N380" s="136"/>
      <c r="O380" s="136"/>
      <c r="P380" s="136"/>
      <c r="Q380" s="136"/>
      <c r="R380" s="136"/>
      <c r="S380" s="136"/>
      <c r="T380" s="136"/>
      <c r="U380" s="136"/>
    </row>
    <row r="381" spans="1:21" ht="15" x14ac:dyDescent="0.2">
      <c r="A381" s="132" t="s">
        <v>450</v>
      </c>
      <c r="B381" s="6" t="s">
        <v>228</v>
      </c>
      <c r="C381" s="10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49.779406799999997</v>
      </c>
      <c r="D381" s="8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-115.73783</v>
      </c>
      <c r="E381" s="9" t="s">
        <v>2650</v>
      </c>
      <c r="F381" s="9" t="s">
        <v>2650</v>
      </c>
      <c r="G381" s="8" t="str">
        <f>IF(ISBLANK(F381)=TRUE," ",'2. Metadata'!B$14)</f>
        <v>metres above sea level</v>
      </c>
      <c r="H381" s="9">
        <v>768.64463999999998</v>
      </c>
      <c r="I381" s="8" t="str">
        <f>IF(ISBLANK(H381)=TRUE," ",'2. Metadata'!B$26)</f>
        <v>metres above sea level</v>
      </c>
      <c r="J381" s="10" t="s">
        <v>2650</v>
      </c>
      <c r="K381" s="135"/>
      <c r="L381" s="136"/>
      <c r="M381" s="136"/>
      <c r="N381" s="136"/>
      <c r="O381" s="136"/>
      <c r="P381" s="136"/>
      <c r="Q381" s="136"/>
      <c r="R381" s="136"/>
      <c r="S381" s="136"/>
      <c r="T381" s="136"/>
      <c r="U381" s="136"/>
    </row>
    <row r="382" spans="1:21" ht="15" x14ac:dyDescent="0.2">
      <c r="A382" s="132" t="s">
        <v>451</v>
      </c>
      <c r="B382" s="6" t="s">
        <v>227</v>
      </c>
      <c r="C382" s="10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49.779755600000001</v>
      </c>
      <c r="D382" s="8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-115.7379543</v>
      </c>
      <c r="E382" s="9" t="s">
        <v>2650</v>
      </c>
      <c r="F382" s="9">
        <v>766.6</v>
      </c>
      <c r="G382" s="10" t="str">
        <f>IF(ISBLANK(F382)=TRUE," ",'2. Metadata'!B$14)</f>
        <v>metres above sea level</v>
      </c>
      <c r="H382" s="9" t="s">
        <v>2650</v>
      </c>
      <c r="I382" s="8" t="str">
        <f>IF(ISBLANK(H382)=TRUE," ",'2. Metadata'!B$26)</f>
        <v>metres above sea level</v>
      </c>
      <c r="J382" s="10" t="s">
        <v>2650</v>
      </c>
      <c r="K382" s="135"/>
      <c r="L382" s="136"/>
      <c r="M382" s="136"/>
      <c r="N382" s="136"/>
      <c r="O382" s="136"/>
      <c r="P382" s="136"/>
      <c r="Q382" s="136"/>
      <c r="R382" s="136"/>
      <c r="S382" s="136"/>
      <c r="T382" s="136"/>
      <c r="U382" s="136"/>
    </row>
    <row r="383" spans="1:21" ht="15" x14ac:dyDescent="0.2">
      <c r="A383" s="132" t="s">
        <v>451</v>
      </c>
      <c r="B383" s="6" t="s">
        <v>228</v>
      </c>
      <c r="C383" s="10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49.779406799999997</v>
      </c>
      <c r="D383" s="8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-115.73783</v>
      </c>
      <c r="E383" s="9" t="s">
        <v>2650</v>
      </c>
      <c r="F383" s="9" t="s">
        <v>2650</v>
      </c>
      <c r="G383" s="8" t="str">
        <f>IF(ISBLANK(F383)=TRUE," ",'2. Metadata'!B$14)</f>
        <v>metres above sea level</v>
      </c>
      <c r="H383" s="9">
        <v>768.58367999999996</v>
      </c>
      <c r="I383" s="8" t="str">
        <f>IF(ISBLANK(H383)=TRUE," ",'2. Metadata'!B$26)</f>
        <v>metres above sea level</v>
      </c>
      <c r="J383" s="10" t="s">
        <v>2650</v>
      </c>
      <c r="K383" s="135"/>
      <c r="L383" s="136"/>
      <c r="M383" s="136"/>
      <c r="N383" s="136"/>
      <c r="O383" s="136"/>
      <c r="P383" s="136"/>
      <c r="Q383" s="136"/>
      <c r="R383" s="136"/>
      <c r="S383" s="136"/>
      <c r="T383" s="136"/>
      <c r="U383" s="136"/>
    </row>
    <row r="384" spans="1:21" ht="15" x14ac:dyDescent="0.2">
      <c r="A384" s="132" t="s">
        <v>452</v>
      </c>
      <c r="B384" s="6" t="s">
        <v>227</v>
      </c>
      <c r="C384" s="10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49.779755600000001</v>
      </c>
      <c r="D384" s="8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-115.7379543</v>
      </c>
      <c r="E384" s="9" t="s">
        <v>2650</v>
      </c>
      <c r="F384" s="9">
        <v>766.7</v>
      </c>
      <c r="G384" s="10" t="str">
        <f>IF(ISBLANK(F384)=TRUE," ",'2. Metadata'!B$14)</f>
        <v>metres above sea level</v>
      </c>
      <c r="H384" s="9" t="s">
        <v>2650</v>
      </c>
      <c r="I384" s="8" t="str">
        <f>IF(ISBLANK(H384)=TRUE," ",'2. Metadata'!B$26)</f>
        <v>metres above sea level</v>
      </c>
      <c r="J384" s="10" t="s">
        <v>2650</v>
      </c>
      <c r="K384" s="135"/>
      <c r="L384" s="136"/>
      <c r="M384" s="136"/>
      <c r="N384" s="136"/>
      <c r="O384" s="136"/>
      <c r="P384" s="136"/>
      <c r="Q384" s="136"/>
      <c r="R384" s="136"/>
      <c r="S384" s="136"/>
      <c r="T384" s="136"/>
      <c r="U384" s="136"/>
    </row>
    <row r="385" spans="1:21" ht="15" x14ac:dyDescent="0.2">
      <c r="A385" s="132" t="s">
        <v>452</v>
      </c>
      <c r="B385" s="6" t="s">
        <v>228</v>
      </c>
      <c r="C385" s="10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49.779406799999997</v>
      </c>
      <c r="D385" s="8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-115.73783</v>
      </c>
      <c r="E385" s="9" t="s">
        <v>2650</v>
      </c>
      <c r="F385" s="9" t="s">
        <v>2650</v>
      </c>
      <c r="G385" s="8" t="str">
        <f>IF(ISBLANK(F385)=TRUE," ",'2. Metadata'!B$14)</f>
        <v>metres above sea level</v>
      </c>
      <c r="H385" s="9">
        <v>768.50747999999999</v>
      </c>
      <c r="I385" s="8" t="str">
        <f>IF(ISBLANK(H385)=TRUE," ",'2. Metadata'!B$26)</f>
        <v>metres above sea level</v>
      </c>
      <c r="J385" s="10" t="s">
        <v>2650</v>
      </c>
      <c r="K385" s="135"/>
      <c r="L385" s="136"/>
      <c r="M385" s="136"/>
      <c r="N385" s="136"/>
      <c r="O385" s="136"/>
      <c r="P385" s="136"/>
      <c r="Q385" s="136"/>
      <c r="R385" s="136"/>
      <c r="S385" s="136"/>
      <c r="T385" s="136"/>
      <c r="U385" s="136"/>
    </row>
    <row r="386" spans="1:21" ht="15" x14ac:dyDescent="0.2">
      <c r="A386" s="132" t="s">
        <v>453</v>
      </c>
      <c r="B386" s="6" t="s">
        <v>227</v>
      </c>
      <c r="C386" s="10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49.779755600000001</v>
      </c>
      <c r="D386" s="8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-115.7379543</v>
      </c>
      <c r="E386" s="9" t="s">
        <v>2650</v>
      </c>
      <c r="F386" s="9">
        <v>766.8</v>
      </c>
      <c r="G386" s="10" t="str">
        <f>IF(ISBLANK(F386)=TRUE," ",'2. Metadata'!B$14)</f>
        <v>metres above sea level</v>
      </c>
      <c r="H386" s="9" t="s">
        <v>2650</v>
      </c>
      <c r="I386" s="8" t="str">
        <f>IF(ISBLANK(H386)=TRUE," ",'2. Metadata'!B$26)</f>
        <v>metres above sea level</v>
      </c>
      <c r="J386" s="10" t="s">
        <v>2650</v>
      </c>
      <c r="K386" s="135"/>
      <c r="L386" s="136"/>
      <c r="M386" s="136"/>
      <c r="N386" s="136"/>
      <c r="O386" s="136"/>
      <c r="P386" s="136"/>
      <c r="Q386" s="136"/>
      <c r="R386" s="136"/>
      <c r="S386" s="136"/>
      <c r="T386" s="136"/>
      <c r="U386" s="136"/>
    </row>
    <row r="387" spans="1:21" ht="15" x14ac:dyDescent="0.2">
      <c r="A387" s="132" t="s">
        <v>453</v>
      </c>
      <c r="B387" s="6" t="s">
        <v>228</v>
      </c>
      <c r="C387" s="10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49.779406799999997</v>
      </c>
      <c r="D387" s="8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-115.73783</v>
      </c>
      <c r="E387" s="9" t="s">
        <v>2650</v>
      </c>
      <c r="F387" s="9" t="s">
        <v>2650</v>
      </c>
      <c r="G387" s="8" t="str">
        <f>IF(ISBLANK(F387)=TRUE," ",'2. Metadata'!B$14)</f>
        <v>metres above sea level</v>
      </c>
      <c r="H387" s="9">
        <v>768.44651999999996</v>
      </c>
      <c r="I387" s="8" t="str">
        <f>IF(ISBLANK(H387)=TRUE," ",'2. Metadata'!B$26)</f>
        <v>metres above sea level</v>
      </c>
      <c r="J387" s="10" t="s">
        <v>2650</v>
      </c>
      <c r="K387" s="135"/>
      <c r="L387" s="136"/>
      <c r="M387" s="136"/>
      <c r="N387" s="136"/>
      <c r="O387" s="136"/>
      <c r="P387" s="136"/>
      <c r="Q387" s="136"/>
      <c r="R387" s="136"/>
      <c r="S387" s="136"/>
      <c r="T387" s="136"/>
      <c r="U387" s="136"/>
    </row>
    <row r="388" spans="1:21" ht="15" x14ac:dyDescent="0.2">
      <c r="A388" s="132" t="s">
        <v>454</v>
      </c>
      <c r="B388" s="6" t="s">
        <v>227</v>
      </c>
      <c r="C388" s="10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49.779755600000001</v>
      </c>
      <c r="D388" s="8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-115.7379543</v>
      </c>
      <c r="E388" s="9" t="s">
        <v>2650</v>
      </c>
      <c r="F388" s="9">
        <v>766.8</v>
      </c>
      <c r="G388" s="10" t="str">
        <f>IF(ISBLANK(F388)=TRUE," ",'2. Metadata'!B$14)</f>
        <v>metres above sea level</v>
      </c>
      <c r="H388" s="9" t="s">
        <v>2650</v>
      </c>
      <c r="I388" s="8" t="str">
        <f>IF(ISBLANK(H388)=TRUE," ",'2. Metadata'!B$26)</f>
        <v>metres above sea level</v>
      </c>
      <c r="J388" s="10" t="s">
        <v>2650</v>
      </c>
      <c r="K388" s="135"/>
      <c r="L388" s="136"/>
      <c r="M388" s="136"/>
      <c r="N388" s="136"/>
      <c r="O388" s="136"/>
      <c r="P388" s="136"/>
      <c r="Q388" s="136"/>
      <c r="R388" s="136"/>
      <c r="S388" s="136"/>
      <c r="T388" s="136"/>
      <c r="U388" s="136"/>
    </row>
    <row r="389" spans="1:21" ht="15" x14ac:dyDescent="0.2">
      <c r="A389" s="132" t="s">
        <v>454</v>
      </c>
      <c r="B389" s="6" t="s">
        <v>228</v>
      </c>
      <c r="C389" s="10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49.779406799999997</v>
      </c>
      <c r="D389" s="8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-115.73783</v>
      </c>
      <c r="E389" s="9" t="s">
        <v>2650</v>
      </c>
      <c r="F389" s="9" t="s">
        <v>2650</v>
      </c>
      <c r="G389" s="8" t="str">
        <f>IF(ISBLANK(F389)=TRUE," ",'2. Metadata'!B$14)</f>
        <v>metres above sea level</v>
      </c>
      <c r="H389" s="9">
        <v>768.33983999999998</v>
      </c>
      <c r="I389" s="8" t="str">
        <f>IF(ISBLANK(H389)=TRUE," ",'2. Metadata'!B$26)</f>
        <v>metres above sea level</v>
      </c>
      <c r="J389" s="10" t="s">
        <v>2650</v>
      </c>
      <c r="K389" s="135"/>
      <c r="L389" s="136"/>
      <c r="M389" s="136"/>
      <c r="N389" s="136"/>
      <c r="O389" s="136"/>
      <c r="P389" s="136"/>
      <c r="Q389" s="136"/>
      <c r="R389" s="136"/>
      <c r="S389" s="136"/>
      <c r="T389" s="136"/>
      <c r="U389" s="136"/>
    </row>
    <row r="390" spans="1:21" ht="15" x14ac:dyDescent="0.2">
      <c r="A390" s="132" t="s">
        <v>455</v>
      </c>
      <c r="B390" s="6" t="s">
        <v>227</v>
      </c>
      <c r="C390" s="10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49.779755600000001</v>
      </c>
      <c r="D390" s="8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-115.7379543</v>
      </c>
      <c r="E390" s="9" t="s">
        <v>2650</v>
      </c>
      <c r="F390" s="9">
        <v>766.9</v>
      </c>
      <c r="G390" s="10" t="str">
        <f>IF(ISBLANK(F390)=TRUE," ",'2. Metadata'!B$14)</f>
        <v>metres above sea level</v>
      </c>
      <c r="H390" s="9" t="s">
        <v>2650</v>
      </c>
      <c r="I390" s="8" t="str">
        <f>IF(ISBLANK(H390)=TRUE," ",'2. Metadata'!B$26)</f>
        <v>metres above sea level</v>
      </c>
      <c r="J390" s="10" t="s">
        <v>2650</v>
      </c>
      <c r="K390" s="135"/>
      <c r="L390" s="136"/>
      <c r="M390" s="136"/>
      <c r="N390" s="136"/>
      <c r="O390" s="136"/>
      <c r="P390" s="136"/>
      <c r="Q390" s="136"/>
      <c r="R390" s="136"/>
      <c r="S390" s="136"/>
      <c r="T390" s="136"/>
      <c r="U390" s="136"/>
    </row>
    <row r="391" spans="1:21" ht="15" x14ac:dyDescent="0.2">
      <c r="A391" s="132" t="s">
        <v>455</v>
      </c>
      <c r="B391" s="6" t="s">
        <v>228</v>
      </c>
      <c r="C391" s="10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49.779406799999997</v>
      </c>
      <c r="D391" s="8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-115.73783</v>
      </c>
      <c r="E391" s="9" t="s">
        <v>2650</v>
      </c>
      <c r="F391" s="9" t="s">
        <v>2650</v>
      </c>
      <c r="G391" s="8" t="str">
        <f>IF(ISBLANK(F391)=TRUE," ",'2. Metadata'!B$14)</f>
        <v>metres above sea level</v>
      </c>
      <c r="H391" s="9">
        <v>768.32460000000003</v>
      </c>
      <c r="I391" s="8" t="str">
        <f>IF(ISBLANK(H391)=TRUE," ",'2. Metadata'!B$26)</f>
        <v>metres above sea level</v>
      </c>
      <c r="J391" s="10" t="s">
        <v>2650</v>
      </c>
      <c r="K391" s="135"/>
      <c r="L391" s="136"/>
      <c r="M391" s="136"/>
      <c r="N391" s="136"/>
      <c r="O391" s="136"/>
      <c r="P391" s="136"/>
      <c r="Q391" s="136"/>
      <c r="R391" s="136"/>
      <c r="S391" s="136"/>
      <c r="T391" s="136"/>
      <c r="U391" s="136"/>
    </row>
    <row r="392" spans="1:21" ht="15" x14ac:dyDescent="0.2">
      <c r="A392" s="132" t="s">
        <v>456</v>
      </c>
      <c r="B392" s="6" t="s">
        <v>227</v>
      </c>
      <c r="C392" s="10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49.779755600000001</v>
      </c>
      <c r="D392" s="8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-115.7379543</v>
      </c>
      <c r="E392" s="9" t="s">
        <v>2650</v>
      </c>
      <c r="F392" s="9">
        <v>766.9</v>
      </c>
      <c r="G392" s="10" t="str">
        <f>IF(ISBLANK(F392)=TRUE," ",'2. Metadata'!B$14)</f>
        <v>metres above sea level</v>
      </c>
      <c r="H392" s="9" t="s">
        <v>2650</v>
      </c>
      <c r="I392" s="8" t="str">
        <f>IF(ISBLANK(H392)=TRUE," ",'2. Metadata'!B$26)</f>
        <v>metres above sea level</v>
      </c>
      <c r="J392" s="10" t="s">
        <v>2650</v>
      </c>
      <c r="K392" s="135"/>
      <c r="L392" s="136"/>
      <c r="M392" s="136"/>
      <c r="N392" s="136"/>
      <c r="O392" s="136"/>
      <c r="P392" s="136"/>
      <c r="Q392" s="136"/>
      <c r="R392" s="136"/>
      <c r="S392" s="136"/>
      <c r="T392" s="136"/>
      <c r="U392" s="136"/>
    </row>
    <row r="393" spans="1:21" ht="15" x14ac:dyDescent="0.2">
      <c r="A393" s="132" t="s">
        <v>456</v>
      </c>
      <c r="B393" s="6" t="s">
        <v>228</v>
      </c>
      <c r="C393" s="10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49.779406799999997</v>
      </c>
      <c r="D393" s="8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-115.73783</v>
      </c>
      <c r="E393" s="9" t="s">
        <v>2650</v>
      </c>
      <c r="F393" s="9" t="s">
        <v>2650</v>
      </c>
      <c r="G393" s="8" t="str">
        <f>IF(ISBLANK(F393)=TRUE," ",'2. Metadata'!B$14)</f>
        <v>metres above sea level</v>
      </c>
      <c r="H393" s="9">
        <v>768.18744000000004</v>
      </c>
      <c r="I393" s="8" t="str">
        <f>IF(ISBLANK(H393)=TRUE," ",'2. Metadata'!B$26)</f>
        <v>metres above sea level</v>
      </c>
      <c r="J393" s="10" t="s">
        <v>2650</v>
      </c>
      <c r="K393" s="135"/>
      <c r="L393" s="136"/>
      <c r="M393" s="136"/>
      <c r="N393" s="136"/>
      <c r="O393" s="136"/>
      <c r="P393" s="136"/>
      <c r="Q393" s="136"/>
      <c r="R393" s="136"/>
      <c r="S393" s="136"/>
      <c r="T393" s="136"/>
      <c r="U393" s="136"/>
    </row>
    <row r="394" spans="1:21" ht="15" x14ac:dyDescent="0.2">
      <c r="A394" s="132" t="s">
        <v>457</v>
      </c>
      <c r="B394" s="6" t="s">
        <v>227</v>
      </c>
      <c r="C394" s="10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49.779755600000001</v>
      </c>
      <c r="D394" s="8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-115.7379543</v>
      </c>
      <c r="E394" s="9" t="s">
        <v>2650</v>
      </c>
      <c r="F394" s="9">
        <v>767</v>
      </c>
      <c r="G394" s="10" t="str">
        <f>IF(ISBLANK(F394)=TRUE," ",'2. Metadata'!B$14)</f>
        <v>metres above sea level</v>
      </c>
      <c r="H394" s="9" t="s">
        <v>2650</v>
      </c>
      <c r="I394" s="8" t="str">
        <f>IF(ISBLANK(H394)=TRUE," ",'2. Metadata'!B$26)</f>
        <v>metres above sea level</v>
      </c>
      <c r="J394" s="10" t="s">
        <v>2650</v>
      </c>
      <c r="K394" s="135"/>
      <c r="L394" s="136"/>
      <c r="M394" s="136"/>
      <c r="N394" s="136"/>
      <c r="O394" s="136"/>
      <c r="P394" s="136"/>
      <c r="Q394" s="136"/>
      <c r="R394" s="136"/>
      <c r="S394" s="136"/>
      <c r="T394" s="136"/>
      <c r="U394" s="136"/>
    </row>
    <row r="395" spans="1:21" ht="15" x14ac:dyDescent="0.2">
      <c r="A395" s="132" t="s">
        <v>457</v>
      </c>
      <c r="B395" s="6" t="s">
        <v>228</v>
      </c>
      <c r="C395" s="10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49.779406799999997</v>
      </c>
      <c r="D395" s="8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-115.73783</v>
      </c>
      <c r="E395" s="9" t="s">
        <v>2650</v>
      </c>
      <c r="F395" s="9" t="s">
        <v>2650</v>
      </c>
      <c r="G395" s="8" t="str">
        <f>IF(ISBLANK(F395)=TRUE," ",'2. Metadata'!B$14)</f>
        <v>metres above sea level</v>
      </c>
      <c r="H395" s="9">
        <v>767.94359999999995</v>
      </c>
      <c r="I395" s="8" t="str">
        <f>IF(ISBLANK(H395)=TRUE," ",'2. Metadata'!B$26)</f>
        <v>metres above sea level</v>
      </c>
      <c r="J395" s="10" t="s">
        <v>2650</v>
      </c>
      <c r="K395" s="135"/>
      <c r="L395" s="136"/>
      <c r="M395" s="136"/>
      <c r="N395" s="136"/>
      <c r="O395" s="136"/>
      <c r="P395" s="136"/>
      <c r="Q395" s="136"/>
      <c r="R395" s="136"/>
      <c r="S395" s="136"/>
      <c r="T395" s="136"/>
      <c r="U395" s="136"/>
    </row>
    <row r="396" spans="1:21" ht="15" x14ac:dyDescent="0.2">
      <c r="A396" s="132" t="s">
        <v>458</v>
      </c>
      <c r="B396" s="6" t="s">
        <v>227</v>
      </c>
      <c r="C396" s="10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49.779755600000001</v>
      </c>
      <c r="D396" s="8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-115.7379543</v>
      </c>
      <c r="E396" s="9" t="s">
        <v>2650</v>
      </c>
      <c r="F396" s="9">
        <v>767</v>
      </c>
      <c r="G396" s="10" t="str">
        <f>IF(ISBLANK(F396)=TRUE," ",'2. Metadata'!B$14)</f>
        <v>metres above sea level</v>
      </c>
      <c r="H396" s="9" t="s">
        <v>2650</v>
      </c>
      <c r="I396" s="8" t="str">
        <f>IF(ISBLANK(H396)=TRUE," ",'2. Metadata'!B$26)</f>
        <v>metres above sea level</v>
      </c>
      <c r="J396" s="10" t="s">
        <v>2650</v>
      </c>
      <c r="K396" s="135"/>
      <c r="L396" s="136"/>
      <c r="M396" s="136"/>
      <c r="N396" s="136"/>
      <c r="O396" s="136"/>
      <c r="P396" s="136"/>
      <c r="Q396" s="136"/>
      <c r="R396" s="136"/>
      <c r="S396" s="136"/>
      <c r="T396" s="136"/>
      <c r="U396" s="136"/>
    </row>
    <row r="397" spans="1:21" ht="15" x14ac:dyDescent="0.2">
      <c r="A397" s="132" t="s">
        <v>458</v>
      </c>
      <c r="B397" s="6" t="s">
        <v>228</v>
      </c>
      <c r="C397" s="10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49.779406799999997</v>
      </c>
      <c r="D397" s="8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-115.73783</v>
      </c>
      <c r="E397" s="9" t="s">
        <v>2650</v>
      </c>
      <c r="F397" s="9" t="s">
        <v>2650</v>
      </c>
      <c r="G397" s="8" t="str">
        <f>IF(ISBLANK(F397)=TRUE," ",'2. Metadata'!B$14)</f>
        <v>metres above sea level</v>
      </c>
      <c r="H397" s="9">
        <v>767.7912</v>
      </c>
      <c r="I397" s="8" t="str">
        <f>IF(ISBLANK(H397)=TRUE," ",'2. Metadata'!B$26)</f>
        <v>metres above sea level</v>
      </c>
      <c r="J397" s="10" t="s">
        <v>2650</v>
      </c>
      <c r="K397" s="135"/>
      <c r="L397" s="136"/>
      <c r="M397" s="136"/>
      <c r="N397" s="136"/>
      <c r="O397" s="136"/>
      <c r="P397" s="136"/>
      <c r="Q397" s="136"/>
      <c r="R397" s="136"/>
      <c r="S397" s="136"/>
      <c r="T397" s="136"/>
      <c r="U397" s="136"/>
    </row>
    <row r="398" spans="1:21" ht="15" x14ac:dyDescent="0.2">
      <c r="A398" s="132" t="s">
        <v>459</v>
      </c>
      <c r="B398" s="6" t="s">
        <v>227</v>
      </c>
      <c r="C398" s="10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49.779755600000001</v>
      </c>
      <c r="D398" s="8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-115.7379543</v>
      </c>
      <c r="E398" s="9" t="s">
        <v>2650</v>
      </c>
      <c r="F398" s="9">
        <v>767.1</v>
      </c>
      <c r="G398" s="10" t="str">
        <f>IF(ISBLANK(F398)=TRUE," ",'2. Metadata'!B$14)</f>
        <v>metres above sea level</v>
      </c>
      <c r="H398" s="9" t="s">
        <v>2650</v>
      </c>
      <c r="I398" s="8" t="str">
        <f>IF(ISBLANK(H398)=TRUE," ",'2. Metadata'!B$26)</f>
        <v>metres above sea level</v>
      </c>
      <c r="J398" s="10" t="s">
        <v>2650</v>
      </c>
      <c r="K398" s="135"/>
      <c r="L398" s="136"/>
      <c r="M398" s="136"/>
      <c r="N398" s="136"/>
      <c r="O398" s="136"/>
      <c r="P398" s="136"/>
      <c r="Q398" s="136"/>
      <c r="R398" s="136"/>
      <c r="S398" s="136"/>
      <c r="T398" s="136"/>
      <c r="U398" s="136"/>
    </row>
    <row r="399" spans="1:21" ht="15" x14ac:dyDescent="0.2">
      <c r="A399" s="132" t="s">
        <v>459</v>
      </c>
      <c r="B399" s="6" t="s">
        <v>228</v>
      </c>
      <c r="C399" s="10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49.779406799999997</v>
      </c>
      <c r="D399" s="8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-115.73783</v>
      </c>
      <c r="E399" s="9" t="s">
        <v>2650</v>
      </c>
      <c r="F399" s="9" t="s">
        <v>2650</v>
      </c>
      <c r="G399" s="8" t="str">
        <f>IF(ISBLANK(F399)=TRUE," ",'2. Metadata'!B$14)</f>
        <v>metres above sea level</v>
      </c>
      <c r="H399" s="9">
        <v>767.69975999999997</v>
      </c>
      <c r="I399" s="8" t="str">
        <f>IF(ISBLANK(H399)=TRUE," ",'2. Metadata'!B$26)</f>
        <v>metres above sea level</v>
      </c>
      <c r="J399" s="10" t="s">
        <v>2650</v>
      </c>
      <c r="K399" s="135"/>
      <c r="L399" s="136"/>
      <c r="M399" s="136"/>
      <c r="N399" s="136"/>
      <c r="O399" s="136"/>
      <c r="P399" s="136"/>
      <c r="Q399" s="136"/>
      <c r="R399" s="136"/>
      <c r="S399" s="136"/>
      <c r="T399" s="136"/>
      <c r="U399" s="136"/>
    </row>
    <row r="400" spans="1:21" ht="15" x14ac:dyDescent="0.2">
      <c r="A400" s="132" t="s">
        <v>460</v>
      </c>
      <c r="B400" s="6" t="s">
        <v>227</v>
      </c>
      <c r="C400" s="10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49.779755600000001</v>
      </c>
      <c r="D400" s="8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-115.7379543</v>
      </c>
      <c r="E400" s="9" t="s">
        <v>2650</v>
      </c>
      <c r="F400" s="9">
        <v>767.2</v>
      </c>
      <c r="G400" s="10" t="str">
        <f>IF(ISBLANK(F400)=TRUE," ",'2. Metadata'!B$14)</f>
        <v>metres above sea level</v>
      </c>
      <c r="H400" s="9" t="s">
        <v>2650</v>
      </c>
      <c r="I400" s="8" t="str">
        <f>IF(ISBLANK(H400)=TRUE," ",'2. Metadata'!B$26)</f>
        <v>metres above sea level</v>
      </c>
      <c r="J400" s="10" t="s">
        <v>2650</v>
      </c>
      <c r="K400" s="135"/>
      <c r="L400" s="136"/>
      <c r="M400" s="136"/>
      <c r="N400" s="136"/>
      <c r="O400" s="136"/>
      <c r="P400" s="136"/>
      <c r="Q400" s="136"/>
      <c r="R400" s="136"/>
      <c r="S400" s="136"/>
      <c r="T400" s="136"/>
      <c r="U400" s="136"/>
    </row>
    <row r="401" spans="1:21" ht="15" x14ac:dyDescent="0.2">
      <c r="A401" s="132" t="s">
        <v>460</v>
      </c>
      <c r="B401" s="6" t="s">
        <v>228</v>
      </c>
      <c r="C401" s="10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49.779406799999997</v>
      </c>
      <c r="D401" s="8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-115.73783</v>
      </c>
      <c r="E401" s="9" t="s">
        <v>2650</v>
      </c>
      <c r="F401" s="9" t="s">
        <v>2650</v>
      </c>
      <c r="G401" s="8" t="str">
        <f>IF(ISBLANK(F401)=TRUE," ",'2. Metadata'!B$14)</f>
        <v>metres above sea level</v>
      </c>
      <c r="H401" s="9">
        <v>767.57784000000004</v>
      </c>
      <c r="I401" s="8" t="str">
        <f>IF(ISBLANK(H401)=TRUE," ",'2. Metadata'!B$26)</f>
        <v>metres above sea level</v>
      </c>
      <c r="J401" s="10" t="s">
        <v>2650</v>
      </c>
      <c r="K401" s="135"/>
      <c r="L401" s="136"/>
      <c r="M401" s="136"/>
      <c r="N401" s="136"/>
      <c r="O401" s="136"/>
      <c r="P401" s="136"/>
      <c r="Q401" s="136"/>
      <c r="R401" s="136"/>
      <c r="S401" s="136"/>
      <c r="T401" s="136"/>
      <c r="U401" s="136"/>
    </row>
    <row r="402" spans="1:21" ht="15" x14ac:dyDescent="0.2">
      <c r="A402" s="132" t="s">
        <v>461</v>
      </c>
      <c r="B402" s="6" t="s">
        <v>227</v>
      </c>
      <c r="C402" s="10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49.779755600000001</v>
      </c>
      <c r="D402" s="8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-115.7379543</v>
      </c>
      <c r="E402" s="9" t="s">
        <v>2650</v>
      </c>
      <c r="F402" s="9">
        <v>767.2</v>
      </c>
      <c r="G402" s="10" t="str">
        <f>IF(ISBLANK(F402)=TRUE," ",'2. Metadata'!B$14)</f>
        <v>metres above sea level</v>
      </c>
      <c r="H402" s="9" t="s">
        <v>2650</v>
      </c>
      <c r="I402" s="8" t="str">
        <f>IF(ISBLANK(H402)=TRUE," ",'2. Metadata'!B$26)</f>
        <v>metres above sea level</v>
      </c>
      <c r="J402" s="10" t="s">
        <v>2650</v>
      </c>
      <c r="K402" s="135"/>
      <c r="L402" s="136"/>
      <c r="M402" s="136"/>
      <c r="N402" s="136"/>
      <c r="O402" s="136"/>
      <c r="P402" s="136"/>
      <c r="Q402" s="136"/>
      <c r="R402" s="136"/>
      <c r="S402" s="136"/>
      <c r="T402" s="136"/>
      <c r="U402" s="136"/>
    </row>
    <row r="403" spans="1:21" ht="15" x14ac:dyDescent="0.2">
      <c r="A403" s="132" t="s">
        <v>461</v>
      </c>
      <c r="B403" s="6" t="s">
        <v>228</v>
      </c>
      <c r="C403" s="10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49.779406799999997</v>
      </c>
      <c r="D403" s="8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-115.73783</v>
      </c>
      <c r="E403" s="9" t="s">
        <v>2650</v>
      </c>
      <c r="F403" s="9" t="s">
        <v>2650</v>
      </c>
      <c r="G403" s="8" t="str">
        <f>IF(ISBLANK(F403)=TRUE," ",'2. Metadata'!B$14)</f>
        <v>metres above sea level</v>
      </c>
      <c r="H403" s="9">
        <v>767.65404000000001</v>
      </c>
      <c r="I403" s="8" t="str">
        <f>IF(ISBLANK(H403)=TRUE," ",'2. Metadata'!B$26)</f>
        <v>metres above sea level</v>
      </c>
      <c r="J403" s="10" t="s">
        <v>2650</v>
      </c>
      <c r="K403" s="135"/>
      <c r="L403" s="136"/>
      <c r="M403" s="136"/>
      <c r="N403" s="136"/>
      <c r="O403" s="136"/>
      <c r="P403" s="136"/>
      <c r="Q403" s="136"/>
      <c r="R403" s="136"/>
      <c r="S403" s="136"/>
      <c r="T403" s="136"/>
      <c r="U403" s="136"/>
    </row>
    <row r="404" spans="1:21" ht="15" x14ac:dyDescent="0.2">
      <c r="A404" s="132" t="s">
        <v>462</v>
      </c>
      <c r="B404" s="6" t="s">
        <v>227</v>
      </c>
      <c r="C404" s="10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49.779755600000001</v>
      </c>
      <c r="D404" s="8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-115.7379543</v>
      </c>
      <c r="E404" s="9" t="s">
        <v>2650</v>
      </c>
      <c r="F404" s="9">
        <v>767.2</v>
      </c>
      <c r="G404" s="10" t="str">
        <f>IF(ISBLANK(F404)=TRUE," ",'2. Metadata'!B$14)</f>
        <v>metres above sea level</v>
      </c>
      <c r="H404" s="9" t="s">
        <v>2650</v>
      </c>
      <c r="I404" s="8" t="str">
        <f>IF(ISBLANK(H404)=TRUE," ",'2. Metadata'!B$26)</f>
        <v>metres above sea level</v>
      </c>
      <c r="J404" s="10" t="s">
        <v>2650</v>
      </c>
      <c r="K404" s="135"/>
      <c r="L404" s="136"/>
      <c r="M404" s="136"/>
      <c r="N404" s="136"/>
      <c r="O404" s="136"/>
      <c r="P404" s="136"/>
      <c r="Q404" s="136"/>
      <c r="R404" s="136"/>
      <c r="S404" s="136"/>
      <c r="T404" s="136"/>
      <c r="U404" s="136"/>
    </row>
    <row r="405" spans="1:21" ht="15" x14ac:dyDescent="0.2">
      <c r="A405" s="132" t="s">
        <v>462</v>
      </c>
      <c r="B405" s="6" t="s">
        <v>228</v>
      </c>
      <c r="C405" s="10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49.779406799999997</v>
      </c>
      <c r="D405" s="8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-115.73783</v>
      </c>
      <c r="E405" s="9" t="s">
        <v>2650</v>
      </c>
      <c r="F405" s="9" t="s">
        <v>2650</v>
      </c>
      <c r="G405" s="8" t="str">
        <f>IF(ISBLANK(F405)=TRUE," ",'2. Metadata'!B$14)</f>
        <v>metres above sea level</v>
      </c>
      <c r="H405" s="9">
        <v>767.77596000000005</v>
      </c>
      <c r="I405" s="8" t="str">
        <f>IF(ISBLANK(H405)=TRUE," ",'2. Metadata'!B$26)</f>
        <v>metres above sea level</v>
      </c>
      <c r="J405" s="10" t="s">
        <v>2650</v>
      </c>
      <c r="K405" s="135"/>
      <c r="L405" s="136"/>
      <c r="M405" s="136"/>
      <c r="N405" s="136"/>
      <c r="O405" s="136"/>
      <c r="P405" s="136"/>
      <c r="Q405" s="136"/>
      <c r="R405" s="136"/>
      <c r="S405" s="136"/>
      <c r="T405" s="136"/>
      <c r="U405" s="136"/>
    </row>
    <row r="406" spans="1:21" ht="15" x14ac:dyDescent="0.2">
      <c r="A406" s="132" t="s">
        <v>463</v>
      </c>
      <c r="B406" s="6" t="s">
        <v>227</v>
      </c>
      <c r="C406" s="10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49.779755600000001</v>
      </c>
      <c r="D406" s="8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-115.7379543</v>
      </c>
      <c r="E406" s="9" t="s">
        <v>2650</v>
      </c>
      <c r="F406" s="9">
        <v>767.3</v>
      </c>
      <c r="G406" s="10" t="str">
        <f>IF(ISBLANK(F406)=TRUE," ",'2. Metadata'!B$14)</f>
        <v>metres above sea level</v>
      </c>
      <c r="H406" s="9" t="s">
        <v>2650</v>
      </c>
      <c r="I406" s="8" t="str">
        <f>IF(ISBLANK(H406)=TRUE," ",'2. Metadata'!B$26)</f>
        <v>metres above sea level</v>
      </c>
      <c r="J406" s="10" t="s">
        <v>2650</v>
      </c>
      <c r="K406" s="135"/>
      <c r="L406" s="136"/>
      <c r="M406" s="136"/>
      <c r="N406" s="136"/>
      <c r="O406" s="136"/>
      <c r="P406" s="136"/>
      <c r="Q406" s="136"/>
      <c r="R406" s="136"/>
      <c r="S406" s="136"/>
      <c r="T406" s="136"/>
      <c r="U406" s="136"/>
    </row>
    <row r="407" spans="1:21" ht="15" x14ac:dyDescent="0.2">
      <c r="A407" s="132" t="s">
        <v>463</v>
      </c>
      <c r="B407" s="6" t="s">
        <v>228</v>
      </c>
      <c r="C407" s="10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49.779406799999997</v>
      </c>
      <c r="D407" s="8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-115.73783</v>
      </c>
      <c r="E407" s="9" t="s">
        <v>2650</v>
      </c>
      <c r="F407" s="9" t="s">
        <v>2650</v>
      </c>
      <c r="G407" s="8" t="str">
        <f>IF(ISBLANK(F407)=TRUE," ",'2. Metadata'!B$14)</f>
        <v>metres above sea level</v>
      </c>
      <c r="H407" s="9">
        <v>768.03503999999998</v>
      </c>
      <c r="I407" s="8" t="str">
        <f>IF(ISBLANK(H407)=TRUE," ",'2. Metadata'!B$26)</f>
        <v>metres above sea level</v>
      </c>
      <c r="J407" s="10" t="s">
        <v>2650</v>
      </c>
      <c r="K407" s="135"/>
      <c r="L407" s="136"/>
      <c r="M407" s="136"/>
      <c r="N407" s="136"/>
      <c r="O407" s="136"/>
      <c r="P407" s="136"/>
      <c r="Q407" s="136"/>
      <c r="R407" s="136"/>
      <c r="S407" s="136"/>
      <c r="T407" s="136"/>
      <c r="U407" s="136"/>
    </row>
    <row r="408" spans="1:21" ht="15" x14ac:dyDescent="0.2">
      <c r="A408" s="132" t="s">
        <v>464</v>
      </c>
      <c r="B408" s="6" t="s">
        <v>227</v>
      </c>
      <c r="C408" s="10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49.779755600000001</v>
      </c>
      <c r="D408" s="8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-115.7379543</v>
      </c>
      <c r="E408" s="9" t="s">
        <v>2650</v>
      </c>
      <c r="F408" s="9">
        <v>767.3</v>
      </c>
      <c r="G408" s="10" t="str">
        <f>IF(ISBLANK(F408)=TRUE," ",'2. Metadata'!B$14)</f>
        <v>metres above sea level</v>
      </c>
      <c r="H408" s="9" t="s">
        <v>2650</v>
      </c>
      <c r="I408" s="8" t="str">
        <f>IF(ISBLANK(H408)=TRUE," ",'2. Metadata'!B$26)</f>
        <v>metres above sea level</v>
      </c>
      <c r="J408" s="10" t="s">
        <v>2650</v>
      </c>
      <c r="K408" s="135"/>
      <c r="L408" s="136"/>
      <c r="M408" s="136"/>
      <c r="N408" s="136"/>
      <c r="O408" s="136"/>
      <c r="P408" s="136"/>
      <c r="Q408" s="136"/>
      <c r="R408" s="136"/>
      <c r="S408" s="136"/>
      <c r="T408" s="136"/>
      <c r="U408" s="136"/>
    </row>
    <row r="409" spans="1:21" ht="15" x14ac:dyDescent="0.2">
      <c r="A409" s="132" t="s">
        <v>464</v>
      </c>
      <c r="B409" s="6" t="s">
        <v>228</v>
      </c>
      <c r="C409" s="10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49.779406799999997</v>
      </c>
      <c r="D409" s="8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-115.73783</v>
      </c>
      <c r="E409" s="9" t="s">
        <v>2650</v>
      </c>
      <c r="F409" s="9" t="s">
        <v>2650</v>
      </c>
      <c r="G409" s="8" t="str">
        <f>IF(ISBLANK(F409)=TRUE," ",'2. Metadata'!B$14)</f>
        <v>metres above sea level</v>
      </c>
      <c r="H409" s="9">
        <v>768.50747999999999</v>
      </c>
      <c r="I409" s="8" t="str">
        <f>IF(ISBLANK(H409)=TRUE," ",'2. Metadata'!B$26)</f>
        <v>metres above sea level</v>
      </c>
      <c r="J409" s="10" t="s">
        <v>2650</v>
      </c>
      <c r="K409" s="135"/>
      <c r="L409" s="136"/>
      <c r="M409" s="136"/>
      <c r="N409" s="136"/>
      <c r="O409" s="136"/>
      <c r="P409" s="136"/>
      <c r="Q409" s="136"/>
      <c r="R409" s="136"/>
      <c r="S409" s="136"/>
      <c r="T409" s="136"/>
      <c r="U409" s="136"/>
    </row>
    <row r="410" spans="1:21" ht="15" x14ac:dyDescent="0.2">
      <c r="A410" s="132" t="s">
        <v>465</v>
      </c>
      <c r="B410" s="6" t="s">
        <v>227</v>
      </c>
      <c r="C410" s="10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49.779755600000001</v>
      </c>
      <c r="D410" s="8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-115.7379543</v>
      </c>
      <c r="E410" s="9" t="s">
        <v>2650</v>
      </c>
      <c r="F410" s="9">
        <v>767.3</v>
      </c>
      <c r="G410" s="10" t="str">
        <f>IF(ISBLANK(F410)=TRUE," ",'2. Metadata'!B$14)</f>
        <v>metres above sea level</v>
      </c>
      <c r="H410" s="9" t="s">
        <v>2650</v>
      </c>
      <c r="I410" s="8" t="str">
        <f>IF(ISBLANK(H410)=TRUE," ",'2. Metadata'!B$26)</f>
        <v>metres above sea level</v>
      </c>
      <c r="J410" s="10" t="s">
        <v>2650</v>
      </c>
      <c r="K410" s="135"/>
      <c r="L410" s="136"/>
      <c r="M410" s="136"/>
      <c r="N410" s="136"/>
      <c r="O410" s="136"/>
      <c r="P410" s="136"/>
      <c r="Q410" s="136"/>
      <c r="R410" s="136"/>
      <c r="S410" s="136"/>
      <c r="T410" s="136"/>
      <c r="U410" s="136"/>
    </row>
    <row r="411" spans="1:21" ht="15" x14ac:dyDescent="0.2">
      <c r="A411" s="132" t="s">
        <v>465</v>
      </c>
      <c r="B411" s="6" t="s">
        <v>228</v>
      </c>
      <c r="C411" s="10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49.779406799999997</v>
      </c>
      <c r="D411" s="8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-115.73783</v>
      </c>
      <c r="E411" s="9" t="s">
        <v>2650</v>
      </c>
      <c r="F411" s="9" t="s">
        <v>2650</v>
      </c>
      <c r="G411" s="8" t="str">
        <f>IF(ISBLANK(F411)=TRUE," ",'2. Metadata'!B$14)</f>
        <v>metres above sea level</v>
      </c>
      <c r="H411" s="9">
        <v>768.64463999999998</v>
      </c>
      <c r="I411" s="8" t="str">
        <f>IF(ISBLANK(H411)=TRUE," ",'2. Metadata'!B$26)</f>
        <v>metres above sea level</v>
      </c>
      <c r="J411" s="10" t="s">
        <v>2650</v>
      </c>
      <c r="K411" s="135"/>
      <c r="L411" s="136"/>
      <c r="M411" s="136"/>
      <c r="N411" s="136"/>
      <c r="O411" s="136"/>
      <c r="P411" s="136"/>
      <c r="Q411" s="136"/>
      <c r="R411" s="136"/>
      <c r="S411" s="136"/>
      <c r="T411" s="136"/>
      <c r="U411" s="136"/>
    </row>
    <row r="412" spans="1:21" ht="15" x14ac:dyDescent="0.2">
      <c r="A412" s="132" t="s">
        <v>466</v>
      </c>
      <c r="B412" s="6" t="s">
        <v>227</v>
      </c>
      <c r="C412" s="10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49.779755600000001</v>
      </c>
      <c r="D412" s="8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-115.7379543</v>
      </c>
      <c r="E412" s="9" t="s">
        <v>2650</v>
      </c>
      <c r="F412" s="9">
        <v>767.4</v>
      </c>
      <c r="G412" s="10" t="str">
        <f>IF(ISBLANK(F412)=TRUE," ",'2. Metadata'!B$14)</f>
        <v>metres above sea level</v>
      </c>
      <c r="H412" s="9" t="s">
        <v>2650</v>
      </c>
      <c r="I412" s="8" t="str">
        <f>IF(ISBLANK(H412)=TRUE," ",'2. Metadata'!B$26)</f>
        <v>metres above sea level</v>
      </c>
      <c r="J412" s="10" t="s">
        <v>2650</v>
      </c>
      <c r="K412" s="135"/>
      <c r="L412" s="136"/>
      <c r="M412" s="136"/>
      <c r="N412" s="136"/>
      <c r="O412" s="136"/>
      <c r="P412" s="136"/>
      <c r="Q412" s="136"/>
      <c r="R412" s="136"/>
      <c r="S412" s="136"/>
      <c r="T412" s="136"/>
      <c r="U412" s="136"/>
    </row>
    <row r="413" spans="1:21" ht="15" x14ac:dyDescent="0.2">
      <c r="A413" s="132" t="s">
        <v>466</v>
      </c>
      <c r="B413" s="6" t="s">
        <v>228</v>
      </c>
      <c r="C413" s="10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49.779406799999997</v>
      </c>
      <c r="D413" s="8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-115.73783</v>
      </c>
      <c r="E413" s="9" t="s">
        <v>2650</v>
      </c>
      <c r="F413" s="9" t="s">
        <v>2650</v>
      </c>
      <c r="G413" s="8" t="str">
        <f>IF(ISBLANK(F413)=TRUE," ",'2. Metadata'!B$14)</f>
        <v>metres above sea level</v>
      </c>
      <c r="H413" s="9">
        <v>768.93420000000003</v>
      </c>
      <c r="I413" s="8" t="str">
        <f>IF(ISBLANK(H413)=TRUE," ",'2. Metadata'!B$26)</f>
        <v>metres above sea level</v>
      </c>
      <c r="J413" s="10" t="s">
        <v>2650</v>
      </c>
      <c r="K413" s="135"/>
      <c r="L413" s="136"/>
      <c r="M413" s="136"/>
      <c r="N413" s="136"/>
      <c r="O413" s="136"/>
      <c r="P413" s="136"/>
      <c r="Q413" s="136"/>
      <c r="R413" s="136"/>
      <c r="S413" s="136"/>
      <c r="T413" s="136"/>
      <c r="U413" s="136"/>
    </row>
    <row r="414" spans="1:21" ht="15" x14ac:dyDescent="0.2">
      <c r="A414" s="132" t="s">
        <v>467</v>
      </c>
      <c r="B414" s="6" t="s">
        <v>227</v>
      </c>
      <c r="C414" s="10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49.779755600000001</v>
      </c>
      <c r="D414" s="8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-115.7379543</v>
      </c>
      <c r="E414" s="9" t="s">
        <v>2650</v>
      </c>
      <c r="F414" s="9">
        <v>767.4</v>
      </c>
      <c r="G414" s="10" t="str">
        <f>IF(ISBLANK(F414)=TRUE," ",'2. Metadata'!B$14)</f>
        <v>metres above sea level</v>
      </c>
      <c r="H414" s="9" t="s">
        <v>2650</v>
      </c>
      <c r="I414" s="8" t="str">
        <f>IF(ISBLANK(H414)=TRUE," ",'2. Metadata'!B$26)</f>
        <v>metres above sea level</v>
      </c>
      <c r="J414" s="10" t="s">
        <v>2650</v>
      </c>
      <c r="K414" s="135"/>
      <c r="L414" s="136"/>
      <c r="M414" s="136"/>
      <c r="N414" s="136"/>
      <c r="O414" s="136"/>
      <c r="P414" s="136"/>
      <c r="Q414" s="136"/>
      <c r="R414" s="136"/>
      <c r="S414" s="136"/>
      <c r="T414" s="136"/>
      <c r="U414" s="136"/>
    </row>
    <row r="415" spans="1:21" ht="15" x14ac:dyDescent="0.2">
      <c r="A415" s="132" t="s">
        <v>467</v>
      </c>
      <c r="B415" s="6" t="s">
        <v>228</v>
      </c>
      <c r="C415" s="10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49.779406799999997</v>
      </c>
      <c r="D415" s="8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-115.73783</v>
      </c>
      <c r="E415" s="9" t="s">
        <v>2650</v>
      </c>
      <c r="F415" s="9" t="s">
        <v>2650</v>
      </c>
      <c r="G415" s="8" t="str">
        <f>IF(ISBLANK(F415)=TRUE," ",'2. Metadata'!B$14)</f>
        <v>metres above sea level</v>
      </c>
      <c r="H415" s="9">
        <v>769.23900000000003</v>
      </c>
      <c r="I415" s="8" t="str">
        <f>IF(ISBLANK(H415)=TRUE," ",'2. Metadata'!B$26)</f>
        <v>metres above sea level</v>
      </c>
      <c r="J415" s="10" t="s">
        <v>2650</v>
      </c>
      <c r="K415" s="135"/>
      <c r="L415" s="136"/>
      <c r="M415" s="136"/>
      <c r="N415" s="136"/>
      <c r="O415" s="136"/>
      <c r="P415" s="136"/>
      <c r="Q415" s="136"/>
      <c r="R415" s="136"/>
      <c r="S415" s="136"/>
      <c r="T415" s="136"/>
      <c r="U415" s="136"/>
    </row>
    <row r="416" spans="1:21" ht="15" x14ac:dyDescent="0.2">
      <c r="A416" s="132" t="s">
        <v>468</v>
      </c>
      <c r="B416" s="6" t="s">
        <v>227</v>
      </c>
      <c r="C416" s="10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49.779755600000001</v>
      </c>
      <c r="D416" s="8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-115.7379543</v>
      </c>
      <c r="E416" s="9" t="s">
        <v>2650</v>
      </c>
      <c r="F416" s="9">
        <v>767.5</v>
      </c>
      <c r="G416" s="10" t="str">
        <f>IF(ISBLANK(F416)=TRUE," ",'2. Metadata'!B$14)</f>
        <v>metres above sea level</v>
      </c>
      <c r="H416" s="9" t="s">
        <v>2650</v>
      </c>
      <c r="I416" s="8" t="str">
        <f>IF(ISBLANK(H416)=TRUE," ",'2. Metadata'!B$26)</f>
        <v>metres above sea level</v>
      </c>
      <c r="J416" s="10" t="s">
        <v>2650</v>
      </c>
      <c r="K416" s="135"/>
      <c r="L416" s="136"/>
      <c r="M416" s="136"/>
      <c r="N416" s="136"/>
      <c r="O416" s="136"/>
      <c r="P416" s="136"/>
      <c r="Q416" s="136"/>
      <c r="R416" s="136"/>
      <c r="S416" s="136"/>
      <c r="T416" s="136"/>
      <c r="U416" s="136"/>
    </row>
    <row r="417" spans="1:21" ht="15" x14ac:dyDescent="0.2">
      <c r="A417" s="132" t="s">
        <v>468</v>
      </c>
      <c r="B417" s="6" t="s">
        <v>228</v>
      </c>
      <c r="C417" s="10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49.779406799999997</v>
      </c>
      <c r="D417" s="8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-115.73783</v>
      </c>
      <c r="E417" s="9" t="s">
        <v>2650</v>
      </c>
      <c r="F417" s="9" t="s">
        <v>2650</v>
      </c>
      <c r="G417" s="8" t="str">
        <f>IF(ISBLANK(F417)=TRUE," ",'2. Metadata'!B$14)</f>
        <v>metres above sea level</v>
      </c>
      <c r="H417" s="9">
        <v>769.54380000000003</v>
      </c>
      <c r="I417" s="8" t="str">
        <f>IF(ISBLANK(H417)=TRUE," ",'2. Metadata'!B$26)</f>
        <v>metres above sea level</v>
      </c>
      <c r="J417" s="10" t="s">
        <v>2650</v>
      </c>
      <c r="K417" s="135"/>
      <c r="L417" s="136"/>
      <c r="M417" s="136"/>
      <c r="N417" s="136"/>
      <c r="O417" s="136"/>
      <c r="P417" s="136"/>
      <c r="Q417" s="136"/>
      <c r="R417" s="136"/>
      <c r="S417" s="136"/>
      <c r="T417" s="136"/>
      <c r="U417" s="136"/>
    </row>
    <row r="418" spans="1:21" ht="15" x14ac:dyDescent="0.2">
      <c r="A418" s="132" t="s">
        <v>469</v>
      </c>
      <c r="B418" s="6" t="s">
        <v>227</v>
      </c>
      <c r="C418" s="10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49.779755600000001</v>
      </c>
      <c r="D418" s="8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-115.7379543</v>
      </c>
      <c r="E418" s="9" t="s">
        <v>2650</v>
      </c>
      <c r="F418" s="9">
        <v>767.5</v>
      </c>
      <c r="G418" s="10" t="str">
        <f>IF(ISBLANK(F418)=TRUE," ",'2. Metadata'!B$14)</f>
        <v>metres above sea level</v>
      </c>
      <c r="H418" s="9" t="s">
        <v>2650</v>
      </c>
      <c r="I418" s="8" t="str">
        <f>IF(ISBLANK(H418)=TRUE," ",'2. Metadata'!B$26)</f>
        <v>metres above sea level</v>
      </c>
      <c r="J418" s="10" t="s">
        <v>2650</v>
      </c>
      <c r="K418" s="135"/>
      <c r="L418" s="136"/>
      <c r="M418" s="136"/>
      <c r="N418" s="136"/>
      <c r="O418" s="136"/>
      <c r="P418" s="136"/>
      <c r="Q418" s="136"/>
      <c r="R418" s="136"/>
      <c r="S418" s="136"/>
      <c r="T418" s="136"/>
      <c r="U418" s="136"/>
    </row>
    <row r="419" spans="1:21" ht="15" x14ac:dyDescent="0.2">
      <c r="A419" s="132" t="s">
        <v>469</v>
      </c>
      <c r="B419" s="6" t="s">
        <v>228</v>
      </c>
      <c r="C419" s="10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49.779406799999997</v>
      </c>
      <c r="D419" s="8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-115.73783</v>
      </c>
      <c r="E419" s="9" t="s">
        <v>2650</v>
      </c>
      <c r="F419" s="9" t="s">
        <v>2650</v>
      </c>
      <c r="G419" s="8" t="str">
        <f>IF(ISBLANK(F419)=TRUE," ",'2. Metadata'!B$14)</f>
        <v>metres above sea level</v>
      </c>
      <c r="H419" s="9">
        <v>769.46759999999995</v>
      </c>
      <c r="I419" s="8" t="str">
        <f>IF(ISBLANK(H419)=TRUE," ",'2. Metadata'!B$26)</f>
        <v>metres above sea level</v>
      </c>
      <c r="J419" s="10" t="s">
        <v>2650</v>
      </c>
      <c r="K419" s="135"/>
      <c r="L419" s="136"/>
      <c r="M419" s="136"/>
      <c r="N419" s="136"/>
      <c r="O419" s="136"/>
      <c r="P419" s="136"/>
      <c r="Q419" s="136"/>
      <c r="R419" s="136"/>
      <c r="S419" s="136"/>
      <c r="T419" s="136"/>
      <c r="U419" s="136"/>
    </row>
    <row r="420" spans="1:21" ht="15" x14ac:dyDescent="0.2">
      <c r="A420" s="132" t="s">
        <v>470</v>
      </c>
      <c r="B420" s="6" t="s">
        <v>227</v>
      </c>
      <c r="C420" s="10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49.779755600000001</v>
      </c>
      <c r="D420" s="8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-115.7379543</v>
      </c>
      <c r="E420" s="9" t="s">
        <v>2650</v>
      </c>
      <c r="F420" s="9">
        <v>767.6</v>
      </c>
      <c r="G420" s="10" t="str">
        <f>IF(ISBLANK(F420)=TRUE," ",'2. Metadata'!B$14)</f>
        <v>metres above sea level</v>
      </c>
      <c r="H420" s="9" t="s">
        <v>2650</v>
      </c>
      <c r="I420" s="8" t="str">
        <f>IF(ISBLANK(H420)=TRUE," ",'2. Metadata'!B$26)</f>
        <v>metres above sea level</v>
      </c>
      <c r="J420" s="10" t="s">
        <v>2650</v>
      </c>
      <c r="K420" s="135"/>
      <c r="L420" s="136"/>
      <c r="M420" s="136"/>
      <c r="N420" s="136"/>
      <c r="O420" s="136"/>
      <c r="P420" s="136"/>
      <c r="Q420" s="136"/>
      <c r="R420" s="136"/>
      <c r="S420" s="136"/>
      <c r="T420" s="136"/>
      <c r="U420" s="136"/>
    </row>
    <row r="421" spans="1:21" ht="15" x14ac:dyDescent="0.2">
      <c r="A421" s="132" t="s">
        <v>470</v>
      </c>
      <c r="B421" s="6" t="s">
        <v>228</v>
      </c>
      <c r="C421" s="10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49.779406799999997</v>
      </c>
      <c r="D421" s="8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-115.73783</v>
      </c>
      <c r="E421" s="9" t="s">
        <v>2650</v>
      </c>
      <c r="F421" s="9" t="s">
        <v>2650</v>
      </c>
      <c r="G421" s="8" t="str">
        <f>IF(ISBLANK(F421)=TRUE," ",'2. Metadata'!B$14)</f>
        <v>metres above sea level</v>
      </c>
      <c r="H421" s="9">
        <v>768.85799999999995</v>
      </c>
      <c r="I421" s="8" t="str">
        <f>IF(ISBLANK(H421)=TRUE," ",'2. Metadata'!B$26)</f>
        <v>metres above sea level</v>
      </c>
      <c r="J421" s="10" t="s">
        <v>2650</v>
      </c>
      <c r="K421" s="135"/>
      <c r="L421" s="136"/>
      <c r="M421" s="136"/>
      <c r="N421" s="136"/>
      <c r="O421" s="136"/>
      <c r="P421" s="136"/>
      <c r="Q421" s="136"/>
      <c r="R421" s="136"/>
      <c r="S421" s="136"/>
      <c r="T421" s="136"/>
      <c r="U421" s="136"/>
    </row>
    <row r="422" spans="1:21" ht="15" x14ac:dyDescent="0.2">
      <c r="A422" s="132" t="s">
        <v>471</v>
      </c>
      <c r="B422" s="6" t="s">
        <v>227</v>
      </c>
      <c r="C422" s="10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49.779755600000001</v>
      </c>
      <c r="D422" s="8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-115.7379543</v>
      </c>
      <c r="E422" s="9" t="s">
        <v>2650</v>
      </c>
      <c r="F422" s="9">
        <v>767.6</v>
      </c>
      <c r="G422" s="10" t="str">
        <f>IF(ISBLANK(F422)=TRUE," ",'2. Metadata'!B$14)</f>
        <v>metres above sea level</v>
      </c>
      <c r="H422" s="9" t="s">
        <v>2650</v>
      </c>
      <c r="I422" s="8" t="str">
        <f>IF(ISBLANK(H422)=TRUE," ",'2. Metadata'!B$26)</f>
        <v>metres above sea level</v>
      </c>
      <c r="J422" s="10" t="s">
        <v>2650</v>
      </c>
      <c r="K422" s="135"/>
      <c r="L422" s="136"/>
      <c r="M422" s="136"/>
      <c r="N422" s="136"/>
      <c r="O422" s="136"/>
      <c r="P422" s="136"/>
      <c r="Q422" s="136"/>
      <c r="R422" s="136"/>
      <c r="S422" s="136"/>
      <c r="T422" s="136"/>
      <c r="U422" s="136"/>
    </row>
    <row r="423" spans="1:21" ht="15" x14ac:dyDescent="0.2">
      <c r="A423" s="132" t="s">
        <v>471</v>
      </c>
      <c r="B423" s="6" t="s">
        <v>228</v>
      </c>
      <c r="C423" s="10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49.779406799999997</v>
      </c>
      <c r="D423" s="8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-115.73783</v>
      </c>
      <c r="E423" s="9" t="s">
        <v>2650</v>
      </c>
      <c r="F423" s="9" t="s">
        <v>2650</v>
      </c>
      <c r="G423" s="8" t="str">
        <f>IF(ISBLANK(F423)=TRUE," ",'2. Metadata'!B$14)</f>
        <v>metres above sea level</v>
      </c>
      <c r="H423" s="9">
        <v>768.94943999999998</v>
      </c>
      <c r="I423" s="8" t="str">
        <f>IF(ISBLANK(H423)=TRUE," ",'2. Metadata'!B$26)</f>
        <v>metres above sea level</v>
      </c>
      <c r="J423" s="10" t="s">
        <v>2650</v>
      </c>
      <c r="K423" s="135"/>
      <c r="L423" s="136"/>
      <c r="M423" s="136"/>
      <c r="N423" s="136"/>
      <c r="O423" s="136"/>
      <c r="P423" s="136"/>
      <c r="Q423" s="136"/>
      <c r="R423" s="136"/>
      <c r="S423" s="136"/>
      <c r="T423" s="136"/>
      <c r="U423" s="136"/>
    </row>
    <row r="424" spans="1:21" ht="15" x14ac:dyDescent="0.2">
      <c r="A424" s="132" t="s">
        <v>472</v>
      </c>
      <c r="B424" s="6" t="s">
        <v>227</v>
      </c>
      <c r="C424" s="10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49.779755600000001</v>
      </c>
      <c r="D424" s="8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-115.7379543</v>
      </c>
      <c r="E424" s="9" t="s">
        <v>2650</v>
      </c>
      <c r="F424" s="9">
        <v>767.7</v>
      </c>
      <c r="G424" s="10" t="str">
        <f>IF(ISBLANK(F424)=TRUE," ",'2. Metadata'!B$14)</f>
        <v>metres above sea level</v>
      </c>
      <c r="H424" s="9" t="s">
        <v>2650</v>
      </c>
      <c r="I424" s="8" t="str">
        <f>IF(ISBLANK(H424)=TRUE," ",'2. Metadata'!B$26)</f>
        <v>metres above sea level</v>
      </c>
      <c r="J424" s="10" t="s">
        <v>2650</v>
      </c>
      <c r="K424" s="135"/>
      <c r="L424" s="136"/>
      <c r="M424" s="136"/>
      <c r="N424" s="136"/>
      <c r="O424" s="136"/>
      <c r="P424" s="136"/>
      <c r="Q424" s="136"/>
      <c r="R424" s="136"/>
      <c r="S424" s="136"/>
      <c r="T424" s="136"/>
      <c r="U424" s="136"/>
    </row>
    <row r="425" spans="1:21" ht="15" x14ac:dyDescent="0.2">
      <c r="A425" s="132" t="s">
        <v>472</v>
      </c>
      <c r="B425" s="6" t="s">
        <v>228</v>
      </c>
      <c r="C425" s="10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49.779406799999997</v>
      </c>
      <c r="D425" s="8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-115.73783</v>
      </c>
      <c r="E425" s="9" t="s">
        <v>2650</v>
      </c>
      <c r="F425" s="9" t="s">
        <v>2650</v>
      </c>
      <c r="G425" s="8" t="str">
        <f>IF(ISBLANK(F425)=TRUE," ",'2. Metadata'!B$14)</f>
        <v>metres above sea level</v>
      </c>
      <c r="H425" s="9">
        <v>769.3152</v>
      </c>
      <c r="I425" s="8" t="str">
        <f>IF(ISBLANK(H425)=TRUE," ",'2. Metadata'!B$26)</f>
        <v>metres above sea level</v>
      </c>
      <c r="J425" s="10" t="s">
        <v>2650</v>
      </c>
      <c r="K425" s="135"/>
      <c r="L425" s="136"/>
      <c r="M425" s="136"/>
      <c r="N425" s="136"/>
      <c r="O425" s="136"/>
      <c r="P425" s="136"/>
      <c r="Q425" s="136"/>
      <c r="R425" s="136"/>
      <c r="S425" s="136"/>
      <c r="T425" s="136"/>
      <c r="U425" s="136"/>
    </row>
    <row r="426" spans="1:21" ht="15" x14ac:dyDescent="0.2">
      <c r="A426" s="132" t="s">
        <v>473</v>
      </c>
      <c r="B426" s="6" t="s">
        <v>227</v>
      </c>
      <c r="C426" s="10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49.779755600000001</v>
      </c>
      <c r="D426" s="8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-115.7379543</v>
      </c>
      <c r="E426" s="9" t="s">
        <v>2650</v>
      </c>
      <c r="F426" s="9">
        <v>767.8</v>
      </c>
      <c r="G426" s="10" t="str">
        <f>IF(ISBLANK(F426)=TRUE," ",'2. Metadata'!B$14)</f>
        <v>metres above sea level</v>
      </c>
      <c r="H426" s="9" t="s">
        <v>2650</v>
      </c>
      <c r="I426" s="8" t="str">
        <f>IF(ISBLANK(H426)=TRUE," ",'2. Metadata'!B$26)</f>
        <v>metres above sea level</v>
      </c>
      <c r="J426" s="10" t="s">
        <v>2650</v>
      </c>
      <c r="K426" s="135"/>
      <c r="L426" s="136"/>
      <c r="M426" s="136"/>
      <c r="N426" s="136"/>
      <c r="O426" s="136"/>
      <c r="P426" s="136"/>
      <c r="Q426" s="136"/>
      <c r="R426" s="136"/>
      <c r="S426" s="136"/>
      <c r="T426" s="136"/>
      <c r="U426" s="136"/>
    </row>
    <row r="427" spans="1:21" ht="15" x14ac:dyDescent="0.2">
      <c r="A427" s="132" t="s">
        <v>473</v>
      </c>
      <c r="B427" s="6" t="s">
        <v>228</v>
      </c>
      <c r="C427" s="10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49.779406799999997</v>
      </c>
      <c r="D427" s="8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-115.73783</v>
      </c>
      <c r="E427" s="9" t="s">
        <v>2650</v>
      </c>
      <c r="F427" s="9" t="s">
        <v>2650</v>
      </c>
      <c r="G427" s="8" t="str">
        <f>IF(ISBLANK(F427)=TRUE," ",'2. Metadata'!B$14)</f>
        <v>metres above sea level</v>
      </c>
      <c r="H427" s="9">
        <v>769.54380000000003</v>
      </c>
      <c r="I427" s="8" t="str">
        <f>IF(ISBLANK(H427)=TRUE," ",'2. Metadata'!B$26)</f>
        <v>metres above sea level</v>
      </c>
      <c r="J427" s="10" t="s">
        <v>2650</v>
      </c>
      <c r="K427" s="135"/>
      <c r="L427" s="136"/>
      <c r="M427" s="136"/>
      <c r="N427" s="136"/>
      <c r="O427" s="136"/>
      <c r="P427" s="136"/>
      <c r="Q427" s="136"/>
      <c r="R427" s="136"/>
      <c r="S427" s="136"/>
      <c r="T427" s="136"/>
      <c r="U427" s="136"/>
    </row>
    <row r="428" spans="1:21" ht="15" x14ac:dyDescent="0.2">
      <c r="A428" s="132" t="s">
        <v>474</v>
      </c>
      <c r="B428" s="6" t="s">
        <v>227</v>
      </c>
      <c r="C428" s="10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49.779755600000001</v>
      </c>
      <c r="D428" s="8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-115.7379543</v>
      </c>
      <c r="E428" s="9" t="s">
        <v>2650</v>
      </c>
      <c r="F428" s="9">
        <v>767.8</v>
      </c>
      <c r="G428" s="10" t="str">
        <f>IF(ISBLANK(F428)=TRUE," ",'2. Metadata'!B$14)</f>
        <v>metres above sea level</v>
      </c>
      <c r="H428" s="9" t="s">
        <v>2650</v>
      </c>
      <c r="I428" s="8" t="str">
        <f>IF(ISBLANK(H428)=TRUE," ",'2. Metadata'!B$26)</f>
        <v>metres above sea level</v>
      </c>
      <c r="J428" s="10" t="s">
        <v>2650</v>
      </c>
      <c r="K428" s="135"/>
      <c r="L428" s="136"/>
      <c r="M428" s="136"/>
      <c r="N428" s="136"/>
      <c r="O428" s="136"/>
      <c r="P428" s="136"/>
      <c r="Q428" s="136"/>
      <c r="R428" s="136"/>
      <c r="S428" s="136"/>
      <c r="T428" s="136"/>
      <c r="U428" s="136"/>
    </row>
    <row r="429" spans="1:21" ht="15" x14ac:dyDescent="0.2">
      <c r="A429" s="132" t="s">
        <v>474</v>
      </c>
      <c r="B429" s="6" t="s">
        <v>228</v>
      </c>
      <c r="C429" s="10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49.779406799999997</v>
      </c>
      <c r="D429" s="8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-115.73783</v>
      </c>
      <c r="E429" s="9" t="s">
        <v>2650</v>
      </c>
      <c r="F429" s="9" t="s">
        <v>2650</v>
      </c>
      <c r="G429" s="8" t="str">
        <f>IF(ISBLANK(F429)=TRUE," ",'2. Metadata'!B$14)</f>
        <v>metres above sea level</v>
      </c>
      <c r="H429" s="9">
        <v>769.08659999999998</v>
      </c>
      <c r="I429" s="8" t="str">
        <f>IF(ISBLANK(H429)=TRUE," ",'2. Metadata'!B$26)</f>
        <v>metres above sea level</v>
      </c>
      <c r="J429" s="10" t="s">
        <v>2650</v>
      </c>
      <c r="K429" s="135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</row>
    <row r="430" spans="1:21" ht="15" x14ac:dyDescent="0.2">
      <c r="A430" s="132" t="s">
        <v>475</v>
      </c>
      <c r="B430" s="6" t="s">
        <v>227</v>
      </c>
      <c r="C430" s="10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49.779755600000001</v>
      </c>
      <c r="D430" s="8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-115.7379543</v>
      </c>
      <c r="E430" s="9" t="s">
        <v>2650</v>
      </c>
      <c r="F430" s="9">
        <v>767.9</v>
      </c>
      <c r="G430" s="10" t="str">
        <f>IF(ISBLANK(F430)=TRUE," ",'2. Metadata'!B$14)</f>
        <v>metres above sea level</v>
      </c>
      <c r="H430" s="9" t="s">
        <v>2650</v>
      </c>
      <c r="I430" s="8" t="str">
        <f>IF(ISBLANK(H430)=TRUE," ",'2. Metadata'!B$26)</f>
        <v>metres above sea level</v>
      </c>
      <c r="J430" s="10" t="s">
        <v>2650</v>
      </c>
      <c r="K430" s="135"/>
      <c r="L430" s="136"/>
      <c r="M430" s="136"/>
      <c r="N430" s="136"/>
      <c r="O430" s="136"/>
      <c r="P430" s="136"/>
      <c r="Q430" s="136"/>
      <c r="R430" s="136"/>
      <c r="S430" s="136"/>
      <c r="T430" s="136"/>
      <c r="U430" s="136"/>
    </row>
    <row r="431" spans="1:21" ht="15" x14ac:dyDescent="0.2">
      <c r="A431" s="132" t="s">
        <v>475</v>
      </c>
      <c r="B431" s="6" t="s">
        <v>228</v>
      </c>
      <c r="C431" s="10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49.779406799999997</v>
      </c>
      <c r="D431" s="8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-115.73783</v>
      </c>
      <c r="E431" s="9" t="s">
        <v>2650</v>
      </c>
      <c r="F431" s="9" t="s">
        <v>2650</v>
      </c>
      <c r="G431" s="8" t="str">
        <f>IF(ISBLANK(F431)=TRUE," ",'2. Metadata'!B$14)</f>
        <v>metres above sea level</v>
      </c>
      <c r="H431" s="9">
        <v>769.08659999999998</v>
      </c>
      <c r="I431" s="8" t="str">
        <f>IF(ISBLANK(H431)=TRUE," ",'2. Metadata'!B$26)</f>
        <v>metres above sea level</v>
      </c>
      <c r="J431" s="10" t="s">
        <v>2650</v>
      </c>
      <c r="K431" s="135"/>
      <c r="L431" s="136"/>
      <c r="M431" s="136"/>
      <c r="N431" s="136"/>
      <c r="O431" s="136"/>
      <c r="P431" s="136"/>
      <c r="Q431" s="136"/>
      <c r="R431" s="136"/>
      <c r="S431" s="136"/>
      <c r="T431" s="136"/>
      <c r="U431" s="136"/>
    </row>
    <row r="432" spans="1:21" ht="15" x14ac:dyDescent="0.2">
      <c r="A432" s="132" t="s">
        <v>476</v>
      </c>
      <c r="B432" s="6" t="s">
        <v>227</v>
      </c>
      <c r="C432" s="10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49.779755600000001</v>
      </c>
      <c r="D432" s="8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-115.7379543</v>
      </c>
      <c r="E432" s="9" t="s">
        <v>2650</v>
      </c>
      <c r="F432" s="9">
        <v>767.9</v>
      </c>
      <c r="G432" s="10" t="str">
        <f>IF(ISBLANK(F432)=TRUE," ",'2. Metadata'!B$14)</f>
        <v>metres above sea level</v>
      </c>
      <c r="H432" s="9" t="s">
        <v>2650</v>
      </c>
      <c r="I432" s="8" t="str">
        <f>IF(ISBLANK(H432)=TRUE," ",'2. Metadata'!B$26)</f>
        <v>metres above sea level</v>
      </c>
      <c r="J432" s="10" t="s">
        <v>2650</v>
      </c>
      <c r="K432" s="135"/>
      <c r="L432" s="136"/>
      <c r="M432" s="136"/>
      <c r="N432" s="136"/>
      <c r="O432" s="136"/>
      <c r="P432" s="136"/>
      <c r="Q432" s="136"/>
      <c r="R432" s="136"/>
      <c r="S432" s="136"/>
      <c r="T432" s="136"/>
      <c r="U432" s="136"/>
    </row>
    <row r="433" spans="1:21" ht="15" x14ac:dyDescent="0.2">
      <c r="A433" s="132" t="s">
        <v>476</v>
      </c>
      <c r="B433" s="6" t="s">
        <v>228</v>
      </c>
      <c r="C433" s="10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49.779406799999997</v>
      </c>
      <c r="D433" s="8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-115.73783</v>
      </c>
      <c r="E433" s="9" t="s">
        <v>2650</v>
      </c>
      <c r="F433" s="9" t="s">
        <v>2650</v>
      </c>
      <c r="G433" s="8" t="str">
        <f>IF(ISBLANK(F433)=TRUE," ",'2. Metadata'!B$14)</f>
        <v>metres above sea level</v>
      </c>
      <c r="H433" s="9">
        <v>768.64463999999998</v>
      </c>
      <c r="I433" s="8" t="str">
        <f>IF(ISBLANK(H433)=TRUE," ",'2. Metadata'!B$26)</f>
        <v>metres above sea level</v>
      </c>
      <c r="J433" s="10" t="s">
        <v>2650</v>
      </c>
      <c r="K433" s="135"/>
      <c r="L433" s="136"/>
      <c r="M433" s="136"/>
      <c r="N433" s="136"/>
      <c r="O433" s="136"/>
      <c r="P433" s="136"/>
      <c r="Q433" s="136"/>
      <c r="R433" s="136"/>
      <c r="S433" s="136"/>
      <c r="T433" s="136"/>
      <c r="U433" s="136"/>
    </row>
    <row r="434" spans="1:21" ht="15" x14ac:dyDescent="0.2">
      <c r="A434" s="132" t="s">
        <v>477</v>
      </c>
      <c r="B434" s="6" t="s">
        <v>227</v>
      </c>
      <c r="C434" s="10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49.779755600000001</v>
      </c>
      <c r="D434" s="8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-115.7379543</v>
      </c>
      <c r="E434" s="9" t="s">
        <v>2650</v>
      </c>
      <c r="F434" s="9">
        <v>768</v>
      </c>
      <c r="G434" s="10" t="str">
        <f>IF(ISBLANK(F434)=TRUE," ",'2. Metadata'!B$14)</f>
        <v>metres above sea level</v>
      </c>
      <c r="H434" s="9" t="s">
        <v>2650</v>
      </c>
      <c r="I434" s="8" t="str">
        <f>IF(ISBLANK(H434)=TRUE," ",'2. Metadata'!B$26)</f>
        <v>metres above sea level</v>
      </c>
      <c r="J434" s="10" t="s">
        <v>2650</v>
      </c>
      <c r="K434" s="135"/>
      <c r="L434" s="136"/>
      <c r="M434" s="136"/>
      <c r="N434" s="136"/>
      <c r="O434" s="136"/>
      <c r="P434" s="136"/>
      <c r="Q434" s="136"/>
      <c r="R434" s="136"/>
      <c r="S434" s="136"/>
      <c r="T434" s="136"/>
      <c r="U434" s="136"/>
    </row>
    <row r="435" spans="1:21" ht="15" x14ac:dyDescent="0.2">
      <c r="A435" s="132" t="s">
        <v>477</v>
      </c>
      <c r="B435" s="6" t="s">
        <v>228</v>
      </c>
      <c r="C435" s="10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49.779406799999997</v>
      </c>
      <c r="D435" s="8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-115.73783</v>
      </c>
      <c r="E435" s="9" t="s">
        <v>2650</v>
      </c>
      <c r="F435" s="9" t="s">
        <v>2650</v>
      </c>
      <c r="G435" s="8" t="str">
        <f>IF(ISBLANK(F435)=TRUE," ",'2. Metadata'!B$14)</f>
        <v>metres above sea level</v>
      </c>
      <c r="H435" s="9">
        <v>768.64463999999998</v>
      </c>
      <c r="I435" s="8" t="str">
        <f>IF(ISBLANK(H435)=TRUE," ",'2. Metadata'!B$26)</f>
        <v>metres above sea level</v>
      </c>
      <c r="J435" s="10" t="s">
        <v>2650</v>
      </c>
      <c r="K435" s="135"/>
      <c r="L435" s="136"/>
      <c r="M435" s="136"/>
      <c r="N435" s="136"/>
      <c r="O435" s="136"/>
      <c r="P435" s="136"/>
      <c r="Q435" s="136"/>
      <c r="R435" s="136"/>
      <c r="S435" s="136"/>
      <c r="T435" s="136"/>
      <c r="U435" s="136"/>
    </row>
    <row r="436" spans="1:21" ht="15" x14ac:dyDescent="0.2">
      <c r="A436" s="132" t="s">
        <v>478</v>
      </c>
      <c r="B436" s="6" t="s">
        <v>227</v>
      </c>
      <c r="C436" s="10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49.779755600000001</v>
      </c>
      <c r="D436" s="8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-115.7379543</v>
      </c>
      <c r="E436" s="9" t="s">
        <v>2650</v>
      </c>
      <c r="F436" s="9">
        <v>768</v>
      </c>
      <c r="G436" s="10" t="str">
        <f>IF(ISBLANK(F436)=TRUE," ",'2. Metadata'!B$14)</f>
        <v>metres above sea level</v>
      </c>
      <c r="H436" s="9" t="s">
        <v>2650</v>
      </c>
      <c r="I436" s="8" t="str">
        <f>IF(ISBLANK(H436)=TRUE," ",'2. Metadata'!B$26)</f>
        <v>metres above sea level</v>
      </c>
      <c r="J436" s="10" t="s">
        <v>2650</v>
      </c>
      <c r="K436" s="135"/>
      <c r="L436" s="136"/>
      <c r="M436" s="136"/>
      <c r="N436" s="136"/>
      <c r="O436" s="136"/>
      <c r="P436" s="136"/>
      <c r="Q436" s="136"/>
      <c r="R436" s="136"/>
      <c r="S436" s="136"/>
      <c r="T436" s="136"/>
      <c r="U436" s="136"/>
    </row>
    <row r="437" spans="1:21" ht="15" x14ac:dyDescent="0.2">
      <c r="A437" s="132" t="s">
        <v>478</v>
      </c>
      <c r="B437" s="6" t="s">
        <v>228</v>
      </c>
      <c r="C437" s="10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49.779406799999997</v>
      </c>
      <c r="D437" s="8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-115.73783</v>
      </c>
      <c r="E437" s="9" t="s">
        <v>2650</v>
      </c>
      <c r="F437" s="9" t="s">
        <v>2650</v>
      </c>
      <c r="G437" s="8" t="str">
        <f>IF(ISBLANK(F437)=TRUE," ",'2. Metadata'!B$14)</f>
        <v>metres above sea level</v>
      </c>
      <c r="H437" s="9">
        <v>768.4008</v>
      </c>
      <c r="I437" s="8" t="str">
        <f>IF(ISBLANK(H437)=TRUE," ",'2. Metadata'!B$26)</f>
        <v>metres above sea level</v>
      </c>
      <c r="J437" s="10" t="s">
        <v>2650</v>
      </c>
      <c r="K437" s="135"/>
      <c r="L437" s="136"/>
      <c r="M437" s="136"/>
      <c r="N437" s="136"/>
      <c r="O437" s="136"/>
      <c r="P437" s="136"/>
      <c r="Q437" s="136"/>
      <c r="R437" s="136"/>
      <c r="S437" s="136"/>
      <c r="T437" s="136"/>
      <c r="U437" s="136"/>
    </row>
    <row r="438" spans="1:21" ht="15" x14ac:dyDescent="0.2">
      <c r="A438" s="132" t="s">
        <v>479</v>
      </c>
      <c r="B438" s="6" t="s">
        <v>227</v>
      </c>
      <c r="C438" s="10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49.779755600000001</v>
      </c>
      <c r="D438" s="8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-115.7379543</v>
      </c>
      <c r="E438" s="9" t="s">
        <v>2650</v>
      </c>
      <c r="F438" s="9">
        <v>768</v>
      </c>
      <c r="G438" s="10" t="str">
        <f>IF(ISBLANK(F438)=TRUE," ",'2. Metadata'!B$14)</f>
        <v>metres above sea level</v>
      </c>
      <c r="H438" s="9" t="s">
        <v>2650</v>
      </c>
      <c r="I438" s="8" t="str">
        <f>IF(ISBLANK(H438)=TRUE," ",'2. Metadata'!B$26)</f>
        <v>metres above sea level</v>
      </c>
      <c r="J438" s="10" t="s">
        <v>2650</v>
      </c>
      <c r="K438" s="135"/>
      <c r="L438" s="136"/>
      <c r="M438" s="136"/>
      <c r="N438" s="136"/>
      <c r="O438" s="136"/>
      <c r="P438" s="136"/>
      <c r="Q438" s="136"/>
      <c r="R438" s="136"/>
      <c r="S438" s="136"/>
      <c r="T438" s="136"/>
      <c r="U438" s="136"/>
    </row>
    <row r="439" spans="1:21" ht="15" x14ac:dyDescent="0.2">
      <c r="A439" s="132" t="s">
        <v>479</v>
      </c>
      <c r="B439" s="6" t="s">
        <v>228</v>
      </c>
      <c r="C439" s="10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49.779406799999997</v>
      </c>
      <c r="D439" s="8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-115.73783</v>
      </c>
      <c r="E439" s="9" t="s">
        <v>2650</v>
      </c>
      <c r="F439" s="9" t="s">
        <v>2650</v>
      </c>
      <c r="G439" s="8" t="str">
        <f>IF(ISBLANK(F439)=TRUE," ",'2. Metadata'!B$14)</f>
        <v>metres above sea level</v>
      </c>
      <c r="H439" s="9">
        <v>768.24839999999995</v>
      </c>
      <c r="I439" s="8" t="str">
        <f>IF(ISBLANK(H439)=TRUE," ",'2. Metadata'!B$26)</f>
        <v>metres above sea level</v>
      </c>
      <c r="J439" s="10" t="s">
        <v>2650</v>
      </c>
      <c r="K439" s="135"/>
      <c r="L439" s="136"/>
      <c r="M439" s="136"/>
      <c r="N439" s="136"/>
      <c r="O439" s="136"/>
      <c r="P439" s="136"/>
      <c r="Q439" s="136"/>
      <c r="R439" s="136"/>
      <c r="S439" s="136"/>
      <c r="T439" s="136"/>
      <c r="U439" s="136"/>
    </row>
    <row r="440" spans="1:21" ht="15" x14ac:dyDescent="0.2">
      <c r="A440" s="132" t="s">
        <v>480</v>
      </c>
      <c r="B440" s="6" t="s">
        <v>227</v>
      </c>
      <c r="C440" s="10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49.779755600000001</v>
      </c>
      <c r="D440" s="8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-115.7379543</v>
      </c>
      <c r="E440" s="9" t="s">
        <v>2650</v>
      </c>
      <c r="F440" s="9">
        <v>768.1</v>
      </c>
      <c r="G440" s="10" t="str">
        <f>IF(ISBLANK(F440)=TRUE," ",'2. Metadata'!B$14)</f>
        <v>metres above sea level</v>
      </c>
      <c r="H440" s="9" t="s">
        <v>2650</v>
      </c>
      <c r="I440" s="8" t="str">
        <f>IF(ISBLANK(H440)=TRUE," ",'2. Metadata'!B$26)</f>
        <v>metres above sea level</v>
      </c>
      <c r="J440" s="10" t="s">
        <v>2650</v>
      </c>
      <c r="K440" s="135"/>
      <c r="L440" s="136"/>
      <c r="M440" s="136"/>
      <c r="N440" s="136"/>
      <c r="O440" s="136"/>
      <c r="P440" s="136"/>
      <c r="Q440" s="136"/>
      <c r="R440" s="136"/>
      <c r="S440" s="136"/>
      <c r="T440" s="136"/>
      <c r="U440" s="136"/>
    </row>
    <row r="441" spans="1:21" ht="15" x14ac:dyDescent="0.2">
      <c r="A441" s="132" t="s">
        <v>480</v>
      </c>
      <c r="B441" s="6" t="s">
        <v>228</v>
      </c>
      <c r="C441" s="10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49.779406799999997</v>
      </c>
      <c r="D441" s="8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-115.73783</v>
      </c>
      <c r="E441" s="9" t="s">
        <v>2650</v>
      </c>
      <c r="F441" s="9" t="s">
        <v>2650</v>
      </c>
      <c r="G441" s="8" t="str">
        <f>IF(ISBLANK(F441)=TRUE," ",'2. Metadata'!B$14)</f>
        <v>metres above sea level</v>
      </c>
      <c r="H441" s="9">
        <v>768.30021599999998</v>
      </c>
      <c r="I441" s="8" t="str">
        <f>IF(ISBLANK(H441)=TRUE," ",'2. Metadata'!B$26)</f>
        <v>metres above sea level</v>
      </c>
      <c r="J441" s="10" t="s">
        <v>2650</v>
      </c>
      <c r="K441" s="135"/>
      <c r="L441" s="136"/>
      <c r="M441" s="136"/>
      <c r="N441" s="136"/>
      <c r="O441" s="136"/>
      <c r="P441" s="136"/>
      <c r="Q441" s="136"/>
      <c r="R441" s="136"/>
      <c r="S441" s="136"/>
      <c r="T441" s="136"/>
      <c r="U441" s="136"/>
    </row>
    <row r="442" spans="1:21" ht="15" x14ac:dyDescent="0.2">
      <c r="A442" s="132" t="s">
        <v>481</v>
      </c>
      <c r="B442" s="6" t="s">
        <v>227</v>
      </c>
      <c r="C442" s="10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49.779755600000001</v>
      </c>
      <c r="D442" s="8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-115.7379543</v>
      </c>
      <c r="E442" s="9" t="s">
        <v>2650</v>
      </c>
      <c r="F442" s="9">
        <v>768.2</v>
      </c>
      <c r="G442" s="10" t="str">
        <f>IF(ISBLANK(F442)=TRUE," ",'2. Metadata'!B$14)</f>
        <v>metres above sea level</v>
      </c>
      <c r="H442" s="9" t="s">
        <v>2650</v>
      </c>
      <c r="I442" s="8" t="str">
        <f>IF(ISBLANK(H442)=TRUE," ",'2. Metadata'!B$26)</f>
        <v>metres above sea level</v>
      </c>
      <c r="J442" s="10" t="s">
        <v>2650</v>
      </c>
      <c r="K442" s="135"/>
      <c r="L442" s="136"/>
      <c r="M442" s="136"/>
      <c r="N442" s="136"/>
      <c r="O442" s="136"/>
      <c r="P442" s="136"/>
      <c r="Q442" s="136"/>
      <c r="R442" s="136"/>
      <c r="S442" s="136"/>
      <c r="T442" s="136"/>
      <c r="U442" s="136"/>
    </row>
    <row r="443" spans="1:21" ht="15" x14ac:dyDescent="0.2">
      <c r="A443" s="132" t="s">
        <v>481</v>
      </c>
      <c r="B443" s="6" t="s">
        <v>228</v>
      </c>
      <c r="C443" s="10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49.779406799999997</v>
      </c>
      <c r="D443" s="8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-115.73783</v>
      </c>
      <c r="E443" s="9" t="s">
        <v>2650</v>
      </c>
      <c r="F443" s="9" t="s">
        <v>2650</v>
      </c>
      <c r="G443" s="8" t="str">
        <f>IF(ISBLANK(F443)=TRUE," ",'2. Metadata'!B$14)</f>
        <v>metres above sea level</v>
      </c>
      <c r="H443" s="9">
        <v>768.24839999999995</v>
      </c>
      <c r="I443" s="8" t="str">
        <f>IF(ISBLANK(H443)=TRUE," ",'2. Metadata'!B$26)</f>
        <v>metres above sea level</v>
      </c>
      <c r="J443" s="10" t="s">
        <v>2650</v>
      </c>
      <c r="K443" s="135"/>
      <c r="L443" s="136"/>
      <c r="M443" s="136"/>
      <c r="N443" s="136"/>
      <c r="O443" s="136"/>
      <c r="P443" s="136"/>
      <c r="Q443" s="136"/>
      <c r="R443" s="136"/>
      <c r="S443" s="136"/>
      <c r="T443" s="136"/>
      <c r="U443" s="136"/>
    </row>
    <row r="444" spans="1:21" ht="15" x14ac:dyDescent="0.2">
      <c r="A444" s="132" t="s">
        <v>482</v>
      </c>
      <c r="B444" s="6" t="s">
        <v>227</v>
      </c>
      <c r="C444" s="10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49.779755600000001</v>
      </c>
      <c r="D444" s="8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-115.7379543</v>
      </c>
      <c r="E444" s="9" t="s">
        <v>2650</v>
      </c>
      <c r="F444" s="9">
        <v>768.2</v>
      </c>
      <c r="G444" s="10" t="str">
        <f>IF(ISBLANK(F444)=TRUE," ",'2. Metadata'!B$14)</f>
        <v>metres above sea level</v>
      </c>
      <c r="H444" s="9" t="s">
        <v>2650</v>
      </c>
      <c r="I444" s="8" t="str">
        <f>IF(ISBLANK(H444)=TRUE," ",'2. Metadata'!B$26)</f>
        <v>metres above sea level</v>
      </c>
      <c r="J444" s="10" t="s">
        <v>2650</v>
      </c>
      <c r="K444" s="135"/>
      <c r="L444" s="136"/>
      <c r="M444" s="136"/>
      <c r="N444" s="136"/>
      <c r="O444" s="136"/>
      <c r="P444" s="136"/>
      <c r="Q444" s="136"/>
      <c r="R444" s="136"/>
      <c r="S444" s="136"/>
      <c r="T444" s="136"/>
      <c r="U444" s="136"/>
    </row>
    <row r="445" spans="1:21" ht="15" x14ac:dyDescent="0.2">
      <c r="A445" s="132" t="s">
        <v>482</v>
      </c>
      <c r="B445" s="6" t="s">
        <v>228</v>
      </c>
      <c r="C445" s="10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49.779406799999997</v>
      </c>
      <c r="D445" s="8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-115.73783</v>
      </c>
      <c r="E445" s="9" t="s">
        <v>2650</v>
      </c>
      <c r="F445" s="9" t="s">
        <v>2650</v>
      </c>
      <c r="G445" s="8" t="str">
        <f>IF(ISBLANK(F445)=TRUE," ",'2. Metadata'!B$14)</f>
        <v>metres above sea level</v>
      </c>
      <c r="H445" s="9">
        <v>768.4008</v>
      </c>
      <c r="I445" s="8" t="str">
        <f>IF(ISBLANK(H445)=TRUE," ",'2. Metadata'!B$26)</f>
        <v>metres above sea level</v>
      </c>
      <c r="J445" s="10" t="s">
        <v>2650</v>
      </c>
      <c r="K445" s="135"/>
      <c r="L445" s="136"/>
      <c r="M445" s="136"/>
      <c r="N445" s="136"/>
      <c r="O445" s="136"/>
      <c r="P445" s="136"/>
      <c r="Q445" s="136"/>
      <c r="R445" s="136"/>
      <c r="S445" s="136"/>
      <c r="T445" s="136"/>
      <c r="U445" s="136"/>
    </row>
    <row r="446" spans="1:21" ht="15" x14ac:dyDescent="0.2">
      <c r="A446" s="132" t="s">
        <v>483</v>
      </c>
      <c r="B446" s="6" t="s">
        <v>227</v>
      </c>
      <c r="C446" s="10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49.779755600000001</v>
      </c>
      <c r="D446" s="8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-115.7379543</v>
      </c>
      <c r="E446" s="9" t="s">
        <v>2650</v>
      </c>
      <c r="F446" s="9">
        <v>768.2</v>
      </c>
      <c r="G446" s="10" t="str">
        <f>IF(ISBLANK(F446)=TRUE," ",'2. Metadata'!B$14)</f>
        <v>metres above sea level</v>
      </c>
      <c r="H446" s="9" t="s">
        <v>2650</v>
      </c>
      <c r="I446" s="8" t="str">
        <f>IF(ISBLANK(H446)=TRUE," ",'2. Metadata'!B$26)</f>
        <v>metres above sea level</v>
      </c>
      <c r="J446" s="10" t="s">
        <v>2650</v>
      </c>
      <c r="K446" s="135"/>
      <c r="L446" s="136"/>
      <c r="M446" s="136"/>
      <c r="N446" s="136"/>
      <c r="O446" s="136"/>
      <c r="P446" s="136"/>
      <c r="Q446" s="136"/>
      <c r="R446" s="136"/>
      <c r="S446" s="136"/>
      <c r="T446" s="136"/>
      <c r="U446" s="136"/>
    </row>
    <row r="447" spans="1:21" ht="15" x14ac:dyDescent="0.2">
      <c r="A447" s="132" t="s">
        <v>483</v>
      </c>
      <c r="B447" s="6" t="s">
        <v>228</v>
      </c>
      <c r="C447" s="10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49.779406799999997</v>
      </c>
      <c r="D447" s="8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-115.73783</v>
      </c>
      <c r="E447" s="9" t="s">
        <v>2650</v>
      </c>
      <c r="F447" s="9" t="s">
        <v>2650</v>
      </c>
      <c r="G447" s="8" t="str">
        <f>IF(ISBLANK(F447)=TRUE," ",'2. Metadata'!B$14)</f>
        <v>metres above sea level</v>
      </c>
      <c r="H447" s="9">
        <v>768.52272000000005</v>
      </c>
      <c r="I447" s="8" t="str">
        <f>IF(ISBLANK(H447)=TRUE," ",'2. Metadata'!B$26)</f>
        <v>metres above sea level</v>
      </c>
      <c r="J447" s="10" t="s">
        <v>2650</v>
      </c>
      <c r="K447" s="135"/>
      <c r="L447" s="136"/>
      <c r="M447" s="136"/>
      <c r="N447" s="136"/>
      <c r="O447" s="136"/>
      <c r="P447" s="136"/>
      <c r="Q447" s="136"/>
      <c r="R447" s="136"/>
      <c r="S447" s="136"/>
      <c r="T447" s="136"/>
      <c r="U447" s="136"/>
    </row>
    <row r="448" spans="1:21" ht="15" x14ac:dyDescent="0.2">
      <c r="A448" s="132" t="s">
        <v>484</v>
      </c>
      <c r="B448" s="6" t="s">
        <v>227</v>
      </c>
      <c r="C448" s="10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49.779755600000001</v>
      </c>
      <c r="D448" s="8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-115.7379543</v>
      </c>
      <c r="E448" s="9" t="s">
        <v>2650</v>
      </c>
      <c r="F448" s="9">
        <v>768.2</v>
      </c>
      <c r="G448" s="10" t="str">
        <f>IF(ISBLANK(F448)=TRUE," ",'2. Metadata'!B$14)</f>
        <v>metres above sea level</v>
      </c>
      <c r="H448" s="9" t="s">
        <v>2650</v>
      </c>
      <c r="I448" s="8" t="str">
        <f>IF(ISBLANK(H448)=TRUE," ",'2. Metadata'!B$26)</f>
        <v>metres above sea level</v>
      </c>
      <c r="J448" s="10" t="s">
        <v>2650</v>
      </c>
      <c r="K448" s="135"/>
      <c r="L448" s="136"/>
      <c r="M448" s="136"/>
      <c r="N448" s="136"/>
      <c r="O448" s="136"/>
      <c r="P448" s="136"/>
      <c r="Q448" s="136"/>
      <c r="R448" s="136"/>
      <c r="S448" s="136"/>
      <c r="T448" s="136"/>
      <c r="U448" s="136"/>
    </row>
    <row r="449" spans="1:21" ht="15" x14ac:dyDescent="0.2">
      <c r="A449" s="132" t="s">
        <v>484</v>
      </c>
      <c r="B449" s="6" t="s">
        <v>228</v>
      </c>
      <c r="C449" s="10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49.779406799999997</v>
      </c>
      <c r="D449" s="8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-115.73783</v>
      </c>
      <c r="E449" s="9" t="s">
        <v>2650</v>
      </c>
      <c r="F449" s="9" t="s">
        <v>2650</v>
      </c>
      <c r="G449" s="8" t="str">
        <f>IF(ISBLANK(F449)=TRUE," ",'2. Metadata'!B$14)</f>
        <v>metres above sea level</v>
      </c>
      <c r="H449" s="9">
        <v>768.62940000000003</v>
      </c>
      <c r="I449" s="8" t="str">
        <f>IF(ISBLANK(H449)=TRUE," ",'2. Metadata'!B$26)</f>
        <v>metres above sea level</v>
      </c>
      <c r="J449" s="10" t="s">
        <v>2650</v>
      </c>
      <c r="K449" s="135"/>
      <c r="L449" s="136"/>
      <c r="M449" s="136"/>
      <c r="N449" s="136"/>
      <c r="O449" s="136"/>
      <c r="P449" s="136"/>
      <c r="Q449" s="136"/>
      <c r="R449" s="136"/>
      <c r="S449" s="136"/>
      <c r="T449" s="136"/>
      <c r="U449" s="136"/>
    </row>
    <row r="450" spans="1:21" ht="15" x14ac:dyDescent="0.2">
      <c r="A450" s="132" t="s">
        <v>485</v>
      </c>
      <c r="B450" s="6" t="s">
        <v>227</v>
      </c>
      <c r="C450" s="10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49.779755600000001</v>
      </c>
      <c r="D450" s="8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-115.7379543</v>
      </c>
      <c r="E450" s="9" t="s">
        <v>2650</v>
      </c>
      <c r="F450" s="9">
        <v>768.2</v>
      </c>
      <c r="G450" s="10" t="str">
        <f>IF(ISBLANK(F450)=TRUE," ",'2. Metadata'!B$14)</f>
        <v>metres above sea level</v>
      </c>
      <c r="H450" s="9" t="s">
        <v>2650</v>
      </c>
      <c r="I450" s="8" t="str">
        <f>IF(ISBLANK(H450)=TRUE," ",'2. Metadata'!B$26)</f>
        <v>metres above sea level</v>
      </c>
      <c r="J450" s="10" t="s">
        <v>2650</v>
      </c>
      <c r="K450" s="135"/>
      <c r="L450" s="136"/>
      <c r="M450" s="136"/>
      <c r="N450" s="136"/>
      <c r="O450" s="136"/>
      <c r="P450" s="136"/>
      <c r="Q450" s="136"/>
      <c r="R450" s="136"/>
      <c r="S450" s="136"/>
      <c r="T450" s="136"/>
      <c r="U450" s="136"/>
    </row>
    <row r="451" spans="1:21" ht="15" x14ac:dyDescent="0.2">
      <c r="A451" s="132" t="s">
        <v>485</v>
      </c>
      <c r="B451" s="6" t="s">
        <v>228</v>
      </c>
      <c r="C451" s="10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49.779406799999997</v>
      </c>
      <c r="D451" s="8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-115.73783</v>
      </c>
      <c r="E451" s="9" t="s">
        <v>2650</v>
      </c>
      <c r="F451" s="9" t="s">
        <v>2650</v>
      </c>
      <c r="G451" s="8" t="str">
        <f>IF(ISBLANK(F451)=TRUE," ",'2. Metadata'!B$14)</f>
        <v>metres above sea level</v>
      </c>
      <c r="H451" s="9">
        <v>768.4008</v>
      </c>
      <c r="I451" s="8" t="str">
        <f>IF(ISBLANK(H451)=TRUE," ",'2. Metadata'!B$26)</f>
        <v>metres above sea level</v>
      </c>
      <c r="J451" s="10" t="s">
        <v>2650</v>
      </c>
      <c r="K451" s="135"/>
      <c r="L451" s="136"/>
      <c r="M451" s="136"/>
      <c r="N451" s="136"/>
      <c r="O451" s="136"/>
      <c r="P451" s="136"/>
      <c r="Q451" s="136"/>
      <c r="R451" s="136"/>
      <c r="S451" s="136"/>
      <c r="T451" s="136"/>
      <c r="U451" s="136"/>
    </row>
    <row r="452" spans="1:21" ht="15" x14ac:dyDescent="0.2">
      <c r="A452" s="132" t="s">
        <v>486</v>
      </c>
      <c r="B452" s="6" t="s">
        <v>227</v>
      </c>
      <c r="C452" s="10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49.779755600000001</v>
      </c>
      <c r="D452" s="8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-115.7379543</v>
      </c>
      <c r="E452" s="9" t="s">
        <v>2650</v>
      </c>
      <c r="F452" s="9">
        <v>768.2</v>
      </c>
      <c r="G452" s="10" t="str">
        <f>IF(ISBLANK(F452)=TRUE," ",'2. Metadata'!B$14)</f>
        <v>metres above sea level</v>
      </c>
      <c r="H452" s="9" t="s">
        <v>2650</v>
      </c>
      <c r="I452" s="8" t="str">
        <f>IF(ISBLANK(H452)=TRUE," ",'2. Metadata'!B$26)</f>
        <v>metres above sea level</v>
      </c>
      <c r="J452" s="10" t="s">
        <v>2650</v>
      </c>
      <c r="K452" s="135"/>
      <c r="L452" s="136"/>
      <c r="M452" s="136"/>
      <c r="N452" s="136"/>
      <c r="O452" s="136"/>
      <c r="P452" s="136"/>
      <c r="Q452" s="136"/>
      <c r="R452" s="136"/>
      <c r="S452" s="136"/>
      <c r="T452" s="136"/>
      <c r="U452" s="136"/>
    </row>
    <row r="453" spans="1:21" ht="15" x14ac:dyDescent="0.2">
      <c r="A453" s="132" t="s">
        <v>486</v>
      </c>
      <c r="B453" s="6" t="s">
        <v>228</v>
      </c>
      <c r="C453" s="10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49.779406799999997</v>
      </c>
      <c r="D453" s="8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-115.73783</v>
      </c>
      <c r="E453" s="9" t="s">
        <v>2650</v>
      </c>
      <c r="F453" s="9" t="s">
        <v>2650</v>
      </c>
      <c r="G453" s="8" t="str">
        <f>IF(ISBLANK(F453)=TRUE," ",'2. Metadata'!B$14)</f>
        <v>metres above sea level</v>
      </c>
      <c r="H453" s="9">
        <v>768.47699999999998</v>
      </c>
      <c r="I453" s="8" t="str">
        <f>IF(ISBLANK(H453)=TRUE," ",'2. Metadata'!B$26)</f>
        <v>metres above sea level</v>
      </c>
      <c r="J453" s="10" t="s">
        <v>2650</v>
      </c>
      <c r="K453" s="135"/>
      <c r="L453" s="136"/>
      <c r="M453" s="136"/>
      <c r="N453" s="136"/>
      <c r="O453" s="136"/>
      <c r="P453" s="136"/>
      <c r="Q453" s="136"/>
      <c r="R453" s="136"/>
      <c r="S453" s="136"/>
      <c r="T453" s="136"/>
      <c r="U453" s="136"/>
    </row>
    <row r="454" spans="1:21" ht="15" x14ac:dyDescent="0.2">
      <c r="A454" s="132" t="s">
        <v>487</v>
      </c>
      <c r="B454" s="6" t="s">
        <v>227</v>
      </c>
      <c r="C454" s="10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49.779755600000001</v>
      </c>
      <c r="D454" s="8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-115.7379543</v>
      </c>
      <c r="E454" s="9" t="s">
        <v>2650</v>
      </c>
      <c r="F454" s="9">
        <v>768.2</v>
      </c>
      <c r="G454" s="10" t="str">
        <f>IF(ISBLANK(F454)=TRUE," ",'2. Metadata'!B$14)</f>
        <v>metres above sea level</v>
      </c>
      <c r="H454" s="9" t="s">
        <v>2650</v>
      </c>
      <c r="I454" s="8" t="str">
        <f>IF(ISBLANK(H454)=TRUE," ",'2. Metadata'!B$26)</f>
        <v>metres above sea level</v>
      </c>
      <c r="J454" s="10" t="s">
        <v>2650</v>
      </c>
      <c r="K454" s="135"/>
      <c r="L454" s="136"/>
      <c r="M454" s="136"/>
      <c r="N454" s="136"/>
      <c r="O454" s="136"/>
      <c r="P454" s="136"/>
      <c r="Q454" s="136"/>
      <c r="R454" s="136"/>
      <c r="S454" s="136"/>
      <c r="T454" s="136"/>
      <c r="U454" s="136"/>
    </row>
    <row r="455" spans="1:21" ht="15" x14ac:dyDescent="0.2">
      <c r="A455" s="132" t="s">
        <v>487</v>
      </c>
      <c r="B455" s="6" t="s">
        <v>228</v>
      </c>
      <c r="C455" s="10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49.779406799999997</v>
      </c>
      <c r="D455" s="8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-115.73783</v>
      </c>
      <c r="E455" s="9" t="s">
        <v>2650</v>
      </c>
      <c r="F455" s="9" t="s">
        <v>2650</v>
      </c>
      <c r="G455" s="8" t="str">
        <f>IF(ISBLANK(F455)=TRUE," ",'2. Metadata'!B$14)</f>
        <v>metres above sea level</v>
      </c>
      <c r="H455" s="9">
        <v>768.47699999999998</v>
      </c>
      <c r="I455" s="8" t="str">
        <f>IF(ISBLANK(H455)=TRUE," ",'2. Metadata'!B$26)</f>
        <v>metres above sea level</v>
      </c>
      <c r="J455" s="10" t="s">
        <v>2650</v>
      </c>
      <c r="K455" s="135"/>
      <c r="L455" s="136"/>
      <c r="M455" s="136"/>
      <c r="N455" s="136"/>
      <c r="O455" s="136"/>
      <c r="P455" s="136"/>
      <c r="Q455" s="136"/>
      <c r="R455" s="136"/>
      <c r="S455" s="136"/>
      <c r="T455" s="136"/>
      <c r="U455" s="136"/>
    </row>
    <row r="456" spans="1:21" ht="15" x14ac:dyDescent="0.2">
      <c r="A456" s="132" t="s">
        <v>488</v>
      </c>
      <c r="B456" s="6" t="s">
        <v>227</v>
      </c>
      <c r="C456" s="10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49.779755600000001</v>
      </c>
      <c r="D456" s="8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-115.7379543</v>
      </c>
      <c r="E456" s="9" t="s">
        <v>2650</v>
      </c>
      <c r="F456" s="9">
        <v>768.3</v>
      </c>
      <c r="G456" s="10" t="str">
        <f>IF(ISBLANK(F456)=TRUE," ",'2. Metadata'!B$14)</f>
        <v>metres above sea level</v>
      </c>
      <c r="H456" s="9" t="s">
        <v>2650</v>
      </c>
      <c r="I456" s="8" t="str">
        <f>IF(ISBLANK(H456)=TRUE," ",'2. Metadata'!B$26)</f>
        <v>metres above sea level</v>
      </c>
      <c r="J456" s="10" t="s">
        <v>2650</v>
      </c>
      <c r="K456" s="135"/>
      <c r="L456" s="136"/>
      <c r="M456" s="136"/>
      <c r="N456" s="136"/>
      <c r="O456" s="136"/>
      <c r="P456" s="136"/>
      <c r="Q456" s="136"/>
      <c r="R456" s="136"/>
      <c r="S456" s="136"/>
      <c r="T456" s="136"/>
      <c r="U456" s="136"/>
    </row>
    <row r="457" spans="1:21" ht="15" x14ac:dyDescent="0.2">
      <c r="A457" s="132" t="s">
        <v>488</v>
      </c>
      <c r="B457" s="6" t="s">
        <v>228</v>
      </c>
      <c r="C457" s="10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49.779406799999997</v>
      </c>
      <c r="D457" s="8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-115.73783</v>
      </c>
      <c r="E457" s="9" t="s">
        <v>2650</v>
      </c>
      <c r="F457" s="9" t="s">
        <v>2650</v>
      </c>
      <c r="G457" s="8" t="str">
        <f>IF(ISBLANK(F457)=TRUE," ",'2. Metadata'!B$14)</f>
        <v>metres above sea level</v>
      </c>
      <c r="H457" s="9">
        <v>768.44042400000001</v>
      </c>
      <c r="I457" s="8" t="str">
        <f>IF(ISBLANK(H457)=TRUE," ",'2. Metadata'!B$26)</f>
        <v>metres above sea level</v>
      </c>
      <c r="J457" s="10" t="s">
        <v>2650</v>
      </c>
      <c r="K457" s="135"/>
      <c r="L457" s="136"/>
      <c r="M457" s="136"/>
      <c r="N457" s="136"/>
      <c r="O457" s="136"/>
      <c r="P457" s="136"/>
      <c r="Q457" s="136"/>
      <c r="R457" s="136"/>
      <c r="S457" s="136"/>
      <c r="T457" s="136"/>
      <c r="U457" s="136"/>
    </row>
    <row r="458" spans="1:21" ht="15" x14ac:dyDescent="0.2">
      <c r="A458" s="132" t="s">
        <v>489</v>
      </c>
      <c r="B458" s="6" t="s">
        <v>227</v>
      </c>
      <c r="C458" s="10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49.779755600000001</v>
      </c>
      <c r="D458" s="8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-115.7379543</v>
      </c>
      <c r="E458" s="9" t="s">
        <v>2650</v>
      </c>
      <c r="F458" s="9">
        <v>768.3</v>
      </c>
      <c r="G458" s="10" t="str">
        <f>IF(ISBLANK(F458)=TRUE," ",'2. Metadata'!B$14)</f>
        <v>metres above sea level</v>
      </c>
      <c r="H458" s="9" t="s">
        <v>2650</v>
      </c>
      <c r="I458" s="8" t="str">
        <f>IF(ISBLANK(H458)=TRUE," ",'2. Metadata'!B$26)</f>
        <v>metres above sea level</v>
      </c>
      <c r="J458" s="10" t="s">
        <v>2650</v>
      </c>
      <c r="K458" s="135"/>
      <c r="L458" s="136"/>
      <c r="M458" s="136"/>
      <c r="N458" s="136"/>
      <c r="O458" s="136"/>
      <c r="P458" s="136"/>
      <c r="Q458" s="136"/>
      <c r="R458" s="136"/>
      <c r="S458" s="136"/>
      <c r="T458" s="136"/>
      <c r="U458" s="136"/>
    </row>
    <row r="459" spans="1:21" ht="15" x14ac:dyDescent="0.2">
      <c r="A459" s="132" t="s">
        <v>489</v>
      </c>
      <c r="B459" s="6" t="s">
        <v>228</v>
      </c>
      <c r="C459" s="10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49.779406799999997</v>
      </c>
      <c r="D459" s="8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-115.73783</v>
      </c>
      <c r="E459" s="9" t="s">
        <v>2650</v>
      </c>
      <c r="F459" s="9" t="s">
        <v>2650</v>
      </c>
      <c r="G459" s="8" t="str">
        <f>IF(ISBLANK(F459)=TRUE," ",'2. Metadata'!B$14)</f>
        <v>metres above sea level</v>
      </c>
      <c r="H459" s="9">
        <v>768.4008</v>
      </c>
      <c r="I459" s="8" t="str">
        <f>IF(ISBLANK(H459)=TRUE," ",'2. Metadata'!B$26)</f>
        <v>metres above sea level</v>
      </c>
      <c r="J459" s="10" t="s">
        <v>2650</v>
      </c>
      <c r="K459" s="135"/>
      <c r="L459" s="136"/>
      <c r="M459" s="136"/>
      <c r="N459" s="136"/>
      <c r="O459" s="136"/>
      <c r="P459" s="136"/>
      <c r="Q459" s="136"/>
      <c r="R459" s="136"/>
      <c r="S459" s="136"/>
      <c r="T459" s="136"/>
      <c r="U459" s="136"/>
    </row>
    <row r="460" spans="1:21" ht="15" x14ac:dyDescent="0.2">
      <c r="A460" s="132" t="s">
        <v>490</v>
      </c>
      <c r="B460" s="6" t="s">
        <v>227</v>
      </c>
      <c r="C460" s="10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49.779755600000001</v>
      </c>
      <c r="D460" s="8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-115.7379543</v>
      </c>
      <c r="E460" s="9" t="s">
        <v>2650</v>
      </c>
      <c r="F460" s="9">
        <v>768.3</v>
      </c>
      <c r="G460" s="10" t="str">
        <f>IF(ISBLANK(F460)=TRUE," ",'2. Metadata'!B$14)</f>
        <v>metres above sea level</v>
      </c>
      <c r="H460" s="9" t="s">
        <v>2650</v>
      </c>
      <c r="I460" s="8" t="str">
        <f>IF(ISBLANK(H460)=TRUE," ",'2. Metadata'!B$26)</f>
        <v>metres above sea level</v>
      </c>
      <c r="J460" s="10" t="s">
        <v>2650</v>
      </c>
      <c r="K460" s="135"/>
      <c r="L460" s="136"/>
      <c r="M460" s="136"/>
      <c r="N460" s="136"/>
      <c r="O460" s="136"/>
      <c r="P460" s="136"/>
      <c r="Q460" s="136"/>
      <c r="R460" s="136"/>
      <c r="S460" s="136"/>
      <c r="T460" s="136"/>
      <c r="U460" s="136"/>
    </row>
    <row r="461" spans="1:21" ht="15" x14ac:dyDescent="0.2">
      <c r="A461" s="132" t="s">
        <v>490</v>
      </c>
      <c r="B461" s="6" t="s">
        <v>228</v>
      </c>
      <c r="C461" s="10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49.779406799999997</v>
      </c>
      <c r="D461" s="8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-115.73783</v>
      </c>
      <c r="E461" s="9" t="s">
        <v>2650</v>
      </c>
      <c r="F461" s="9" t="s">
        <v>2650</v>
      </c>
      <c r="G461" s="8" t="str">
        <f>IF(ISBLANK(F461)=TRUE," ",'2. Metadata'!B$14)</f>
        <v>metres above sea level</v>
      </c>
      <c r="H461" s="9">
        <v>768.47699999999998</v>
      </c>
      <c r="I461" s="8" t="str">
        <f>IF(ISBLANK(H461)=TRUE," ",'2. Metadata'!B$26)</f>
        <v>metres above sea level</v>
      </c>
      <c r="J461" s="10" t="s">
        <v>2650</v>
      </c>
      <c r="K461" s="135"/>
      <c r="L461" s="136"/>
      <c r="M461" s="136"/>
      <c r="N461" s="136"/>
      <c r="O461" s="136"/>
      <c r="P461" s="136"/>
      <c r="Q461" s="136"/>
      <c r="R461" s="136"/>
      <c r="S461" s="136"/>
      <c r="T461" s="136"/>
      <c r="U461" s="136"/>
    </row>
    <row r="462" spans="1:21" ht="15" x14ac:dyDescent="0.2">
      <c r="A462" s="132" t="s">
        <v>491</v>
      </c>
      <c r="B462" s="6" t="s">
        <v>227</v>
      </c>
      <c r="C462" s="10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49.779755600000001</v>
      </c>
      <c r="D462" s="8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-115.7379543</v>
      </c>
      <c r="E462" s="9" t="s">
        <v>2650</v>
      </c>
      <c r="F462" s="9">
        <v>768.3</v>
      </c>
      <c r="G462" s="10" t="str">
        <f>IF(ISBLANK(F462)=TRUE," ",'2. Metadata'!B$14)</f>
        <v>metres above sea level</v>
      </c>
      <c r="H462" s="9" t="s">
        <v>2650</v>
      </c>
      <c r="I462" s="8" t="str">
        <f>IF(ISBLANK(H462)=TRUE," ",'2. Metadata'!B$26)</f>
        <v>metres above sea level</v>
      </c>
      <c r="J462" s="10" t="s">
        <v>2650</v>
      </c>
      <c r="K462" s="135"/>
      <c r="L462" s="136"/>
      <c r="M462" s="136"/>
      <c r="N462" s="136"/>
      <c r="O462" s="136"/>
      <c r="P462" s="136"/>
      <c r="Q462" s="136"/>
      <c r="R462" s="136"/>
      <c r="S462" s="136"/>
      <c r="T462" s="136"/>
      <c r="U462" s="136"/>
    </row>
    <row r="463" spans="1:21" ht="15" x14ac:dyDescent="0.2">
      <c r="A463" s="132" t="s">
        <v>491</v>
      </c>
      <c r="B463" s="6" t="s">
        <v>228</v>
      </c>
      <c r="C463" s="10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49.779406799999997</v>
      </c>
      <c r="D463" s="8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-115.73783</v>
      </c>
      <c r="E463" s="9" t="s">
        <v>2650</v>
      </c>
      <c r="F463" s="9" t="s">
        <v>2650</v>
      </c>
      <c r="G463" s="8" t="str">
        <f>IF(ISBLANK(F463)=TRUE," ",'2. Metadata'!B$14)</f>
        <v>metres above sea level</v>
      </c>
      <c r="H463" s="9">
        <v>768.58367999999996</v>
      </c>
      <c r="I463" s="8" t="str">
        <f>IF(ISBLANK(H463)=TRUE," ",'2. Metadata'!B$26)</f>
        <v>metres above sea level</v>
      </c>
      <c r="J463" s="10" t="s">
        <v>2650</v>
      </c>
      <c r="K463" s="135"/>
      <c r="L463" s="136"/>
      <c r="M463" s="136"/>
      <c r="N463" s="136"/>
      <c r="O463" s="136"/>
      <c r="P463" s="136"/>
      <c r="Q463" s="136"/>
      <c r="R463" s="136"/>
      <c r="S463" s="136"/>
      <c r="T463" s="136"/>
      <c r="U463" s="136"/>
    </row>
    <row r="464" spans="1:21" ht="15" x14ac:dyDescent="0.2">
      <c r="A464" s="132" t="s">
        <v>492</v>
      </c>
      <c r="B464" s="6" t="s">
        <v>227</v>
      </c>
      <c r="C464" s="10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49.779755600000001</v>
      </c>
      <c r="D464" s="8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-115.7379543</v>
      </c>
      <c r="E464" s="9" t="s">
        <v>2650</v>
      </c>
      <c r="F464" s="9">
        <v>768.3</v>
      </c>
      <c r="G464" s="10" t="str">
        <f>IF(ISBLANK(F464)=TRUE," ",'2. Metadata'!B$14)</f>
        <v>metres above sea level</v>
      </c>
      <c r="H464" s="9" t="s">
        <v>2650</v>
      </c>
      <c r="I464" s="8" t="str">
        <f>IF(ISBLANK(H464)=TRUE," ",'2. Metadata'!B$26)</f>
        <v>metres above sea level</v>
      </c>
      <c r="J464" s="10" t="s">
        <v>2650</v>
      </c>
      <c r="K464" s="135"/>
      <c r="L464" s="136"/>
      <c r="M464" s="136"/>
      <c r="N464" s="136"/>
      <c r="O464" s="136"/>
      <c r="P464" s="136"/>
      <c r="Q464" s="136"/>
      <c r="R464" s="136"/>
      <c r="S464" s="136"/>
      <c r="T464" s="136"/>
      <c r="U464" s="136"/>
    </row>
    <row r="465" spans="1:21" ht="15" x14ac:dyDescent="0.2">
      <c r="A465" s="132" t="s">
        <v>492</v>
      </c>
      <c r="B465" s="6" t="s">
        <v>228</v>
      </c>
      <c r="C465" s="10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49.779406799999997</v>
      </c>
      <c r="D465" s="8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-115.73783</v>
      </c>
      <c r="E465" s="9" t="s">
        <v>2650</v>
      </c>
      <c r="F465" s="9" t="s">
        <v>2650</v>
      </c>
      <c r="G465" s="8" t="str">
        <f>IF(ISBLANK(F465)=TRUE," ",'2. Metadata'!B$14)</f>
        <v>metres above sea level</v>
      </c>
      <c r="H465" s="9">
        <v>768.56844000000001</v>
      </c>
      <c r="I465" s="8" t="str">
        <f>IF(ISBLANK(H465)=TRUE," ",'2. Metadata'!B$26)</f>
        <v>metres above sea level</v>
      </c>
      <c r="J465" s="10" t="s">
        <v>2650</v>
      </c>
      <c r="K465" s="135"/>
      <c r="L465" s="136"/>
      <c r="M465" s="136"/>
      <c r="N465" s="136"/>
      <c r="O465" s="136"/>
      <c r="P465" s="136"/>
      <c r="Q465" s="136"/>
      <c r="R465" s="136"/>
      <c r="S465" s="136"/>
      <c r="T465" s="136"/>
      <c r="U465" s="136"/>
    </row>
    <row r="466" spans="1:21" ht="15" x14ac:dyDescent="0.2">
      <c r="A466" s="132" t="s">
        <v>493</v>
      </c>
      <c r="B466" s="6" t="s">
        <v>227</v>
      </c>
      <c r="C466" s="10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49.779755600000001</v>
      </c>
      <c r="D466" s="8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-115.7379543</v>
      </c>
      <c r="E466" s="9" t="s">
        <v>2650</v>
      </c>
      <c r="F466" s="9">
        <v>768.4</v>
      </c>
      <c r="G466" s="10" t="str">
        <f>IF(ISBLANK(F466)=TRUE," ",'2. Metadata'!B$14)</f>
        <v>metres above sea level</v>
      </c>
      <c r="H466" s="9" t="s">
        <v>2650</v>
      </c>
      <c r="I466" s="8" t="str">
        <f>IF(ISBLANK(H466)=TRUE," ",'2. Metadata'!B$26)</f>
        <v>metres above sea level</v>
      </c>
      <c r="J466" s="10" t="s">
        <v>2650</v>
      </c>
      <c r="K466" s="135"/>
      <c r="L466" s="136"/>
      <c r="M466" s="136"/>
      <c r="N466" s="136"/>
      <c r="O466" s="136"/>
      <c r="P466" s="136"/>
      <c r="Q466" s="136"/>
      <c r="R466" s="136"/>
      <c r="S466" s="136"/>
      <c r="T466" s="136"/>
      <c r="U466" s="136"/>
    </row>
    <row r="467" spans="1:21" ht="15" x14ac:dyDescent="0.2">
      <c r="A467" s="132" t="s">
        <v>493</v>
      </c>
      <c r="B467" s="6" t="s">
        <v>228</v>
      </c>
      <c r="C467" s="10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49.779406799999997</v>
      </c>
      <c r="D467" s="8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-115.73783</v>
      </c>
      <c r="E467" s="9" t="s">
        <v>2650</v>
      </c>
      <c r="F467" s="9" t="s">
        <v>2650</v>
      </c>
      <c r="G467" s="8" t="str">
        <f>IF(ISBLANK(F467)=TRUE," ",'2. Metadata'!B$14)</f>
        <v>metres above sea level</v>
      </c>
      <c r="H467" s="9">
        <v>768.52272000000005</v>
      </c>
      <c r="I467" s="8" t="str">
        <f>IF(ISBLANK(H467)=TRUE," ",'2. Metadata'!B$26)</f>
        <v>metres above sea level</v>
      </c>
      <c r="J467" s="10" t="s">
        <v>2650</v>
      </c>
      <c r="K467" s="135"/>
      <c r="L467" s="136"/>
      <c r="M467" s="136"/>
      <c r="N467" s="136"/>
      <c r="O467" s="136"/>
      <c r="P467" s="136"/>
      <c r="Q467" s="136"/>
      <c r="R467" s="136"/>
      <c r="S467" s="136"/>
      <c r="T467" s="136"/>
      <c r="U467" s="136"/>
    </row>
    <row r="468" spans="1:21" ht="15" x14ac:dyDescent="0.2">
      <c r="A468" s="132" t="s">
        <v>494</v>
      </c>
      <c r="B468" s="6" t="s">
        <v>227</v>
      </c>
      <c r="C468" s="10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49.779755600000001</v>
      </c>
      <c r="D468" s="8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-115.7379543</v>
      </c>
      <c r="E468" s="9" t="s">
        <v>2650</v>
      </c>
      <c r="F468" s="9">
        <v>768.4</v>
      </c>
      <c r="G468" s="10" t="str">
        <f>IF(ISBLANK(F468)=TRUE," ",'2. Metadata'!B$14)</f>
        <v>metres above sea level</v>
      </c>
      <c r="H468" s="9" t="s">
        <v>2650</v>
      </c>
      <c r="I468" s="8" t="str">
        <f>IF(ISBLANK(H468)=TRUE," ",'2. Metadata'!B$26)</f>
        <v>metres above sea level</v>
      </c>
      <c r="J468" s="10" t="s">
        <v>2650</v>
      </c>
      <c r="K468" s="135"/>
      <c r="L468" s="136"/>
      <c r="M468" s="136"/>
      <c r="N468" s="136"/>
      <c r="O468" s="136"/>
      <c r="P468" s="136"/>
      <c r="Q468" s="136"/>
      <c r="R468" s="136"/>
      <c r="S468" s="136"/>
      <c r="T468" s="136"/>
      <c r="U468" s="136"/>
    </row>
    <row r="469" spans="1:21" ht="15" x14ac:dyDescent="0.2">
      <c r="A469" s="132" t="s">
        <v>494</v>
      </c>
      <c r="B469" s="6" t="s">
        <v>228</v>
      </c>
      <c r="C469" s="10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49.779406799999997</v>
      </c>
      <c r="D469" s="8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-115.73783</v>
      </c>
      <c r="E469" s="9" t="s">
        <v>2650</v>
      </c>
      <c r="F469" s="9" t="s">
        <v>2650</v>
      </c>
      <c r="G469" s="8" t="str">
        <f>IF(ISBLANK(F469)=TRUE," ",'2. Metadata'!B$14)</f>
        <v>metres above sea level</v>
      </c>
      <c r="H469" s="9">
        <v>768.26364000000001</v>
      </c>
      <c r="I469" s="8" t="str">
        <f>IF(ISBLANK(H469)=TRUE," ",'2. Metadata'!B$26)</f>
        <v>metres above sea level</v>
      </c>
      <c r="J469" s="10" t="s">
        <v>2650</v>
      </c>
      <c r="K469" s="135"/>
      <c r="L469" s="136"/>
      <c r="M469" s="136"/>
      <c r="N469" s="136"/>
      <c r="O469" s="136"/>
      <c r="P469" s="136"/>
      <c r="Q469" s="136"/>
      <c r="R469" s="136"/>
      <c r="S469" s="136"/>
      <c r="T469" s="136"/>
      <c r="U469" s="136"/>
    </row>
    <row r="470" spans="1:21" ht="15" x14ac:dyDescent="0.2">
      <c r="A470" s="132" t="s">
        <v>495</v>
      </c>
      <c r="B470" s="6" t="s">
        <v>227</v>
      </c>
      <c r="C470" s="10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49.779755600000001</v>
      </c>
      <c r="D470" s="8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-115.7379543</v>
      </c>
      <c r="E470" s="9" t="s">
        <v>2650</v>
      </c>
      <c r="F470" s="9">
        <v>768.4</v>
      </c>
      <c r="G470" s="10" t="str">
        <f>IF(ISBLANK(F470)=TRUE," ",'2. Metadata'!B$14)</f>
        <v>metres above sea level</v>
      </c>
      <c r="H470" s="9" t="s">
        <v>2650</v>
      </c>
      <c r="I470" s="8" t="str">
        <f>IF(ISBLANK(H470)=TRUE," ",'2. Metadata'!B$26)</f>
        <v>metres above sea level</v>
      </c>
      <c r="J470" s="10" t="s">
        <v>2650</v>
      </c>
      <c r="K470" s="135"/>
      <c r="L470" s="136"/>
      <c r="M470" s="136"/>
      <c r="N470" s="136"/>
      <c r="O470" s="136"/>
      <c r="P470" s="136"/>
      <c r="Q470" s="136"/>
      <c r="R470" s="136"/>
      <c r="S470" s="136"/>
      <c r="T470" s="136"/>
      <c r="U470" s="136"/>
    </row>
    <row r="471" spans="1:21" ht="15" x14ac:dyDescent="0.2">
      <c r="A471" s="132" t="s">
        <v>495</v>
      </c>
      <c r="B471" s="6" t="s">
        <v>228</v>
      </c>
      <c r="C471" s="10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49.779406799999997</v>
      </c>
      <c r="D471" s="8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-115.73783</v>
      </c>
      <c r="E471" s="9" t="s">
        <v>2650</v>
      </c>
      <c r="F471" s="9" t="s">
        <v>2650</v>
      </c>
      <c r="G471" s="8" t="str">
        <f>IF(ISBLANK(F471)=TRUE," ",'2. Metadata'!B$14)</f>
        <v>metres above sea level</v>
      </c>
      <c r="H471" s="9">
        <v>768.26364000000001</v>
      </c>
      <c r="I471" s="8" t="str">
        <f>IF(ISBLANK(H471)=TRUE," ",'2. Metadata'!B$26)</f>
        <v>metres above sea level</v>
      </c>
      <c r="J471" s="10" t="s">
        <v>2650</v>
      </c>
      <c r="K471" s="135"/>
      <c r="L471" s="136"/>
      <c r="M471" s="136"/>
      <c r="N471" s="136"/>
      <c r="O471" s="136"/>
      <c r="P471" s="136"/>
      <c r="Q471" s="136"/>
      <c r="R471" s="136"/>
      <c r="S471" s="136"/>
      <c r="T471" s="136"/>
      <c r="U471" s="136"/>
    </row>
    <row r="472" spans="1:21" ht="15" x14ac:dyDescent="0.2">
      <c r="A472" s="132" t="s">
        <v>496</v>
      </c>
      <c r="B472" s="6" t="s">
        <v>227</v>
      </c>
      <c r="C472" s="10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49.779755600000001</v>
      </c>
      <c r="D472" s="8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-115.7379543</v>
      </c>
      <c r="E472" s="9" t="s">
        <v>2650</v>
      </c>
      <c r="F472" s="9">
        <v>768.4</v>
      </c>
      <c r="G472" s="10" t="str">
        <f>IF(ISBLANK(F472)=TRUE," ",'2. Metadata'!B$14)</f>
        <v>metres above sea level</v>
      </c>
      <c r="H472" s="9" t="s">
        <v>2650</v>
      </c>
      <c r="I472" s="8" t="str">
        <f>IF(ISBLANK(H472)=TRUE," ",'2. Metadata'!B$26)</f>
        <v>metres above sea level</v>
      </c>
      <c r="J472" s="10" t="s">
        <v>2650</v>
      </c>
      <c r="K472" s="135"/>
      <c r="L472" s="136"/>
      <c r="M472" s="136"/>
      <c r="N472" s="136"/>
      <c r="O472" s="136"/>
      <c r="P472" s="136"/>
      <c r="Q472" s="136"/>
      <c r="R472" s="136"/>
      <c r="S472" s="136"/>
      <c r="T472" s="136"/>
      <c r="U472" s="136"/>
    </row>
    <row r="473" spans="1:21" ht="15" x14ac:dyDescent="0.2">
      <c r="A473" s="132" t="s">
        <v>496</v>
      </c>
      <c r="B473" s="6" t="s">
        <v>228</v>
      </c>
      <c r="C473" s="10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49.779406799999997</v>
      </c>
      <c r="D473" s="8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-115.73783</v>
      </c>
      <c r="E473" s="9" t="s">
        <v>2650</v>
      </c>
      <c r="F473" s="9" t="s">
        <v>2650</v>
      </c>
      <c r="G473" s="8" t="str">
        <f>IF(ISBLANK(F473)=TRUE," ",'2. Metadata'!B$14)</f>
        <v>metres above sea level</v>
      </c>
      <c r="H473" s="9">
        <v>768.25449600000002</v>
      </c>
      <c r="I473" s="8" t="str">
        <f>IF(ISBLANK(H473)=TRUE," ",'2. Metadata'!B$26)</f>
        <v>metres above sea level</v>
      </c>
      <c r="J473" s="10" t="s">
        <v>2650</v>
      </c>
      <c r="K473" s="135"/>
      <c r="L473" s="136"/>
      <c r="M473" s="136"/>
      <c r="N473" s="136"/>
      <c r="O473" s="136"/>
      <c r="P473" s="136"/>
      <c r="Q473" s="136"/>
      <c r="R473" s="136"/>
      <c r="S473" s="136"/>
      <c r="T473" s="136"/>
      <c r="U473" s="136"/>
    </row>
    <row r="474" spans="1:21" ht="15" x14ac:dyDescent="0.2">
      <c r="A474" s="132" t="s">
        <v>497</v>
      </c>
      <c r="B474" s="6" t="s">
        <v>227</v>
      </c>
      <c r="C474" s="10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49.779755600000001</v>
      </c>
      <c r="D474" s="8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-115.7379543</v>
      </c>
      <c r="E474" s="9" t="s">
        <v>2650</v>
      </c>
      <c r="F474" s="9">
        <v>768.4</v>
      </c>
      <c r="G474" s="10" t="str">
        <f>IF(ISBLANK(F474)=TRUE," ",'2. Metadata'!B$14)</f>
        <v>metres above sea level</v>
      </c>
      <c r="H474" s="9" t="s">
        <v>2650</v>
      </c>
      <c r="I474" s="8" t="str">
        <f>IF(ISBLANK(H474)=TRUE," ",'2. Metadata'!B$26)</f>
        <v>metres above sea level</v>
      </c>
      <c r="J474" s="10" t="s">
        <v>2650</v>
      </c>
      <c r="K474" s="135"/>
      <c r="L474" s="136"/>
      <c r="M474" s="136"/>
      <c r="N474" s="136"/>
      <c r="O474" s="136"/>
      <c r="P474" s="136"/>
      <c r="Q474" s="136"/>
      <c r="R474" s="136"/>
      <c r="S474" s="136"/>
      <c r="T474" s="136"/>
      <c r="U474" s="136"/>
    </row>
    <row r="475" spans="1:21" ht="15" x14ac:dyDescent="0.2">
      <c r="A475" s="132" t="s">
        <v>497</v>
      </c>
      <c r="B475" s="6" t="s">
        <v>228</v>
      </c>
      <c r="C475" s="10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49.779406799999997</v>
      </c>
      <c r="D475" s="8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-115.73783</v>
      </c>
      <c r="E475" s="9" t="s">
        <v>2650</v>
      </c>
      <c r="F475" s="9" t="s">
        <v>2650</v>
      </c>
      <c r="G475" s="8" t="str">
        <f>IF(ISBLANK(F475)=TRUE," ",'2. Metadata'!B$14)</f>
        <v>metres above sea level</v>
      </c>
      <c r="H475" s="9">
        <v>768.17219999999998</v>
      </c>
      <c r="I475" s="8" t="str">
        <f>IF(ISBLANK(H475)=TRUE," ",'2. Metadata'!B$26)</f>
        <v>metres above sea level</v>
      </c>
      <c r="J475" s="10" t="s">
        <v>2650</v>
      </c>
      <c r="K475" s="135"/>
      <c r="L475" s="136"/>
      <c r="M475" s="136"/>
      <c r="N475" s="136"/>
      <c r="O475" s="136"/>
      <c r="P475" s="136"/>
      <c r="Q475" s="136"/>
      <c r="R475" s="136"/>
      <c r="S475" s="136"/>
      <c r="T475" s="136"/>
      <c r="U475" s="136"/>
    </row>
    <row r="476" spans="1:21" ht="15" x14ac:dyDescent="0.2">
      <c r="A476" s="132" t="s">
        <v>498</v>
      </c>
      <c r="B476" s="6" t="s">
        <v>227</v>
      </c>
      <c r="C476" s="10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49.779755600000001</v>
      </c>
      <c r="D476" s="8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-115.7379543</v>
      </c>
      <c r="E476" s="9" t="s">
        <v>2650</v>
      </c>
      <c r="F476" s="9">
        <v>768.4</v>
      </c>
      <c r="G476" s="10" t="str">
        <f>IF(ISBLANK(F476)=TRUE," ",'2. Metadata'!B$14)</f>
        <v>metres above sea level</v>
      </c>
      <c r="H476" s="9" t="s">
        <v>2650</v>
      </c>
      <c r="I476" s="8" t="str">
        <f>IF(ISBLANK(H476)=TRUE," ",'2. Metadata'!B$26)</f>
        <v>metres above sea level</v>
      </c>
      <c r="J476" s="10" t="s">
        <v>2650</v>
      </c>
      <c r="K476" s="135"/>
      <c r="L476" s="136"/>
      <c r="M476" s="136"/>
      <c r="N476" s="136"/>
      <c r="O476" s="136"/>
      <c r="P476" s="136"/>
      <c r="Q476" s="136"/>
      <c r="R476" s="136"/>
      <c r="S476" s="136"/>
      <c r="T476" s="136"/>
      <c r="U476" s="136"/>
    </row>
    <row r="477" spans="1:21" ht="15" x14ac:dyDescent="0.2">
      <c r="A477" s="132" t="s">
        <v>498</v>
      </c>
      <c r="B477" s="6" t="s">
        <v>228</v>
      </c>
      <c r="C477" s="10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49.779406799999997</v>
      </c>
      <c r="D477" s="8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-115.73783</v>
      </c>
      <c r="E477" s="9" t="s">
        <v>2650</v>
      </c>
      <c r="F477" s="9" t="s">
        <v>2650</v>
      </c>
      <c r="G477" s="8" t="str">
        <f>IF(ISBLANK(F477)=TRUE," ",'2. Metadata'!B$14)</f>
        <v>metres above sea level</v>
      </c>
      <c r="H477" s="9">
        <v>768.06551999999999</v>
      </c>
      <c r="I477" s="8" t="str">
        <f>IF(ISBLANK(H477)=TRUE," ",'2. Metadata'!B$26)</f>
        <v>metres above sea level</v>
      </c>
      <c r="J477" s="10" t="s">
        <v>2650</v>
      </c>
      <c r="K477" s="135"/>
      <c r="L477" s="136"/>
      <c r="M477" s="136"/>
      <c r="N477" s="136"/>
      <c r="O477" s="136"/>
      <c r="P477" s="136"/>
      <c r="Q477" s="136"/>
      <c r="R477" s="136"/>
      <c r="S477" s="136"/>
      <c r="T477" s="136"/>
      <c r="U477" s="136"/>
    </row>
    <row r="478" spans="1:21" ht="15" x14ac:dyDescent="0.2">
      <c r="A478" s="132" t="s">
        <v>499</v>
      </c>
      <c r="B478" s="6" t="s">
        <v>227</v>
      </c>
      <c r="C478" s="10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49.779755600000001</v>
      </c>
      <c r="D478" s="8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-115.7379543</v>
      </c>
      <c r="E478" s="9" t="s">
        <v>2650</v>
      </c>
      <c r="F478" s="9">
        <v>768.4</v>
      </c>
      <c r="G478" s="10" t="str">
        <f>IF(ISBLANK(F478)=TRUE," ",'2. Metadata'!B$14)</f>
        <v>metres above sea level</v>
      </c>
      <c r="H478" s="9" t="s">
        <v>2650</v>
      </c>
      <c r="I478" s="8" t="str">
        <f>IF(ISBLANK(H478)=TRUE," ",'2. Metadata'!B$26)</f>
        <v>metres above sea level</v>
      </c>
      <c r="J478" s="10" t="s">
        <v>2650</v>
      </c>
      <c r="K478" s="135"/>
      <c r="L478" s="136"/>
      <c r="M478" s="136"/>
      <c r="N478" s="136"/>
      <c r="O478" s="136"/>
      <c r="P478" s="136"/>
      <c r="Q478" s="136"/>
      <c r="R478" s="136"/>
      <c r="S478" s="136"/>
      <c r="T478" s="136"/>
      <c r="U478" s="136"/>
    </row>
    <row r="479" spans="1:21" ht="15" x14ac:dyDescent="0.2">
      <c r="A479" s="132" t="s">
        <v>499</v>
      </c>
      <c r="B479" s="6" t="s">
        <v>228</v>
      </c>
      <c r="C479" s="10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49.779406799999997</v>
      </c>
      <c r="D479" s="8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-115.73783</v>
      </c>
      <c r="E479" s="9" t="s">
        <v>2650</v>
      </c>
      <c r="F479" s="9" t="s">
        <v>2650</v>
      </c>
      <c r="G479" s="8" t="str">
        <f>IF(ISBLANK(F479)=TRUE," ",'2. Metadata'!B$14)</f>
        <v>metres above sea level</v>
      </c>
      <c r="H479" s="9">
        <v>768.06551999999999</v>
      </c>
      <c r="I479" s="8" t="str">
        <f>IF(ISBLANK(H479)=TRUE," ",'2. Metadata'!B$26)</f>
        <v>metres above sea level</v>
      </c>
      <c r="J479" s="10" t="s">
        <v>2650</v>
      </c>
      <c r="K479" s="135"/>
      <c r="L479" s="136"/>
      <c r="M479" s="136"/>
      <c r="N479" s="136"/>
      <c r="O479" s="136"/>
      <c r="P479" s="136"/>
      <c r="Q479" s="136"/>
      <c r="R479" s="136"/>
      <c r="S479" s="136"/>
      <c r="T479" s="136"/>
      <c r="U479" s="136"/>
    </row>
    <row r="480" spans="1:21" ht="15" x14ac:dyDescent="0.2">
      <c r="A480" s="132" t="s">
        <v>500</v>
      </c>
      <c r="B480" s="6" t="s">
        <v>227</v>
      </c>
      <c r="C480" s="10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49.779755600000001</v>
      </c>
      <c r="D480" s="8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-115.7379543</v>
      </c>
      <c r="E480" s="9" t="s">
        <v>2650</v>
      </c>
      <c r="F480" s="9">
        <v>768.4</v>
      </c>
      <c r="G480" s="10" t="str">
        <f>IF(ISBLANK(F480)=TRUE," ",'2. Metadata'!B$14)</f>
        <v>metres above sea level</v>
      </c>
      <c r="H480" s="9" t="s">
        <v>2650</v>
      </c>
      <c r="I480" s="8" t="str">
        <f>IF(ISBLANK(H480)=TRUE," ",'2. Metadata'!B$26)</f>
        <v>metres above sea level</v>
      </c>
      <c r="J480" s="10" t="s">
        <v>2650</v>
      </c>
      <c r="K480" s="135"/>
      <c r="L480" s="136"/>
      <c r="M480" s="136"/>
      <c r="N480" s="136"/>
      <c r="O480" s="136"/>
      <c r="P480" s="136"/>
      <c r="Q480" s="136"/>
      <c r="R480" s="136"/>
      <c r="S480" s="136"/>
      <c r="T480" s="136"/>
      <c r="U480" s="136"/>
    </row>
    <row r="481" spans="1:21" ht="15" x14ac:dyDescent="0.2">
      <c r="A481" s="132" t="s">
        <v>500</v>
      </c>
      <c r="B481" s="6" t="s">
        <v>228</v>
      </c>
      <c r="C481" s="10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49.779406799999997</v>
      </c>
      <c r="D481" s="8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-115.73783</v>
      </c>
      <c r="E481" s="9" t="s">
        <v>2650</v>
      </c>
      <c r="F481" s="9" t="s">
        <v>2650</v>
      </c>
      <c r="G481" s="8" t="str">
        <f>IF(ISBLANK(F481)=TRUE," ",'2. Metadata'!B$14)</f>
        <v>metres above sea level</v>
      </c>
      <c r="H481" s="9">
        <v>768.17219999999998</v>
      </c>
      <c r="I481" s="8" t="str">
        <f>IF(ISBLANK(H481)=TRUE," ",'2. Metadata'!B$26)</f>
        <v>metres above sea level</v>
      </c>
      <c r="J481" s="10" t="s">
        <v>2650</v>
      </c>
      <c r="K481" s="135"/>
      <c r="L481" s="136"/>
      <c r="M481" s="136"/>
      <c r="N481" s="136"/>
      <c r="O481" s="136"/>
      <c r="P481" s="136"/>
      <c r="Q481" s="136"/>
      <c r="R481" s="136"/>
      <c r="S481" s="136"/>
      <c r="T481" s="136"/>
      <c r="U481" s="136"/>
    </row>
    <row r="482" spans="1:21" ht="15" x14ac:dyDescent="0.2">
      <c r="A482" s="132" t="s">
        <v>501</v>
      </c>
      <c r="B482" s="6" t="s">
        <v>227</v>
      </c>
      <c r="C482" s="10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49.779755600000001</v>
      </c>
      <c r="D482" s="8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-115.7379543</v>
      </c>
      <c r="E482" s="9" t="s">
        <v>2650</v>
      </c>
      <c r="F482" s="9">
        <v>768.4</v>
      </c>
      <c r="G482" s="10" t="str">
        <f>IF(ISBLANK(F482)=TRUE," ",'2. Metadata'!B$14)</f>
        <v>metres above sea level</v>
      </c>
      <c r="H482" s="9" t="s">
        <v>2650</v>
      </c>
      <c r="I482" s="8" t="str">
        <f>IF(ISBLANK(H482)=TRUE," ",'2. Metadata'!B$26)</f>
        <v>metres above sea level</v>
      </c>
      <c r="J482" s="10" t="s">
        <v>2650</v>
      </c>
      <c r="K482" s="135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</row>
    <row r="483" spans="1:21" ht="15" x14ac:dyDescent="0.2">
      <c r="A483" s="132" t="s">
        <v>501</v>
      </c>
      <c r="B483" s="6" t="s">
        <v>228</v>
      </c>
      <c r="C483" s="10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49.779406799999997</v>
      </c>
      <c r="D483" s="8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-115.73783</v>
      </c>
      <c r="E483" s="9" t="s">
        <v>2650</v>
      </c>
      <c r="F483" s="9" t="s">
        <v>2650</v>
      </c>
      <c r="G483" s="8" t="str">
        <f>IF(ISBLANK(F483)=TRUE," ",'2. Metadata'!B$14)</f>
        <v>metres above sea level</v>
      </c>
      <c r="H483" s="9">
        <v>768.32460000000003</v>
      </c>
      <c r="I483" s="8" t="str">
        <f>IF(ISBLANK(H483)=TRUE," ",'2. Metadata'!B$26)</f>
        <v>metres above sea level</v>
      </c>
      <c r="J483" s="10" t="s">
        <v>2650</v>
      </c>
      <c r="K483" s="135"/>
      <c r="L483" s="136"/>
      <c r="M483" s="136"/>
      <c r="N483" s="136"/>
      <c r="O483" s="136"/>
      <c r="P483" s="136"/>
      <c r="Q483" s="136"/>
      <c r="R483" s="136"/>
      <c r="S483" s="136"/>
      <c r="T483" s="136"/>
      <c r="U483" s="136"/>
    </row>
    <row r="484" spans="1:21" ht="15" x14ac:dyDescent="0.2">
      <c r="A484" s="132" t="s">
        <v>502</v>
      </c>
      <c r="B484" s="6" t="s">
        <v>227</v>
      </c>
      <c r="C484" s="10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49.779755600000001</v>
      </c>
      <c r="D484" s="8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-115.7379543</v>
      </c>
      <c r="E484" s="9" t="s">
        <v>2650</v>
      </c>
      <c r="F484" s="9">
        <v>768.4</v>
      </c>
      <c r="G484" s="10" t="str">
        <f>IF(ISBLANK(F484)=TRUE," ",'2. Metadata'!B$14)</f>
        <v>metres above sea level</v>
      </c>
      <c r="H484" s="9" t="s">
        <v>2650</v>
      </c>
      <c r="I484" s="8" t="str">
        <f>IF(ISBLANK(H484)=TRUE," ",'2. Metadata'!B$26)</f>
        <v>metres above sea level</v>
      </c>
      <c r="J484" s="10" t="s">
        <v>2650</v>
      </c>
      <c r="K484" s="135"/>
      <c r="L484" s="136"/>
      <c r="M484" s="136"/>
      <c r="N484" s="136"/>
      <c r="O484" s="136"/>
      <c r="P484" s="136"/>
      <c r="Q484" s="136"/>
      <c r="R484" s="136"/>
      <c r="S484" s="136"/>
      <c r="T484" s="136"/>
      <c r="U484" s="136"/>
    </row>
    <row r="485" spans="1:21" ht="15" x14ac:dyDescent="0.2">
      <c r="A485" s="132" t="s">
        <v>502</v>
      </c>
      <c r="B485" s="6" t="s">
        <v>228</v>
      </c>
      <c r="C485" s="10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49.779406799999997</v>
      </c>
      <c r="D485" s="8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-115.73783</v>
      </c>
      <c r="E485" s="9" t="s">
        <v>2650</v>
      </c>
      <c r="F485" s="9" t="s">
        <v>2650</v>
      </c>
      <c r="G485" s="8" t="str">
        <f>IF(ISBLANK(F485)=TRUE," ",'2. Metadata'!B$14)</f>
        <v>metres above sea level</v>
      </c>
      <c r="H485" s="9">
        <v>768.29412000000002</v>
      </c>
      <c r="I485" s="8" t="str">
        <f>IF(ISBLANK(H485)=TRUE," ",'2. Metadata'!B$26)</f>
        <v>metres above sea level</v>
      </c>
      <c r="J485" s="10" t="s">
        <v>2650</v>
      </c>
      <c r="K485" s="135"/>
      <c r="L485" s="136"/>
      <c r="M485" s="136"/>
      <c r="N485" s="136"/>
      <c r="O485" s="136"/>
      <c r="P485" s="136"/>
      <c r="Q485" s="136"/>
      <c r="R485" s="136"/>
      <c r="S485" s="136"/>
      <c r="T485" s="136"/>
      <c r="U485" s="136"/>
    </row>
    <row r="486" spans="1:21" ht="15" x14ac:dyDescent="0.2">
      <c r="A486" s="132" t="s">
        <v>503</v>
      </c>
      <c r="B486" s="6" t="s">
        <v>227</v>
      </c>
      <c r="C486" s="10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49.779755600000001</v>
      </c>
      <c r="D486" s="8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-115.7379543</v>
      </c>
      <c r="E486" s="9" t="s">
        <v>2650</v>
      </c>
      <c r="F486" s="9">
        <v>768.4</v>
      </c>
      <c r="G486" s="10" t="str">
        <f>IF(ISBLANK(F486)=TRUE," ",'2. Metadata'!B$14)</f>
        <v>metres above sea level</v>
      </c>
      <c r="H486" s="9" t="s">
        <v>2650</v>
      </c>
      <c r="I486" s="8" t="str">
        <f>IF(ISBLANK(H486)=TRUE," ",'2. Metadata'!B$26)</f>
        <v>metres above sea level</v>
      </c>
      <c r="J486" s="10" t="s">
        <v>2650</v>
      </c>
      <c r="K486" s="135"/>
      <c r="L486" s="136"/>
      <c r="M486" s="136"/>
      <c r="N486" s="136"/>
      <c r="O486" s="136"/>
      <c r="P486" s="136"/>
      <c r="Q486" s="136"/>
      <c r="R486" s="136"/>
      <c r="S486" s="136"/>
      <c r="T486" s="136"/>
      <c r="U486" s="136"/>
    </row>
    <row r="487" spans="1:21" ht="15" x14ac:dyDescent="0.2">
      <c r="A487" s="132" t="s">
        <v>503</v>
      </c>
      <c r="B487" s="6" t="s">
        <v>228</v>
      </c>
      <c r="C487" s="10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49.779406799999997</v>
      </c>
      <c r="D487" s="8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-115.73783</v>
      </c>
      <c r="E487" s="9" t="s">
        <v>2650</v>
      </c>
      <c r="F487" s="9" t="s">
        <v>2650</v>
      </c>
      <c r="G487" s="8" t="str">
        <f>IF(ISBLANK(F487)=TRUE," ",'2. Metadata'!B$14)</f>
        <v>metres above sea level</v>
      </c>
      <c r="H487" s="9">
        <v>768.21182399999998</v>
      </c>
      <c r="I487" s="8" t="str">
        <f>IF(ISBLANK(H487)=TRUE," ",'2. Metadata'!B$26)</f>
        <v>metres above sea level</v>
      </c>
      <c r="J487" s="10" t="s">
        <v>2650</v>
      </c>
      <c r="K487" s="135"/>
      <c r="L487" s="136"/>
      <c r="M487" s="136"/>
      <c r="N487" s="136"/>
      <c r="O487" s="136"/>
      <c r="P487" s="136"/>
      <c r="Q487" s="136"/>
      <c r="R487" s="136"/>
      <c r="S487" s="136"/>
      <c r="T487" s="136"/>
      <c r="U487" s="136"/>
    </row>
    <row r="488" spans="1:21" ht="15" x14ac:dyDescent="0.2">
      <c r="A488" s="132" t="s">
        <v>504</v>
      </c>
      <c r="B488" s="6" t="s">
        <v>227</v>
      </c>
      <c r="C488" s="10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49.779755600000001</v>
      </c>
      <c r="D488" s="8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-115.7379543</v>
      </c>
      <c r="E488" s="9" t="s">
        <v>2650</v>
      </c>
      <c r="F488" s="9">
        <v>768.4</v>
      </c>
      <c r="G488" s="10" t="str">
        <f>IF(ISBLANK(F488)=TRUE," ",'2. Metadata'!B$14)</f>
        <v>metres above sea level</v>
      </c>
      <c r="H488" s="9" t="s">
        <v>2650</v>
      </c>
      <c r="I488" s="8" t="str">
        <f>IF(ISBLANK(H488)=TRUE," ",'2. Metadata'!B$26)</f>
        <v>metres above sea level</v>
      </c>
      <c r="J488" s="10" t="s">
        <v>2650</v>
      </c>
      <c r="K488" s="135"/>
      <c r="L488" s="136"/>
      <c r="M488" s="136"/>
      <c r="N488" s="136"/>
      <c r="O488" s="136"/>
      <c r="P488" s="136"/>
      <c r="Q488" s="136"/>
      <c r="R488" s="136"/>
      <c r="S488" s="136"/>
      <c r="T488" s="136"/>
      <c r="U488" s="136"/>
    </row>
    <row r="489" spans="1:21" ht="15" x14ac:dyDescent="0.2">
      <c r="A489" s="132" t="s">
        <v>504</v>
      </c>
      <c r="B489" s="6" t="s">
        <v>228</v>
      </c>
      <c r="C489" s="10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49.779406799999997</v>
      </c>
      <c r="D489" s="8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-115.73783</v>
      </c>
      <c r="E489" s="9" t="s">
        <v>2650</v>
      </c>
      <c r="F489" s="9" t="s">
        <v>2650</v>
      </c>
      <c r="G489" s="8" t="str">
        <f>IF(ISBLANK(F489)=TRUE," ",'2. Metadata'!B$14)</f>
        <v>metres above sea level</v>
      </c>
      <c r="H489" s="9">
        <v>768.14781600000003</v>
      </c>
      <c r="I489" s="8" t="str">
        <f>IF(ISBLANK(H489)=TRUE," ",'2. Metadata'!B$26)</f>
        <v>metres above sea level</v>
      </c>
      <c r="J489" s="10" t="s">
        <v>2650</v>
      </c>
      <c r="K489" s="135"/>
      <c r="L489" s="136"/>
      <c r="M489" s="136"/>
      <c r="N489" s="136"/>
      <c r="O489" s="136"/>
      <c r="P489" s="136"/>
      <c r="Q489" s="136"/>
      <c r="R489" s="136"/>
      <c r="S489" s="136"/>
      <c r="T489" s="136"/>
      <c r="U489" s="136"/>
    </row>
    <row r="490" spans="1:21" ht="15" x14ac:dyDescent="0.2">
      <c r="A490" s="132" t="s">
        <v>505</v>
      </c>
      <c r="B490" s="6" t="s">
        <v>227</v>
      </c>
      <c r="C490" s="10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49.779755600000001</v>
      </c>
      <c r="D490" s="8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-115.7379543</v>
      </c>
      <c r="E490" s="9" t="s">
        <v>2650</v>
      </c>
      <c r="F490" s="9">
        <v>768.4</v>
      </c>
      <c r="G490" s="10" t="str">
        <f>IF(ISBLANK(F490)=TRUE," ",'2. Metadata'!B$14)</f>
        <v>metres above sea level</v>
      </c>
      <c r="H490" s="9" t="s">
        <v>2650</v>
      </c>
      <c r="I490" s="8" t="str">
        <f>IF(ISBLANK(H490)=TRUE," ",'2. Metadata'!B$26)</f>
        <v>metres above sea level</v>
      </c>
      <c r="J490" s="10" t="s">
        <v>2650</v>
      </c>
      <c r="K490" s="135"/>
      <c r="L490" s="136"/>
      <c r="M490" s="136"/>
      <c r="N490" s="136"/>
      <c r="O490" s="136"/>
      <c r="P490" s="136"/>
      <c r="Q490" s="136"/>
      <c r="R490" s="136"/>
      <c r="S490" s="136"/>
      <c r="T490" s="136"/>
      <c r="U490" s="136"/>
    </row>
    <row r="491" spans="1:21" ht="15" x14ac:dyDescent="0.2">
      <c r="A491" s="132" t="s">
        <v>505</v>
      </c>
      <c r="B491" s="6" t="s">
        <v>228</v>
      </c>
      <c r="C491" s="10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49.779406799999997</v>
      </c>
      <c r="D491" s="8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-115.73783</v>
      </c>
      <c r="E491" s="9" t="s">
        <v>2650</v>
      </c>
      <c r="F491" s="9" t="s">
        <v>2650</v>
      </c>
      <c r="G491" s="8" t="str">
        <f>IF(ISBLANK(F491)=TRUE," ",'2. Metadata'!B$14)</f>
        <v>metres above sea level</v>
      </c>
      <c r="H491" s="9">
        <v>768.08076000000005</v>
      </c>
      <c r="I491" s="8" t="str">
        <f>IF(ISBLANK(H491)=TRUE," ",'2. Metadata'!B$26)</f>
        <v>metres above sea level</v>
      </c>
      <c r="J491" s="10" t="s">
        <v>2650</v>
      </c>
      <c r="K491" s="135"/>
      <c r="L491" s="136"/>
      <c r="M491" s="136"/>
      <c r="N491" s="136"/>
      <c r="O491" s="136"/>
      <c r="P491" s="136"/>
      <c r="Q491" s="136"/>
      <c r="R491" s="136"/>
      <c r="S491" s="136"/>
      <c r="T491" s="136"/>
      <c r="U491" s="136"/>
    </row>
    <row r="492" spans="1:21" ht="15" x14ac:dyDescent="0.2">
      <c r="A492" s="132" t="s">
        <v>506</v>
      </c>
      <c r="B492" s="6" t="s">
        <v>227</v>
      </c>
      <c r="C492" s="10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49.779755600000001</v>
      </c>
      <c r="D492" s="8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-115.7379543</v>
      </c>
      <c r="E492" s="9" t="s">
        <v>2650</v>
      </c>
      <c r="F492" s="9">
        <v>768.4</v>
      </c>
      <c r="G492" s="10" t="str">
        <f>IF(ISBLANK(F492)=TRUE," ",'2. Metadata'!B$14)</f>
        <v>metres above sea level</v>
      </c>
      <c r="H492" s="9" t="s">
        <v>2650</v>
      </c>
      <c r="I492" s="8" t="str">
        <f>IF(ISBLANK(H492)=TRUE," ",'2. Metadata'!B$26)</f>
        <v>metres above sea level</v>
      </c>
      <c r="J492" s="10" t="s">
        <v>2650</v>
      </c>
      <c r="K492" s="135"/>
      <c r="L492" s="136"/>
      <c r="M492" s="136"/>
      <c r="N492" s="136"/>
      <c r="O492" s="136"/>
      <c r="P492" s="136"/>
      <c r="Q492" s="136"/>
      <c r="R492" s="136"/>
      <c r="S492" s="136"/>
      <c r="T492" s="136"/>
      <c r="U492" s="136"/>
    </row>
    <row r="493" spans="1:21" ht="15" x14ac:dyDescent="0.2">
      <c r="A493" s="132" t="s">
        <v>506</v>
      </c>
      <c r="B493" s="6" t="s">
        <v>228</v>
      </c>
      <c r="C493" s="10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49.779406799999997</v>
      </c>
      <c r="D493" s="8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-115.73783</v>
      </c>
      <c r="E493" s="9" t="s">
        <v>2650</v>
      </c>
      <c r="F493" s="9" t="s">
        <v>2650</v>
      </c>
      <c r="G493" s="8" t="str">
        <f>IF(ISBLANK(F493)=TRUE," ",'2. Metadata'!B$14)</f>
        <v>metres above sea level</v>
      </c>
      <c r="H493" s="9">
        <v>768.03503999999998</v>
      </c>
      <c r="I493" s="8" t="str">
        <f>IF(ISBLANK(H493)=TRUE," ",'2. Metadata'!B$26)</f>
        <v>metres above sea level</v>
      </c>
      <c r="J493" s="10" t="s">
        <v>2650</v>
      </c>
      <c r="K493" s="135"/>
      <c r="L493" s="136"/>
      <c r="M493" s="136"/>
      <c r="N493" s="136"/>
      <c r="O493" s="136"/>
      <c r="P493" s="136"/>
      <c r="Q493" s="136"/>
      <c r="R493" s="136"/>
      <c r="S493" s="136"/>
      <c r="T493" s="136"/>
      <c r="U493" s="136"/>
    </row>
    <row r="494" spans="1:21" ht="15" x14ac:dyDescent="0.2">
      <c r="A494" s="132" t="s">
        <v>507</v>
      </c>
      <c r="B494" s="6" t="s">
        <v>227</v>
      </c>
      <c r="C494" s="10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49.779755600000001</v>
      </c>
      <c r="D494" s="8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-115.7379543</v>
      </c>
      <c r="E494" s="9" t="s">
        <v>2650</v>
      </c>
      <c r="F494" s="9">
        <v>768.4</v>
      </c>
      <c r="G494" s="10" t="str">
        <f>IF(ISBLANK(F494)=TRUE," ",'2. Metadata'!B$14)</f>
        <v>metres above sea level</v>
      </c>
      <c r="H494" s="9" t="s">
        <v>2650</v>
      </c>
      <c r="I494" s="8" t="str">
        <f>IF(ISBLANK(H494)=TRUE," ",'2. Metadata'!B$26)</f>
        <v>metres above sea level</v>
      </c>
      <c r="J494" s="10" t="s">
        <v>2650</v>
      </c>
      <c r="K494" s="135"/>
      <c r="L494" s="136"/>
      <c r="M494" s="136"/>
      <c r="N494" s="136"/>
      <c r="O494" s="136"/>
      <c r="P494" s="136"/>
      <c r="Q494" s="136"/>
      <c r="R494" s="136"/>
      <c r="S494" s="136"/>
      <c r="T494" s="136"/>
      <c r="U494" s="136"/>
    </row>
    <row r="495" spans="1:21" ht="15" x14ac:dyDescent="0.2">
      <c r="A495" s="132" t="s">
        <v>507</v>
      </c>
      <c r="B495" s="6" t="s">
        <v>228</v>
      </c>
      <c r="C495" s="10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49.779406799999997</v>
      </c>
      <c r="D495" s="8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-115.73783</v>
      </c>
      <c r="E495" s="9" t="s">
        <v>2650</v>
      </c>
      <c r="F495" s="9" t="s">
        <v>2650</v>
      </c>
      <c r="G495" s="8" t="str">
        <f>IF(ISBLANK(F495)=TRUE," ",'2. Metadata'!B$14)</f>
        <v>metres above sea level</v>
      </c>
      <c r="H495" s="9">
        <v>768.00455999999997</v>
      </c>
      <c r="I495" s="8" t="str">
        <f>IF(ISBLANK(H495)=TRUE," ",'2. Metadata'!B$26)</f>
        <v>metres above sea level</v>
      </c>
      <c r="J495" s="10" t="s">
        <v>2650</v>
      </c>
      <c r="K495" s="135"/>
      <c r="L495" s="136"/>
      <c r="M495" s="136"/>
      <c r="N495" s="136"/>
      <c r="O495" s="136"/>
      <c r="P495" s="136"/>
      <c r="Q495" s="136"/>
      <c r="R495" s="136"/>
      <c r="S495" s="136"/>
      <c r="T495" s="136"/>
      <c r="U495" s="136"/>
    </row>
    <row r="496" spans="1:21" ht="15" x14ac:dyDescent="0.2">
      <c r="A496" s="132" t="s">
        <v>508</v>
      </c>
      <c r="B496" s="6" t="s">
        <v>227</v>
      </c>
      <c r="C496" s="10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49.779755600000001</v>
      </c>
      <c r="D496" s="8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-115.7379543</v>
      </c>
      <c r="E496" s="9" t="s">
        <v>2650</v>
      </c>
      <c r="F496" s="9">
        <v>768.4</v>
      </c>
      <c r="G496" s="10" t="str">
        <f>IF(ISBLANK(F496)=TRUE," ",'2. Metadata'!B$14)</f>
        <v>metres above sea level</v>
      </c>
      <c r="H496" s="9" t="s">
        <v>2650</v>
      </c>
      <c r="I496" s="8" t="str">
        <f>IF(ISBLANK(H496)=TRUE," ",'2. Metadata'!B$26)</f>
        <v>metres above sea level</v>
      </c>
      <c r="J496" s="10" t="s">
        <v>2650</v>
      </c>
      <c r="K496" s="135"/>
      <c r="L496" s="136"/>
      <c r="M496" s="136"/>
      <c r="N496" s="136"/>
      <c r="O496" s="136"/>
      <c r="P496" s="136"/>
      <c r="Q496" s="136"/>
      <c r="R496" s="136"/>
      <c r="S496" s="136"/>
      <c r="T496" s="136"/>
      <c r="U496" s="136"/>
    </row>
    <row r="497" spans="1:21" ht="15" x14ac:dyDescent="0.2">
      <c r="A497" s="132" t="s">
        <v>508</v>
      </c>
      <c r="B497" s="6" t="s">
        <v>228</v>
      </c>
      <c r="C497" s="10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49.779406799999997</v>
      </c>
      <c r="D497" s="8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-115.73783</v>
      </c>
      <c r="E497" s="9" t="s">
        <v>2650</v>
      </c>
      <c r="F497" s="9" t="s">
        <v>2650</v>
      </c>
      <c r="G497" s="8" t="str">
        <f>IF(ISBLANK(F497)=TRUE," ",'2. Metadata'!B$14)</f>
        <v>metres above sea level</v>
      </c>
      <c r="H497" s="9">
        <v>767.94359999999995</v>
      </c>
      <c r="I497" s="8" t="str">
        <f>IF(ISBLANK(H497)=TRUE," ",'2. Metadata'!B$26)</f>
        <v>metres above sea level</v>
      </c>
      <c r="J497" s="10" t="s">
        <v>2650</v>
      </c>
      <c r="K497" s="135"/>
      <c r="L497" s="136"/>
      <c r="M497" s="136"/>
      <c r="N497" s="136"/>
      <c r="O497" s="136"/>
      <c r="P497" s="136"/>
      <c r="Q497" s="136"/>
      <c r="R497" s="136"/>
      <c r="S497" s="136"/>
      <c r="T497" s="136"/>
      <c r="U497" s="136"/>
    </row>
    <row r="498" spans="1:21" ht="15" x14ac:dyDescent="0.2">
      <c r="A498" s="132" t="s">
        <v>509</v>
      </c>
      <c r="B498" s="6" t="s">
        <v>227</v>
      </c>
      <c r="C498" s="10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49.779755600000001</v>
      </c>
      <c r="D498" s="8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-115.7379543</v>
      </c>
      <c r="E498" s="9" t="s">
        <v>2650</v>
      </c>
      <c r="F498" s="9">
        <v>768.4</v>
      </c>
      <c r="G498" s="10" t="str">
        <f>IF(ISBLANK(F498)=TRUE," ",'2. Metadata'!B$14)</f>
        <v>metres above sea level</v>
      </c>
      <c r="H498" s="9" t="s">
        <v>2650</v>
      </c>
      <c r="I498" s="8" t="str">
        <f>IF(ISBLANK(H498)=TRUE," ",'2. Metadata'!B$26)</f>
        <v>metres above sea level</v>
      </c>
      <c r="J498" s="10" t="s">
        <v>2650</v>
      </c>
      <c r="K498" s="135"/>
      <c r="L498" s="136"/>
      <c r="M498" s="136"/>
      <c r="N498" s="136"/>
      <c r="O498" s="136"/>
      <c r="P498" s="136"/>
      <c r="Q498" s="136"/>
      <c r="R498" s="136"/>
      <c r="S498" s="136"/>
      <c r="T498" s="136"/>
      <c r="U498" s="136"/>
    </row>
    <row r="499" spans="1:21" ht="15" x14ac:dyDescent="0.2">
      <c r="A499" s="132" t="s">
        <v>509</v>
      </c>
      <c r="B499" s="6" t="s">
        <v>228</v>
      </c>
      <c r="C499" s="10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49.779406799999997</v>
      </c>
      <c r="D499" s="8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-115.73783</v>
      </c>
      <c r="E499" s="9" t="s">
        <v>2650</v>
      </c>
      <c r="F499" s="9" t="s">
        <v>2650</v>
      </c>
      <c r="G499" s="8" t="str">
        <f>IF(ISBLANK(F499)=TRUE," ",'2. Metadata'!B$14)</f>
        <v>metres above sea level</v>
      </c>
      <c r="H499" s="9">
        <v>767.91312000000005</v>
      </c>
      <c r="I499" s="8" t="str">
        <f>IF(ISBLANK(H499)=TRUE," ",'2. Metadata'!B$26)</f>
        <v>metres above sea level</v>
      </c>
      <c r="J499" s="10" t="s">
        <v>2650</v>
      </c>
      <c r="K499" s="135"/>
      <c r="L499" s="136"/>
      <c r="M499" s="136"/>
      <c r="N499" s="136"/>
      <c r="O499" s="136"/>
      <c r="P499" s="136"/>
      <c r="Q499" s="136"/>
      <c r="R499" s="136"/>
      <c r="S499" s="136"/>
      <c r="T499" s="136"/>
      <c r="U499" s="136"/>
    </row>
    <row r="500" spans="1:21" ht="15" x14ac:dyDescent="0.2">
      <c r="A500" s="132" t="s">
        <v>510</v>
      </c>
      <c r="B500" s="6" t="s">
        <v>227</v>
      </c>
      <c r="C500" s="10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49.779755600000001</v>
      </c>
      <c r="D500" s="8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-115.7379543</v>
      </c>
      <c r="E500" s="9" t="s">
        <v>2650</v>
      </c>
      <c r="F500" s="9">
        <v>768.3</v>
      </c>
      <c r="G500" s="10" t="str">
        <f>IF(ISBLANK(F500)=TRUE," ",'2. Metadata'!B$14)</f>
        <v>metres above sea level</v>
      </c>
      <c r="H500" s="9" t="s">
        <v>2650</v>
      </c>
      <c r="I500" s="8" t="str">
        <f>IF(ISBLANK(H500)=TRUE," ",'2. Metadata'!B$26)</f>
        <v>metres above sea level</v>
      </c>
      <c r="J500" s="10" t="s">
        <v>2650</v>
      </c>
      <c r="K500" s="135"/>
      <c r="L500" s="136"/>
      <c r="M500" s="136"/>
      <c r="N500" s="136"/>
      <c r="O500" s="136"/>
      <c r="P500" s="136"/>
      <c r="Q500" s="136"/>
      <c r="R500" s="136"/>
      <c r="S500" s="136"/>
      <c r="T500" s="136"/>
      <c r="U500" s="136"/>
    </row>
    <row r="501" spans="1:21" ht="15" x14ac:dyDescent="0.2">
      <c r="A501" s="132" t="s">
        <v>510</v>
      </c>
      <c r="B501" s="6" t="s">
        <v>228</v>
      </c>
      <c r="C501" s="10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49.779406799999997</v>
      </c>
      <c r="D501" s="8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-115.73783</v>
      </c>
      <c r="E501" s="9" t="s">
        <v>2650</v>
      </c>
      <c r="F501" s="9" t="s">
        <v>2650</v>
      </c>
      <c r="G501" s="8" t="str">
        <f>IF(ISBLANK(F501)=TRUE," ",'2. Metadata'!B$14)</f>
        <v>metres above sea level</v>
      </c>
      <c r="H501" s="9">
        <v>767.92836</v>
      </c>
      <c r="I501" s="8" t="str">
        <f>IF(ISBLANK(H501)=TRUE," ",'2. Metadata'!B$26)</f>
        <v>metres above sea level</v>
      </c>
      <c r="J501" s="10" t="s">
        <v>2650</v>
      </c>
      <c r="K501" s="135"/>
      <c r="L501" s="136"/>
      <c r="M501" s="136"/>
      <c r="N501" s="136"/>
      <c r="O501" s="136"/>
      <c r="P501" s="136"/>
      <c r="Q501" s="136"/>
      <c r="R501" s="136"/>
      <c r="S501" s="136"/>
      <c r="T501" s="136"/>
      <c r="U501" s="136"/>
    </row>
    <row r="502" spans="1:21" ht="15" x14ac:dyDescent="0.2">
      <c r="A502" s="132" t="s">
        <v>511</v>
      </c>
      <c r="B502" s="6" t="s">
        <v>227</v>
      </c>
      <c r="C502" s="10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49.779755600000001</v>
      </c>
      <c r="D502" s="8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-115.7379543</v>
      </c>
      <c r="E502" s="9" t="s">
        <v>2650</v>
      </c>
      <c r="F502" s="9">
        <v>768.3</v>
      </c>
      <c r="G502" s="10" t="str">
        <f>IF(ISBLANK(F502)=TRUE," ",'2. Metadata'!B$14)</f>
        <v>metres above sea level</v>
      </c>
      <c r="H502" s="9" t="s">
        <v>2650</v>
      </c>
      <c r="I502" s="8" t="str">
        <f>IF(ISBLANK(H502)=TRUE," ",'2. Metadata'!B$26)</f>
        <v>metres above sea level</v>
      </c>
      <c r="J502" s="10" t="s">
        <v>2650</v>
      </c>
      <c r="K502" s="135"/>
      <c r="L502" s="136"/>
      <c r="M502" s="136"/>
      <c r="N502" s="136"/>
      <c r="O502" s="136"/>
      <c r="P502" s="136"/>
      <c r="Q502" s="136"/>
      <c r="R502" s="136"/>
      <c r="S502" s="136"/>
      <c r="T502" s="136"/>
      <c r="U502" s="136"/>
    </row>
    <row r="503" spans="1:21" ht="15" x14ac:dyDescent="0.2">
      <c r="A503" s="132" t="s">
        <v>511</v>
      </c>
      <c r="B503" s="6" t="s">
        <v>228</v>
      </c>
      <c r="C503" s="10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49.779406799999997</v>
      </c>
      <c r="D503" s="8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-115.73783</v>
      </c>
      <c r="E503" s="9" t="s">
        <v>2650</v>
      </c>
      <c r="F503" s="9" t="s">
        <v>2650</v>
      </c>
      <c r="G503" s="8" t="str">
        <f>IF(ISBLANK(F503)=TRUE," ",'2. Metadata'!B$14)</f>
        <v>metres above sea level</v>
      </c>
      <c r="H503" s="9">
        <v>767.97407999999996</v>
      </c>
      <c r="I503" s="8" t="str">
        <f>IF(ISBLANK(H503)=TRUE," ",'2. Metadata'!B$26)</f>
        <v>metres above sea level</v>
      </c>
      <c r="J503" s="10" t="s">
        <v>2650</v>
      </c>
      <c r="K503" s="135"/>
      <c r="L503" s="136"/>
      <c r="M503" s="136"/>
      <c r="N503" s="136"/>
      <c r="O503" s="136"/>
      <c r="P503" s="136"/>
      <c r="Q503" s="136"/>
      <c r="R503" s="136"/>
      <c r="S503" s="136"/>
      <c r="T503" s="136"/>
      <c r="U503" s="136"/>
    </row>
    <row r="504" spans="1:21" ht="15" x14ac:dyDescent="0.2">
      <c r="A504" s="132" t="s">
        <v>512</v>
      </c>
      <c r="B504" s="6" t="s">
        <v>227</v>
      </c>
      <c r="C504" s="10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49.779755600000001</v>
      </c>
      <c r="D504" s="8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-115.7379543</v>
      </c>
      <c r="E504" s="9" t="s">
        <v>2650</v>
      </c>
      <c r="F504" s="9">
        <v>768.3</v>
      </c>
      <c r="G504" s="10" t="str">
        <f>IF(ISBLANK(F504)=TRUE," ",'2. Metadata'!B$14)</f>
        <v>metres above sea level</v>
      </c>
      <c r="H504" s="9" t="s">
        <v>2650</v>
      </c>
      <c r="I504" s="8" t="str">
        <f>IF(ISBLANK(H504)=TRUE," ",'2. Metadata'!B$26)</f>
        <v>metres above sea level</v>
      </c>
      <c r="J504" s="10" t="s">
        <v>2650</v>
      </c>
      <c r="K504" s="135"/>
      <c r="L504" s="136"/>
      <c r="M504" s="136"/>
      <c r="N504" s="136"/>
      <c r="O504" s="136"/>
      <c r="P504" s="136"/>
      <c r="Q504" s="136"/>
      <c r="R504" s="136"/>
      <c r="S504" s="136"/>
      <c r="T504" s="136"/>
      <c r="U504" s="136"/>
    </row>
    <row r="505" spans="1:21" ht="15" x14ac:dyDescent="0.2">
      <c r="A505" s="132" t="s">
        <v>512</v>
      </c>
      <c r="B505" s="6" t="s">
        <v>228</v>
      </c>
      <c r="C505" s="10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49.779406799999997</v>
      </c>
      <c r="D505" s="8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-115.73783</v>
      </c>
      <c r="E505" s="9" t="s">
        <v>2650</v>
      </c>
      <c r="F505" s="9" t="s">
        <v>2650</v>
      </c>
      <c r="G505" s="8" t="str">
        <f>IF(ISBLANK(F505)=TRUE," ",'2. Metadata'!B$14)</f>
        <v>metres above sea level</v>
      </c>
      <c r="H505" s="9">
        <v>768.00455999999997</v>
      </c>
      <c r="I505" s="8" t="str">
        <f>IF(ISBLANK(H505)=TRUE," ",'2. Metadata'!B$26)</f>
        <v>metres above sea level</v>
      </c>
      <c r="J505" s="10" t="s">
        <v>2650</v>
      </c>
      <c r="K505" s="135"/>
      <c r="L505" s="136"/>
      <c r="M505" s="136"/>
      <c r="N505" s="136"/>
      <c r="O505" s="136"/>
      <c r="P505" s="136"/>
      <c r="Q505" s="136"/>
      <c r="R505" s="136"/>
      <c r="S505" s="136"/>
      <c r="T505" s="136"/>
      <c r="U505" s="136"/>
    </row>
    <row r="506" spans="1:21" ht="15" x14ac:dyDescent="0.2">
      <c r="A506" s="132" t="s">
        <v>513</v>
      </c>
      <c r="B506" s="6" t="s">
        <v>227</v>
      </c>
      <c r="C506" s="10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49.779755600000001</v>
      </c>
      <c r="D506" s="8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-115.7379543</v>
      </c>
      <c r="E506" s="9" t="s">
        <v>2650</v>
      </c>
      <c r="F506" s="9">
        <v>768.3</v>
      </c>
      <c r="G506" s="10" t="str">
        <f>IF(ISBLANK(F506)=TRUE," ",'2. Metadata'!B$14)</f>
        <v>metres above sea level</v>
      </c>
      <c r="H506" s="9" t="s">
        <v>2650</v>
      </c>
      <c r="I506" s="8" t="str">
        <f>IF(ISBLANK(H506)=TRUE," ",'2. Metadata'!B$26)</f>
        <v>metres above sea level</v>
      </c>
      <c r="J506" s="10" t="s">
        <v>2650</v>
      </c>
      <c r="K506" s="135"/>
      <c r="L506" s="136"/>
      <c r="M506" s="136"/>
      <c r="N506" s="136"/>
      <c r="O506" s="136"/>
      <c r="P506" s="136"/>
      <c r="Q506" s="136"/>
      <c r="R506" s="136"/>
      <c r="S506" s="136"/>
      <c r="T506" s="136"/>
      <c r="U506" s="136"/>
    </row>
    <row r="507" spans="1:21" ht="15" x14ac:dyDescent="0.2">
      <c r="A507" s="132" t="s">
        <v>513</v>
      </c>
      <c r="B507" s="6" t="s">
        <v>228</v>
      </c>
      <c r="C507" s="10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49.779406799999997</v>
      </c>
      <c r="D507" s="8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-115.73783</v>
      </c>
      <c r="E507" s="9" t="s">
        <v>2650</v>
      </c>
      <c r="F507" s="9" t="s">
        <v>2650</v>
      </c>
      <c r="G507" s="8" t="str">
        <f>IF(ISBLANK(F507)=TRUE," ",'2. Metadata'!B$14)</f>
        <v>metres above sea level</v>
      </c>
      <c r="H507" s="9">
        <v>768.08076000000005</v>
      </c>
      <c r="I507" s="8" t="str">
        <f>IF(ISBLANK(H507)=TRUE," ",'2. Metadata'!B$26)</f>
        <v>metres above sea level</v>
      </c>
      <c r="J507" s="10" t="s">
        <v>2650</v>
      </c>
      <c r="K507" s="135"/>
      <c r="L507" s="136"/>
      <c r="M507" s="136"/>
      <c r="N507" s="136"/>
      <c r="O507" s="136"/>
      <c r="P507" s="136"/>
      <c r="Q507" s="136"/>
      <c r="R507" s="136"/>
      <c r="S507" s="136"/>
      <c r="T507" s="136"/>
      <c r="U507" s="136"/>
    </row>
    <row r="508" spans="1:21" ht="15" x14ac:dyDescent="0.2">
      <c r="A508" s="132" t="s">
        <v>514</v>
      </c>
      <c r="B508" s="6" t="s">
        <v>227</v>
      </c>
      <c r="C508" s="10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49.779755600000001</v>
      </c>
      <c r="D508" s="8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-115.7379543</v>
      </c>
      <c r="E508" s="9" t="s">
        <v>2650</v>
      </c>
      <c r="F508" s="9">
        <v>768.3</v>
      </c>
      <c r="G508" s="10" t="str">
        <f>IF(ISBLANK(F508)=TRUE," ",'2. Metadata'!B$14)</f>
        <v>metres above sea level</v>
      </c>
      <c r="H508" s="9" t="s">
        <v>2650</v>
      </c>
      <c r="I508" s="8" t="str">
        <f>IF(ISBLANK(H508)=TRUE," ",'2. Metadata'!B$26)</f>
        <v>metres above sea level</v>
      </c>
      <c r="J508" s="10" t="s">
        <v>2650</v>
      </c>
      <c r="K508" s="135"/>
      <c r="L508" s="136"/>
      <c r="M508" s="136"/>
      <c r="N508" s="136"/>
      <c r="O508" s="136"/>
      <c r="P508" s="136"/>
      <c r="Q508" s="136"/>
      <c r="R508" s="136"/>
      <c r="S508" s="136"/>
      <c r="T508" s="136"/>
      <c r="U508" s="136"/>
    </row>
    <row r="509" spans="1:21" ht="15" x14ac:dyDescent="0.2">
      <c r="A509" s="132" t="s">
        <v>514</v>
      </c>
      <c r="B509" s="6" t="s">
        <v>228</v>
      </c>
      <c r="C509" s="10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49.779406799999997</v>
      </c>
      <c r="D509" s="8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-115.73783</v>
      </c>
      <c r="E509" s="9" t="s">
        <v>2650</v>
      </c>
      <c r="F509" s="9" t="s">
        <v>2650</v>
      </c>
      <c r="G509" s="8" t="str">
        <f>IF(ISBLANK(F509)=TRUE," ",'2. Metadata'!B$14)</f>
        <v>metres above sea level</v>
      </c>
      <c r="H509" s="9">
        <v>768.03503999999998</v>
      </c>
      <c r="I509" s="8" t="str">
        <f>IF(ISBLANK(H509)=TRUE," ",'2. Metadata'!B$26)</f>
        <v>metres above sea level</v>
      </c>
      <c r="J509" s="10" t="s">
        <v>2650</v>
      </c>
      <c r="K509" s="135"/>
      <c r="L509" s="136"/>
      <c r="M509" s="136"/>
      <c r="N509" s="136"/>
      <c r="O509" s="136"/>
      <c r="P509" s="136"/>
      <c r="Q509" s="136"/>
      <c r="R509" s="136"/>
      <c r="S509" s="136"/>
      <c r="T509" s="136"/>
      <c r="U509" s="136"/>
    </row>
    <row r="510" spans="1:21" ht="15" x14ac:dyDescent="0.2">
      <c r="A510" s="132" t="s">
        <v>515</v>
      </c>
      <c r="B510" s="6" t="s">
        <v>227</v>
      </c>
      <c r="C510" s="10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49.779755600000001</v>
      </c>
      <c r="D510" s="8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-115.7379543</v>
      </c>
      <c r="E510" s="9" t="s">
        <v>2650</v>
      </c>
      <c r="F510" s="9">
        <v>768.3</v>
      </c>
      <c r="G510" s="10" t="str">
        <f>IF(ISBLANK(F510)=TRUE," ",'2. Metadata'!B$14)</f>
        <v>metres above sea level</v>
      </c>
      <c r="H510" s="9" t="s">
        <v>2650</v>
      </c>
      <c r="I510" s="8" t="str">
        <f>IF(ISBLANK(H510)=TRUE," ",'2. Metadata'!B$26)</f>
        <v>metres above sea level</v>
      </c>
      <c r="J510" s="10" t="s">
        <v>2650</v>
      </c>
      <c r="K510" s="135"/>
      <c r="L510" s="136"/>
      <c r="M510" s="136"/>
      <c r="N510" s="136"/>
      <c r="O510" s="136"/>
      <c r="P510" s="136"/>
      <c r="Q510" s="136"/>
      <c r="R510" s="136"/>
      <c r="S510" s="136"/>
      <c r="T510" s="136"/>
      <c r="U510" s="136"/>
    </row>
    <row r="511" spans="1:21" ht="15" x14ac:dyDescent="0.2">
      <c r="A511" s="132" t="s">
        <v>515</v>
      </c>
      <c r="B511" s="6" t="s">
        <v>228</v>
      </c>
      <c r="C511" s="10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49.779406799999997</v>
      </c>
      <c r="D511" s="8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-115.73783</v>
      </c>
      <c r="E511" s="9" t="s">
        <v>2650</v>
      </c>
      <c r="F511" s="9" t="s">
        <v>2650</v>
      </c>
      <c r="G511" s="8" t="str">
        <f>IF(ISBLANK(F511)=TRUE," ",'2. Metadata'!B$14)</f>
        <v>metres above sea level</v>
      </c>
      <c r="H511" s="9">
        <v>768.01980000000003</v>
      </c>
      <c r="I511" s="8" t="str">
        <f>IF(ISBLANK(H511)=TRUE," ",'2. Metadata'!B$26)</f>
        <v>metres above sea level</v>
      </c>
      <c r="J511" s="10" t="s">
        <v>2650</v>
      </c>
      <c r="K511" s="135"/>
      <c r="L511" s="136"/>
      <c r="M511" s="136"/>
      <c r="N511" s="136"/>
      <c r="O511" s="136"/>
      <c r="P511" s="136"/>
      <c r="Q511" s="136"/>
      <c r="R511" s="136"/>
      <c r="S511" s="136"/>
      <c r="T511" s="136"/>
      <c r="U511" s="136"/>
    </row>
    <row r="512" spans="1:21" ht="15" x14ac:dyDescent="0.2">
      <c r="A512" s="132" t="s">
        <v>516</v>
      </c>
      <c r="B512" s="6" t="s">
        <v>227</v>
      </c>
      <c r="C512" s="10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49.779755600000001</v>
      </c>
      <c r="D512" s="8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-115.7379543</v>
      </c>
      <c r="E512" s="9" t="s">
        <v>2650</v>
      </c>
      <c r="F512" s="9">
        <v>768.2</v>
      </c>
      <c r="G512" s="10" t="str">
        <f>IF(ISBLANK(F512)=TRUE," ",'2. Metadata'!B$14)</f>
        <v>metres above sea level</v>
      </c>
      <c r="H512" s="9" t="s">
        <v>2650</v>
      </c>
      <c r="I512" s="8" t="str">
        <f>IF(ISBLANK(H512)=TRUE," ",'2. Metadata'!B$26)</f>
        <v>metres above sea level</v>
      </c>
      <c r="J512" s="10" t="s">
        <v>2650</v>
      </c>
      <c r="K512" s="135"/>
      <c r="L512" s="136"/>
      <c r="M512" s="136"/>
      <c r="N512" s="136"/>
      <c r="O512" s="136"/>
      <c r="P512" s="136"/>
      <c r="Q512" s="136"/>
      <c r="R512" s="136"/>
      <c r="S512" s="136"/>
      <c r="T512" s="136"/>
      <c r="U512" s="136"/>
    </row>
    <row r="513" spans="1:21" ht="15" x14ac:dyDescent="0.2">
      <c r="A513" s="132" t="s">
        <v>516</v>
      </c>
      <c r="B513" s="6" t="s">
        <v>228</v>
      </c>
      <c r="C513" s="10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49.779406799999997</v>
      </c>
      <c r="D513" s="8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-115.73783</v>
      </c>
      <c r="E513" s="9" t="s">
        <v>2650</v>
      </c>
      <c r="F513" s="9" t="s">
        <v>2650</v>
      </c>
      <c r="G513" s="8" t="str">
        <f>IF(ISBLANK(F513)=TRUE," ",'2. Metadata'!B$14)</f>
        <v>metres above sea level</v>
      </c>
      <c r="H513" s="9">
        <v>767.97407999999996</v>
      </c>
      <c r="I513" s="8" t="str">
        <f>IF(ISBLANK(H513)=TRUE," ",'2. Metadata'!B$26)</f>
        <v>metres above sea level</v>
      </c>
      <c r="J513" s="10" t="s">
        <v>2650</v>
      </c>
      <c r="K513" s="135"/>
      <c r="L513" s="136"/>
      <c r="M513" s="136"/>
      <c r="N513" s="136"/>
      <c r="O513" s="136"/>
      <c r="P513" s="136"/>
      <c r="Q513" s="136"/>
      <c r="R513" s="136"/>
      <c r="S513" s="136"/>
      <c r="T513" s="136"/>
      <c r="U513" s="136"/>
    </row>
    <row r="514" spans="1:21" ht="15" x14ac:dyDescent="0.2">
      <c r="A514" s="132" t="s">
        <v>517</v>
      </c>
      <c r="B514" s="6" t="s">
        <v>227</v>
      </c>
      <c r="C514" s="10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49.779755600000001</v>
      </c>
      <c r="D514" s="8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-115.7379543</v>
      </c>
      <c r="E514" s="9" t="s">
        <v>2650</v>
      </c>
      <c r="F514" s="9">
        <v>768.2</v>
      </c>
      <c r="G514" s="10" t="str">
        <f>IF(ISBLANK(F514)=TRUE," ",'2. Metadata'!B$14)</f>
        <v>metres above sea level</v>
      </c>
      <c r="H514" s="9" t="s">
        <v>2650</v>
      </c>
      <c r="I514" s="8" t="str">
        <f>IF(ISBLANK(H514)=TRUE," ",'2. Metadata'!B$26)</f>
        <v>metres above sea level</v>
      </c>
      <c r="J514" s="10" t="s">
        <v>2650</v>
      </c>
      <c r="K514" s="135"/>
      <c r="L514" s="136"/>
      <c r="M514" s="136"/>
      <c r="N514" s="136"/>
      <c r="O514" s="136"/>
      <c r="P514" s="136"/>
      <c r="Q514" s="136"/>
      <c r="R514" s="136"/>
      <c r="S514" s="136"/>
      <c r="T514" s="136"/>
      <c r="U514" s="136"/>
    </row>
    <row r="515" spans="1:21" ht="15" x14ac:dyDescent="0.2">
      <c r="A515" s="132" t="s">
        <v>517</v>
      </c>
      <c r="B515" s="6" t="s">
        <v>228</v>
      </c>
      <c r="C515" s="10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49.779406799999997</v>
      </c>
      <c r="D515" s="8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-115.73783</v>
      </c>
      <c r="E515" s="9" t="s">
        <v>2650</v>
      </c>
      <c r="F515" s="9" t="s">
        <v>2650</v>
      </c>
      <c r="G515" s="8" t="str">
        <f>IF(ISBLANK(F515)=TRUE," ",'2. Metadata'!B$14)</f>
        <v>metres above sea level</v>
      </c>
      <c r="H515" s="9">
        <v>767.94359999999995</v>
      </c>
      <c r="I515" s="8" t="str">
        <f>IF(ISBLANK(H515)=TRUE," ",'2. Metadata'!B$26)</f>
        <v>metres above sea level</v>
      </c>
      <c r="J515" s="10" t="s">
        <v>2650</v>
      </c>
      <c r="K515" s="135"/>
      <c r="L515" s="136"/>
      <c r="M515" s="136"/>
      <c r="N515" s="136"/>
      <c r="O515" s="136"/>
      <c r="P515" s="136"/>
      <c r="Q515" s="136"/>
      <c r="R515" s="136"/>
      <c r="S515" s="136"/>
      <c r="T515" s="136"/>
      <c r="U515" s="136"/>
    </row>
    <row r="516" spans="1:21" ht="15" x14ac:dyDescent="0.2">
      <c r="A516" s="132" t="s">
        <v>518</v>
      </c>
      <c r="B516" s="6" t="s">
        <v>227</v>
      </c>
      <c r="C516" s="10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49.779755600000001</v>
      </c>
      <c r="D516" s="8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-115.7379543</v>
      </c>
      <c r="E516" s="9" t="s">
        <v>2650</v>
      </c>
      <c r="F516" s="9">
        <v>768.2</v>
      </c>
      <c r="G516" s="10" t="str">
        <f>IF(ISBLANK(F516)=TRUE," ",'2. Metadata'!B$14)</f>
        <v>metres above sea level</v>
      </c>
      <c r="H516" s="9" t="s">
        <v>2650</v>
      </c>
      <c r="I516" s="8" t="str">
        <f>IF(ISBLANK(H516)=TRUE," ",'2. Metadata'!B$26)</f>
        <v>metres above sea level</v>
      </c>
      <c r="J516" s="10" t="s">
        <v>2650</v>
      </c>
      <c r="K516" s="135"/>
      <c r="L516" s="136"/>
      <c r="M516" s="136"/>
      <c r="N516" s="136"/>
      <c r="O516" s="136"/>
      <c r="P516" s="136"/>
      <c r="Q516" s="136"/>
      <c r="R516" s="136"/>
      <c r="S516" s="136"/>
      <c r="T516" s="136"/>
      <c r="U516" s="136"/>
    </row>
    <row r="517" spans="1:21" ht="15" x14ac:dyDescent="0.2">
      <c r="A517" s="132" t="s">
        <v>518</v>
      </c>
      <c r="B517" s="6" t="s">
        <v>228</v>
      </c>
      <c r="C517" s="10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49.779406799999997</v>
      </c>
      <c r="D517" s="8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-115.73783</v>
      </c>
      <c r="E517" s="9" t="s">
        <v>2650</v>
      </c>
      <c r="F517" s="9" t="s">
        <v>2650</v>
      </c>
      <c r="G517" s="8" t="str">
        <f>IF(ISBLANK(F517)=TRUE," ",'2. Metadata'!B$14)</f>
        <v>metres above sea level</v>
      </c>
      <c r="H517" s="9">
        <v>767.91312000000005</v>
      </c>
      <c r="I517" s="8" t="str">
        <f>IF(ISBLANK(H517)=TRUE," ",'2. Metadata'!B$26)</f>
        <v>metres above sea level</v>
      </c>
      <c r="J517" s="10" t="s">
        <v>2650</v>
      </c>
      <c r="K517" s="135"/>
      <c r="L517" s="136"/>
      <c r="M517" s="136"/>
      <c r="N517" s="136"/>
      <c r="O517" s="136"/>
      <c r="P517" s="136"/>
      <c r="Q517" s="136"/>
      <c r="R517" s="136"/>
      <c r="S517" s="136"/>
      <c r="T517" s="136"/>
      <c r="U517" s="136"/>
    </row>
    <row r="518" spans="1:21" ht="15" x14ac:dyDescent="0.2">
      <c r="A518" s="132" t="s">
        <v>519</v>
      </c>
      <c r="B518" s="6" t="s">
        <v>227</v>
      </c>
      <c r="C518" s="10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49.779755600000001</v>
      </c>
      <c r="D518" s="8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-115.7379543</v>
      </c>
      <c r="E518" s="9" t="s">
        <v>2650</v>
      </c>
      <c r="F518" s="9">
        <v>768.2</v>
      </c>
      <c r="G518" s="10" t="str">
        <f>IF(ISBLANK(F518)=TRUE," ",'2. Metadata'!B$14)</f>
        <v>metres above sea level</v>
      </c>
      <c r="H518" s="9" t="s">
        <v>2650</v>
      </c>
      <c r="I518" s="8" t="str">
        <f>IF(ISBLANK(H518)=TRUE," ",'2. Metadata'!B$26)</f>
        <v>metres above sea level</v>
      </c>
      <c r="J518" s="10" t="s">
        <v>2650</v>
      </c>
      <c r="K518" s="135"/>
      <c r="L518" s="136"/>
      <c r="M518" s="136"/>
      <c r="N518" s="136"/>
      <c r="O518" s="136"/>
      <c r="P518" s="136"/>
      <c r="Q518" s="136"/>
      <c r="R518" s="136"/>
      <c r="S518" s="136"/>
      <c r="T518" s="136"/>
      <c r="U518" s="136"/>
    </row>
    <row r="519" spans="1:21" ht="15" x14ac:dyDescent="0.2">
      <c r="A519" s="132" t="s">
        <v>519</v>
      </c>
      <c r="B519" s="6" t="s">
        <v>228</v>
      </c>
      <c r="C519" s="10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49.779406799999997</v>
      </c>
      <c r="D519" s="8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-115.73783</v>
      </c>
      <c r="E519" s="9" t="s">
        <v>2650</v>
      </c>
      <c r="F519" s="9" t="s">
        <v>2650</v>
      </c>
      <c r="G519" s="8" t="str">
        <f>IF(ISBLANK(F519)=TRUE," ",'2. Metadata'!B$14)</f>
        <v>metres above sea level</v>
      </c>
      <c r="H519" s="9">
        <v>767.88264000000004</v>
      </c>
      <c r="I519" s="8" t="str">
        <f>IF(ISBLANK(H519)=TRUE," ",'2. Metadata'!B$26)</f>
        <v>metres above sea level</v>
      </c>
      <c r="J519" s="10" t="s">
        <v>2650</v>
      </c>
      <c r="K519" s="135"/>
      <c r="L519" s="136"/>
      <c r="M519" s="136"/>
      <c r="N519" s="136"/>
      <c r="O519" s="136"/>
      <c r="P519" s="136"/>
      <c r="Q519" s="136"/>
      <c r="R519" s="136"/>
      <c r="S519" s="136"/>
      <c r="T519" s="136"/>
      <c r="U519" s="136"/>
    </row>
    <row r="520" spans="1:21" ht="15" x14ac:dyDescent="0.2">
      <c r="A520" s="132" t="s">
        <v>520</v>
      </c>
      <c r="B520" s="6" t="s">
        <v>227</v>
      </c>
      <c r="C520" s="10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49.779755600000001</v>
      </c>
      <c r="D520" s="8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-115.7379543</v>
      </c>
      <c r="E520" s="9" t="s">
        <v>2650</v>
      </c>
      <c r="F520" s="9">
        <v>768.2</v>
      </c>
      <c r="G520" s="10" t="str">
        <f>IF(ISBLANK(F520)=TRUE," ",'2. Metadata'!B$14)</f>
        <v>metres above sea level</v>
      </c>
      <c r="H520" s="9" t="s">
        <v>2650</v>
      </c>
      <c r="I520" s="8" t="str">
        <f>IF(ISBLANK(H520)=TRUE," ",'2. Metadata'!B$26)</f>
        <v>metres above sea level</v>
      </c>
      <c r="J520" s="10" t="s">
        <v>2650</v>
      </c>
      <c r="K520" s="135"/>
      <c r="L520" s="136"/>
      <c r="M520" s="136"/>
      <c r="N520" s="136"/>
      <c r="O520" s="136"/>
      <c r="P520" s="136"/>
      <c r="Q520" s="136"/>
      <c r="R520" s="136"/>
      <c r="S520" s="136"/>
      <c r="T520" s="136"/>
      <c r="U520" s="136"/>
    </row>
    <row r="521" spans="1:21" ht="15" x14ac:dyDescent="0.2">
      <c r="A521" s="132" t="s">
        <v>520</v>
      </c>
      <c r="B521" s="6" t="s">
        <v>228</v>
      </c>
      <c r="C521" s="10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49.779406799999997</v>
      </c>
      <c r="D521" s="8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-115.73783</v>
      </c>
      <c r="E521" s="9" t="s">
        <v>2650</v>
      </c>
      <c r="F521" s="9" t="s">
        <v>2650</v>
      </c>
      <c r="G521" s="10" t="str">
        <f>IF(ISBLANK(F521)=TRUE," ",'2. Metadata'!B$14)</f>
        <v>metres above sea level</v>
      </c>
      <c r="H521" s="9">
        <v>767.85216000000003</v>
      </c>
      <c r="I521" s="8" t="str">
        <f>IF(ISBLANK(H521)=TRUE," ",'2. Metadata'!B$26)</f>
        <v>metres above sea level</v>
      </c>
      <c r="J521" s="10" t="s">
        <v>2650</v>
      </c>
      <c r="K521" s="135"/>
      <c r="L521" s="136"/>
      <c r="M521" s="136"/>
      <c r="N521" s="136"/>
      <c r="O521" s="136"/>
      <c r="P521" s="136"/>
      <c r="Q521" s="136"/>
      <c r="R521" s="136"/>
      <c r="S521" s="136"/>
      <c r="T521" s="136"/>
      <c r="U521" s="136"/>
    </row>
    <row r="522" spans="1:21" ht="15" x14ac:dyDescent="0.2">
      <c r="A522" s="132" t="s">
        <v>521</v>
      </c>
      <c r="B522" s="6" t="s">
        <v>227</v>
      </c>
      <c r="C522" s="10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49.779755600000001</v>
      </c>
      <c r="D522" s="8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-115.7379543</v>
      </c>
      <c r="E522" s="9" t="s">
        <v>2650</v>
      </c>
      <c r="F522" s="9">
        <v>768.2</v>
      </c>
      <c r="G522" s="10" t="str">
        <f>IF(ISBLANK(F522)=TRUE," ",'2. Metadata'!B$14)</f>
        <v>metres above sea level</v>
      </c>
      <c r="H522" s="9" t="s">
        <v>2650</v>
      </c>
      <c r="I522" s="8" t="str">
        <f>IF(ISBLANK(H522)=TRUE," ",'2. Metadata'!B$26)</f>
        <v>metres above sea level</v>
      </c>
      <c r="J522" s="10" t="s">
        <v>2650</v>
      </c>
      <c r="K522" s="135"/>
      <c r="L522" s="136"/>
      <c r="M522" s="136"/>
      <c r="N522" s="136"/>
      <c r="O522" s="136"/>
      <c r="P522" s="136"/>
      <c r="Q522" s="136"/>
      <c r="R522" s="136"/>
      <c r="S522" s="136"/>
      <c r="T522" s="136"/>
      <c r="U522" s="136"/>
    </row>
    <row r="523" spans="1:21" ht="15" x14ac:dyDescent="0.2">
      <c r="A523" s="132" t="s">
        <v>521</v>
      </c>
      <c r="B523" s="6" t="s">
        <v>228</v>
      </c>
      <c r="C523" s="10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49.779406799999997</v>
      </c>
      <c r="D523" s="8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-115.73783</v>
      </c>
      <c r="E523" s="9" t="s">
        <v>2650</v>
      </c>
      <c r="F523" s="9" t="s">
        <v>2650</v>
      </c>
      <c r="G523" s="10" t="str">
        <f>IF(ISBLANK(F523)=TRUE," ",'2. Metadata'!B$14)</f>
        <v>metres above sea level</v>
      </c>
      <c r="H523" s="9">
        <v>767.82168000000001</v>
      </c>
      <c r="I523" s="8" t="str">
        <f>IF(ISBLANK(H523)=TRUE," ",'2. Metadata'!B$26)</f>
        <v>metres above sea level</v>
      </c>
      <c r="J523" s="10" t="s">
        <v>2650</v>
      </c>
      <c r="K523" s="135"/>
      <c r="L523" s="136"/>
      <c r="M523" s="136"/>
      <c r="N523" s="136"/>
      <c r="O523" s="136"/>
      <c r="P523" s="136"/>
      <c r="Q523" s="136"/>
      <c r="R523" s="136"/>
      <c r="S523" s="136"/>
      <c r="T523" s="136"/>
      <c r="U523" s="136"/>
    </row>
    <row r="524" spans="1:21" ht="15" x14ac:dyDescent="0.2">
      <c r="A524" s="132" t="s">
        <v>522</v>
      </c>
      <c r="B524" s="6" t="s">
        <v>227</v>
      </c>
      <c r="C524" s="10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49.779755600000001</v>
      </c>
      <c r="D524" s="8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-115.7379543</v>
      </c>
      <c r="E524" s="9" t="s">
        <v>2650</v>
      </c>
      <c r="F524" s="9">
        <v>768.2</v>
      </c>
      <c r="G524" s="10" t="str">
        <f>IF(ISBLANK(F524)=TRUE," ",'2. Metadata'!B$14)</f>
        <v>metres above sea level</v>
      </c>
      <c r="H524" s="9" t="s">
        <v>2650</v>
      </c>
      <c r="I524" s="8" t="str">
        <f>IF(ISBLANK(H524)=TRUE," ",'2. Metadata'!B$26)</f>
        <v>metres above sea level</v>
      </c>
      <c r="J524" s="10" t="s">
        <v>2650</v>
      </c>
      <c r="K524" s="135"/>
      <c r="L524" s="136"/>
      <c r="M524" s="136"/>
      <c r="N524" s="136"/>
      <c r="O524" s="136"/>
      <c r="P524" s="136"/>
      <c r="Q524" s="136"/>
      <c r="R524" s="136"/>
      <c r="S524" s="136"/>
      <c r="T524" s="136"/>
      <c r="U524" s="136"/>
    </row>
    <row r="525" spans="1:21" ht="15" x14ac:dyDescent="0.2">
      <c r="A525" s="132" t="s">
        <v>522</v>
      </c>
      <c r="B525" s="6" t="s">
        <v>228</v>
      </c>
      <c r="C525" s="10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49.779406799999997</v>
      </c>
      <c r="D525" s="8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-115.73783</v>
      </c>
      <c r="E525" s="9" t="s">
        <v>2650</v>
      </c>
      <c r="F525" s="9" t="s">
        <v>2650</v>
      </c>
      <c r="G525" s="10" t="str">
        <f>IF(ISBLANK(F525)=TRUE," ",'2. Metadata'!B$14)</f>
        <v>metres above sea level</v>
      </c>
      <c r="H525" s="9">
        <v>767.7912</v>
      </c>
      <c r="I525" s="8" t="str">
        <f>IF(ISBLANK(H525)=TRUE," ",'2. Metadata'!B$26)</f>
        <v>metres above sea level</v>
      </c>
      <c r="J525" s="10" t="s">
        <v>2650</v>
      </c>
      <c r="K525" s="135"/>
      <c r="L525" s="136"/>
      <c r="M525" s="136"/>
      <c r="N525" s="136"/>
      <c r="O525" s="136"/>
      <c r="P525" s="136"/>
      <c r="Q525" s="136"/>
      <c r="R525" s="136"/>
      <c r="S525" s="136"/>
      <c r="T525" s="136"/>
      <c r="U525" s="136"/>
    </row>
    <row r="526" spans="1:21" ht="15" x14ac:dyDescent="0.2">
      <c r="A526" s="132" t="s">
        <v>523</v>
      </c>
      <c r="B526" s="6" t="s">
        <v>227</v>
      </c>
      <c r="C526" s="10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49.779755600000001</v>
      </c>
      <c r="D526" s="8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-115.7379543</v>
      </c>
      <c r="E526" s="9" t="s">
        <v>2650</v>
      </c>
      <c r="F526" s="9">
        <v>768.1</v>
      </c>
      <c r="G526" s="10" t="str">
        <f>IF(ISBLANK(F526)=TRUE," ",'2. Metadata'!B$14)</f>
        <v>metres above sea level</v>
      </c>
      <c r="H526" s="9" t="s">
        <v>2650</v>
      </c>
      <c r="I526" s="8" t="str">
        <f>IF(ISBLANK(H526)=TRUE," ",'2. Metadata'!B$26)</f>
        <v>metres above sea level</v>
      </c>
      <c r="J526" s="10" t="s">
        <v>2650</v>
      </c>
      <c r="K526" s="135"/>
      <c r="L526" s="136"/>
      <c r="M526" s="136"/>
      <c r="N526" s="136"/>
      <c r="O526" s="136"/>
      <c r="P526" s="136"/>
      <c r="Q526" s="136"/>
      <c r="R526" s="136"/>
      <c r="S526" s="136"/>
      <c r="T526" s="136"/>
      <c r="U526" s="136"/>
    </row>
    <row r="527" spans="1:21" ht="15" x14ac:dyDescent="0.2">
      <c r="A527" s="132" t="s">
        <v>523</v>
      </c>
      <c r="B527" s="6" t="s">
        <v>228</v>
      </c>
      <c r="C527" s="10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49.779406799999997</v>
      </c>
      <c r="D527" s="8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-115.73783</v>
      </c>
      <c r="E527" s="9" t="s">
        <v>2650</v>
      </c>
      <c r="F527" s="9" t="s">
        <v>2650</v>
      </c>
      <c r="G527" s="10" t="str">
        <f>IF(ISBLANK(F527)=TRUE," ",'2. Metadata'!B$14)</f>
        <v>metres above sea level</v>
      </c>
      <c r="H527" s="9">
        <v>767.73023999999998</v>
      </c>
      <c r="I527" s="8" t="str">
        <f>IF(ISBLANK(H527)=TRUE," ",'2. Metadata'!B$26)</f>
        <v>metres above sea level</v>
      </c>
      <c r="J527" s="10" t="s">
        <v>2650</v>
      </c>
      <c r="K527" s="135"/>
      <c r="L527" s="136"/>
      <c r="M527" s="136"/>
      <c r="N527" s="136"/>
      <c r="O527" s="136"/>
      <c r="P527" s="136"/>
      <c r="Q527" s="136"/>
      <c r="R527" s="136"/>
      <c r="S527" s="136"/>
      <c r="T527" s="136"/>
      <c r="U527" s="136"/>
    </row>
    <row r="528" spans="1:21" ht="15" x14ac:dyDescent="0.2">
      <c r="A528" s="132" t="s">
        <v>524</v>
      </c>
      <c r="B528" s="6" t="s">
        <v>227</v>
      </c>
      <c r="C528" s="10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49.779755600000001</v>
      </c>
      <c r="D528" s="8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-115.7379543</v>
      </c>
      <c r="E528" s="9" t="s">
        <v>2650</v>
      </c>
      <c r="F528" s="9">
        <v>768.1</v>
      </c>
      <c r="G528" s="10" t="str">
        <f>IF(ISBLANK(F528)=TRUE," ",'2. Metadata'!B$14)</f>
        <v>metres above sea level</v>
      </c>
      <c r="H528" s="9" t="s">
        <v>2650</v>
      </c>
      <c r="I528" s="8" t="str">
        <f>IF(ISBLANK(H528)=TRUE," ",'2. Metadata'!B$26)</f>
        <v>metres above sea level</v>
      </c>
      <c r="J528" s="10" t="s">
        <v>2650</v>
      </c>
      <c r="K528" s="135"/>
      <c r="L528" s="136"/>
      <c r="M528" s="136"/>
      <c r="N528" s="136"/>
      <c r="O528" s="136"/>
      <c r="P528" s="136"/>
      <c r="Q528" s="136"/>
      <c r="R528" s="136"/>
      <c r="S528" s="136"/>
      <c r="T528" s="136"/>
      <c r="U528" s="136"/>
    </row>
    <row r="529" spans="1:21" ht="15" x14ac:dyDescent="0.2">
      <c r="A529" s="132" t="s">
        <v>524</v>
      </c>
      <c r="B529" s="6" t="s">
        <v>228</v>
      </c>
      <c r="C529" s="10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49.779406799999997</v>
      </c>
      <c r="D529" s="8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-115.73783</v>
      </c>
      <c r="E529" s="9" t="s">
        <v>2650</v>
      </c>
      <c r="F529" s="9" t="s">
        <v>2650</v>
      </c>
      <c r="G529" s="10" t="str">
        <f>IF(ISBLANK(F529)=TRUE," ",'2. Metadata'!B$14)</f>
        <v>metres above sea level</v>
      </c>
      <c r="H529" s="9">
        <v>767.66927999999996</v>
      </c>
      <c r="I529" s="8" t="str">
        <f>IF(ISBLANK(H529)=TRUE," ",'2. Metadata'!B$26)</f>
        <v>metres above sea level</v>
      </c>
      <c r="J529" s="10" t="s">
        <v>2650</v>
      </c>
      <c r="K529" s="135"/>
      <c r="L529" s="136"/>
      <c r="M529" s="136"/>
      <c r="N529" s="136"/>
      <c r="O529" s="136"/>
      <c r="P529" s="136"/>
      <c r="Q529" s="136"/>
      <c r="R529" s="136"/>
      <c r="S529" s="136"/>
      <c r="T529" s="136"/>
      <c r="U529" s="136"/>
    </row>
    <row r="530" spans="1:21" ht="15" x14ac:dyDescent="0.2">
      <c r="A530" s="132" t="s">
        <v>525</v>
      </c>
      <c r="B530" s="6" t="s">
        <v>227</v>
      </c>
      <c r="C530" s="10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49.779755600000001</v>
      </c>
      <c r="D530" s="8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-115.7379543</v>
      </c>
      <c r="E530" s="9" t="s">
        <v>2650</v>
      </c>
      <c r="F530" s="9">
        <v>768</v>
      </c>
      <c r="G530" s="10" t="str">
        <f>IF(ISBLANK(F530)=TRUE," ",'2. Metadata'!B$14)</f>
        <v>metres above sea level</v>
      </c>
      <c r="H530" s="9" t="s">
        <v>2650</v>
      </c>
      <c r="I530" s="8" t="str">
        <f>IF(ISBLANK(H530)=TRUE," ",'2. Metadata'!B$26)</f>
        <v>metres above sea level</v>
      </c>
      <c r="J530" s="10" t="s">
        <v>2650</v>
      </c>
      <c r="K530" s="135"/>
      <c r="L530" s="136"/>
      <c r="M530" s="136"/>
      <c r="N530" s="136"/>
      <c r="O530" s="136"/>
      <c r="P530" s="136"/>
      <c r="Q530" s="136"/>
      <c r="R530" s="136"/>
      <c r="S530" s="136"/>
      <c r="T530" s="136"/>
      <c r="U530" s="136"/>
    </row>
    <row r="531" spans="1:21" ht="15" x14ac:dyDescent="0.2">
      <c r="A531" s="132" t="s">
        <v>525</v>
      </c>
      <c r="B531" s="6" t="s">
        <v>228</v>
      </c>
      <c r="C531" s="10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49.779406799999997</v>
      </c>
      <c r="D531" s="8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-115.73783</v>
      </c>
      <c r="E531" s="9" t="s">
        <v>2650</v>
      </c>
      <c r="F531" s="9" t="s">
        <v>2650</v>
      </c>
      <c r="G531" s="10" t="str">
        <f>IF(ISBLANK(F531)=TRUE," ",'2. Metadata'!B$14)</f>
        <v>metres above sea level</v>
      </c>
      <c r="H531" s="9">
        <v>767.63879999999995</v>
      </c>
      <c r="I531" s="8" t="str">
        <f>IF(ISBLANK(H531)=TRUE," ",'2. Metadata'!B$26)</f>
        <v>metres above sea level</v>
      </c>
      <c r="J531" s="10" t="s">
        <v>2650</v>
      </c>
      <c r="K531" s="135"/>
      <c r="L531" s="136"/>
      <c r="M531" s="136"/>
      <c r="N531" s="136"/>
      <c r="O531" s="136"/>
      <c r="P531" s="136"/>
      <c r="Q531" s="136"/>
      <c r="R531" s="136"/>
      <c r="S531" s="136"/>
      <c r="T531" s="136"/>
      <c r="U531" s="136"/>
    </row>
    <row r="532" spans="1:21" ht="15" x14ac:dyDescent="0.2">
      <c r="A532" s="132" t="s">
        <v>526</v>
      </c>
      <c r="B532" s="6" t="s">
        <v>227</v>
      </c>
      <c r="C532" s="10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49.779755600000001</v>
      </c>
      <c r="D532" s="8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-115.7379543</v>
      </c>
      <c r="E532" s="9" t="s">
        <v>2650</v>
      </c>
      <c r="F532" s="9">
        <v>768</v>
      </c>
      <c r="G532" s="10" t="str">
        <f>IF(ISBLANK(F532)=TRUE," ",'2. Metadata'!B$14)</f>
        <v>metres above sea level</v>
      </c>
      <c r="H532" s="9" t="s">
        <v>2650</v>
      </c>
      <c r="I532" s="8" t="str">
        <f>IF(ISBLANK(H532)=TRUE," ",'2. Metadata'!B$26)</f>
        <v>metres above sea level</v>
      </c>
      <c r="J532" s="10" t="s">
        <v>2650</v>
      </c>
      <c r="K532" s="135"/>
      <c r="L532" s="136"/>
      <c r="M532" s="136"/>
      <c r="N532" s="136"/>
      <c r="O532" s="136"/>
      <c r="P532" s="136"/>
      <c r="Q532" s="136"/>
      <c r="R532" s="136"/>
      <c r="S532" s="136"/>
      <c r="T532" s="136"/>
      <c r="U532" s="136"/>
    </row>
    <row r="533" spans="1:21" ht="15" x14ac:dyDescent="0.2">
      <c r="A533" s="132" t="s">
        <v>526</v>
      </c>
      <c r="B533" s="6" t="s">
        <v>228</v>
      </c>
      <c r="C533" s="10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49.779406799999997</v>
      </c>
      <c r="D533" s="8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-115.73783</v>
      </c>
      <c r="E533" s="9" t="s">
        <v>2650</v>
      </c>
      <c r="F533" s="9" t="s">
        <v>2650</v>
      </c>
      <c r="G533" s="10" t="str">
        <f>IF(ISBLANK(F533)=TRUE," ",'2. Metadata'!B$14)</f>
        <v>metres above sea level</v>
      </c>
      <c r="H533" s="9">
        <v>767.59307999999999</v>
      </c>
      <c r="I533" s="8" t="str">
        <f>IF(ISBLANK(H533)=TRUE," ",'2. Metadata'!B$26)</f>
        <v>metres above sea level</v>
      </c>
      <c r="J533" s="10" t="s">
        <v>2650</v>
      </c>
      <c r="K533" s="135"/>
      <c r="L533" s="136"/>
      <c r="M533" s="136"/>
      <c r="N533" s="136"/>
      <c r="O533" s="136"/>
      <c r="P533" s="136"/>
      <c r="Q533" s="136"/>
      <c r="R533" s="136"/>
      <c r="S533" s="136"/>
      <c r="T533" s="136"/>
      <c r="U533" s="136"/>
    </row>
    <row r="534" spans="1:21" ht="15" x14ac:dyDescent="0.2">
      <c r="A534" s="132" t="s">
        <v>527</v>
      </c>
      <c r="B534" s="6" t="s">
        <v>227</v>
      </c>
      <c r="C534" s="10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49.779755600000001</v>
      </c>
      <c r="D534" s="8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-115.7379543</v>
      </c>
      <c r="E534" s="9" t="s">
        <v>2650</v>
      </c>
      <c r="F534" s="9">
        <v>767.9</v>
      </c>
      <c r="G534" s="10" t="str">
        <f>IF(ISBLANK(F534)=TRUE," ",'2. Metadata'!B$14)</f>
        <v>metres above sea level</v>
      </c>
      <c r="H534" s="9" t="s">
        <v>2650</v>
      </c>
      <c r="I534" s="8" t="str">
        <f>IF(ISBLANK(H534)=TRUE," ",'2. Metadata'!B$26)</f>
        <v>metres above sea level</v>
      </c>
      <c r="J534" s="10" t="s">
        <v>2650</v>
      </c>
      <c r="K534" s="135"/>
      <c r="L534" s="136"/>
      <c r="M534" s="136"/>
      <c r="N534" s="136"/>
      <c r="O534" s="136"/>
      <c r="P534" s="136"/>
      <c r="Q534" s="136"/>
      <c r="R534" s="136"/>
      <c r="S534" s="136"/>
      <c r="T534" s="136"/>
      <c r="U534" s="136"/>
    </row>
    <row r="535" spans="1:21" ht="15" x14ac:dyDescent="0.2">
      <c r="A535" s="132" t="s">
        <v>527</v>
      </c>
      <c r="B535" s="6" t="s">
        <v>228</v>
      </c>
      <c r="C535" s="10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49.779406799999997</v>
      </c>
      <c r="D535" s="8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-115.73783</v>
      </c>
      <c r="E535" s="9" t="s">
        <v>2650</v>
      </c>
      <c r="F535" s="9" t="s">
        <v>2650</v>
      </c>
      <c r="G535" s="10" t="str">
        <f>IF(ISBLANK(F535)=TRUE," ",'2. Metadata'!B$14)</f>
        <v>metres above sea level</v>
      </c>
      <c r="H535" s="9">
        <v>767.54736000000003</v>
      </c>
      <c r="I535" s="8" t="str">
        <f>IF(ISBLANK(H535)=TRUE," ",'2. Metadata'!B$26)</f>
        <v>metres above sea level</v>
      </c>
      <c r="J535" s="10" t="s">
        <v>2650</v>
      </c>
      <c r="K535" s="135"/>
      <c r="L535" s="136"/>
      <c r="M535" s="136"/>
      <c r="N535" s="136"/>
      <c r="O535" s="136"/>
      <c r="P535" s="136"/>
      <c r="Q535" s="136"/>
      <c r="R535" s="136"/>
      <c r="S535" s="136"/>
      <c r="T535" s="136"/>
      <c r="U535" s="136"/>
    </row>
    <row r="536" spans="1:21" ht="15" x14ac:dyDescent="0.2">
      <c r="A536" s="132" t="s">
        <v>528</v>
      </c>
      <c r="B536" s="6" t="s">
        <v>227</v>
      </c>
      <c r="C536" s="10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49.779755600000001</v>
      </c>
      <c r="D536" s="8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-115.7379543</v>
      </c>
      <c r="E536" s="9" t="s">
        <v>2650</v>
      </c>
      <c r="F536" s="9">
        <v>767.9</v>
      </c>
      <c r="G536" s="10" t="str">
        <f>IF(ISBLANK(F536)=TRUE," ",'2. Metadata'!B$14)</f>
        <v>metres above sea level</v>
      </c>
      <c r="H536" s="9" t="s">
        <v>2650</v>
      </c>
      <c r="I536" s="8" t="str">
        <f>IF(ISBLANK(H536)=TRUE," ",'2. Metadata'!B$26)</f>
        <v>metres above sea level</v>
      </c>
      <c r="J536" s="10" t="s">
        <v>2650</v>
      </c>
      <c r="K536" s="135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</row>
    <row r="537" spans="1:21" ht="15" x14ac:dyDescent="0.2">
      <c r="A537" s="132" t="s">
        <v>528</v>
      </c>
      <c r="B537" s="6" t="s">
        <v>228</v>
      </c>
      <c r="C537" s="10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49.779406799999997</v>
      </c>
      <c r="D537" s="8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-115.73783</v>
      </c>
      <c r="E537" s="9" t="s">
        <v>2650</v>
      </c>
      <c r="F537" s="9" t="s">
        <v>2650</v>
      </c>
      <c r="G537" s="10" t="str">
        <f>IF(ISBLANK(F537)=TRUE," ",'2. Metadata'!B$14)</f>
        <v>metres above sea level</v>
      </c>
      <c r="H537" s="9">
        <v>767.45591999999999</v>
      </c>
      <c r="I537" s="8" t="str">
        <f>IF(ISBLANK(H537)=TRUE," ",'2. Metadata'!B$26)</f>
        <v>metres above sea level</v>
      </c>
      <c r="J537" s="10" t="s">
        <v>2650</v>
      </c>
      <c r="K537" s="135"/>
      <c r="L537" s="136"/>
      <c r="M537" s="136"/>
      <c r="N537" s="136"/>
      <c r="O537" s="136"/>
      <c r="P537" s="136"/>
      <c r="Q537" s="136"/>
      <c r="R537" s="136"/>
      <c r="S537" s="136"/>
      <c r="T537" s="136"/>
      <c r="U537" s="136"/>
    </row>
    <row r="538" spans="1:21" ht="15" x14ac:dyDescent="0.2">
      <c r="A538" s="132" t="s">
        <v>529</v>
      </c>
      <c r="B538" s="6" t="s">
        <v>227</v>
      </c>
      <c r="C538" s="10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49.779755600000001</v>
      </c>
      <c r="D538" s="8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-115.7379543</v>
      </c>
      <c r="E538" s="9" t="s">
        <v>2650</v>
      </c>
      <c r="F538" s="9">
        <v>767.9</v>
      </c>
      <c r="G538" s="10" t="str">
        <f>IF(ISBLANK(F538)=TRUE," ",'2. Metadata'!B$14)</f>
        <v>metres above sea level</v>
      </c>
      <c r="H538" s="9" t="s">
        <v>2650</v>
      </c>
      <c r="I538" s="8" t="str">
        <f>IF(ISBLANK(H538)=TRUE," ",'2. Metadata'!B$26)</f>
        <v>metres above sea level</v>
      </c>
      <c r="J538" s="10" t="s">
        <v>2650</v>
      </c>
      <c r="K538" s="135"/>
      <c r="L538" s="136"/>
      <c r="M538" s="136"/>
      <c r="N538" s="136"/>
      <c r="O538" s="136"/>
      <c r="P538" s="136"/>
      <c r="Q538" s="136"/>
      <c r="R538" s="136"/>
      <c r="S538" s="136"/>
      <c r="T538" s="136"/>
      <c r="U538" s="136"/>
    </row>
    <row r="539" spans="1:21" ht="15" x14ac:dyDescent="0.2">
      <c r="A539" s="132" t="s">
        <v>529</v>
      </c>
      <c r="B539" s="6" t="s">
        <v>228</v>
      </c>
      <c r="C539" s="10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49.779406799999997</v>
      </c>
      <c r="D539" s="8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-115.73783</v>
      </c>
      <c r="E539" s="9" t="s">
        <v>2650</v>
      </c>
      <c r="F539" s="9" t="s">
        <v>2650</v>
      </c>
      <c r="G539" s="10" t="str">
        <f>IF(ISBLANK(F539)=TRUE," ",'2. Metadata'!B$14)</f>
        <v>metres above sea level</v>
      </c>
      <c r="H539" s="9">
        <v>767.42543999999998</v>
      </c>
      <c r="I539" s="8" t="str">
        <f>IF(ISBLANK(H539)=TRUE," ",'2. Metadata'!B$26)</f>
        <v>metres above sea level</v>
      </c>
      <c r="J539" s="10" t="s">
        <v>2650</v>
      </c>
      <c r="K539" s="135"/>
      <c r="L539" s="136"/>
      <c r="M539" s="136"/>
      <c r="N539" s="136"/>
      <c r="O539" s="136"/>
      <c r="P539" s="136"/>
      <c r="Q539" s="136"/>
      <c r="R539" s="136"/>
      <c r="S539" s="136"/>
      <c r="T539" s="136"/>
      <c r="U539" s="136"/>
    </row>
    <row r="540" spans="1:21" ht="15" x14ac:dyDescent="0.2">
      <c r="A540" s="132" t="s">
        <v>530</v>
      </c>
      <c r="B540" s="6" t="s">
        <v>227</v>
      </c>
      <c r="C540" s="10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49.779755600000001</v>
      </c>
      <c r="D540" s="8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-115.7379543</v>
      </c>
      <c r="E540" s="9" t="s">
        <v>2650</v>
      </c>
      <c r="F540" s="9">
        <v>767.9</v>
      </c>
      <c r="G540" s="10" t="str">
        <f>IF(ISBLANK(F540)=TRUE," ",'2. Metadata'!B$14)</f>
        <v>metres above sea level</v>
      </c>
      <c r="H540" s="9" t="s">
        <v>2650</v>
      </c>
      <c r="I540" s="8" t="str">
        <f>IF(ISBLANK(H540)=TRUE," ",'2. Metadata'!B$26)</f>
        <v>metres above sea level</v>
      </c>
      <c r="J540" s="10" t="s">
        <v>2650</v>
      </c>
      <c r="K540" s="135"/>
      <c r="L540" s="136"/>
      <c r="M540" s="136"/>
      <c r="N540" s="136"/>
      <c r="O540" s="136"/>
      <c r="P540" s="136"/>
      <c r="Q540" s="136"/>
      <c r="R540" s="136"/>
      <c r="S540" s="136"/>
      <c r="T540" s="136"/>
      <c r="U540" s="136"/>
    </row>
    <row r="541" spans="1:21" ht="15" x14ac:dyDescent="0.2">
      <c r="A541" s="132" t="s">
        <v>530</v>
      </c>
      <c r="B541" s="6" t="s">
        <v>228</v>
      </c>
      <c r="C541" s="10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49.779406799999997</v>
      </c>
      <c r="D541" s="8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-115.73783</v>
      </c>
      <c r="E541" s="9" t="s">
        <v>2650</v>
      </c>
      <c r="F541" s="9" t="s">
        <v>2650</v>
      </c>
      <c r="G541" s="10" t="str">
        <f>IF(ISBLANK(F541)=TRUE," ",'2. Metadata'!B$14)</f>
        <v>metres above sea level</v>
      </c>
      <c r="H541" s="9">
        <v>767.33399999999995</v>
      </c>
      <c r="I541" s="8" t="str">
        <f>IF(ISBLANK(H541)=TRUE," ",'2. Metadata'!B$26)</f>
        <v>metres above sea level</v>
      </c>
      <c r="J541" s="10" t="s">
        <v>2650</v>
      </c>
      <c r="K541" s="135"/>
      <c r="L541" s="136"/>
      <c r="M541" s="136"/>
      <c r="N541" s="136"/>
      <c r="O541" s="136"/>
      <c r="P541" s="136"/>
      <c r="Q541" s="136"/>
      <c r="R541" s="136"/>
      <c r="S541" s="136"/>
      <c r="T541" s="136"/>
      <c r="U541" s="136"/>
    </row>
    <row r="542" spans="1:21" ht="15" x14ac:dyDescent="0.2">
      <c r="A542" s="132" t="s">
        <v>531</v>
      </c>
      <c r="B542" s="6" t="s">
        <v>227</v>
      </c>
      <c r="C542" s="10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49.779755600000001</v>
      </c>
      <c r="D542" s="8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-115.7379543</v>
      </c>
      <c r="E542" s="9" t="s">
        <v>2650</v>
      </c>
      <c r="F542" s="9">
        <v>767.8</v>
      </c>
      <c r="G542" s="10" t="str">
        <f>IF(ISBLANK(F542)=TRUE," ",'2. Metadata'!B$14)</f>
        <v>metres above sea level</v>
      </c>
      <c r="H542" s="9" t="s">
        <v>2650</v>
      </c>
      <c r="I542" s="8" t="str">
        <f>IF(ISBLANK(H542)=TRUE," ",'2. Metadata'!B$26)</f>
        <v>metres above sea level</v>
      </c>
      <c r="J542" s="10" t="s">
        <v>2650</v>
      </c>
      <c r="K542" s="135"/>
      <c r="L542" s="136"/>
      <c r="M542" s="136"/>
      <c r="N542" s="136"/>
      <c r="O542" s="136"/>
      <c r="P542" s="136"/>
      <c r="Q542" s="136"/>
      <c r="R542" s="136"/>
      <c r="S542" s="136"/>
      <c r="T542" s="136"/>
      <c r="U542" s="136"/>
    </row>
    <row r="543" spans="1:21" ht="15" x14ac:dyDescent="0.2">
      <c r="A543" s="132" t="s">
        <v>531</v>
      </c>
      <c r="B543" s="6" t="s">
        <v>228</v>
      </c>
      <c r="C543" s="10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49.779406799999997</v>
      </c>
      <c r="D543" s="8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-115.73783</v>
      </c>
      <c r="E543" s="9" t="s">
        <v>2650</v>
      </c>
      <c r="F543" s="9" t="s">
        <v>2650</v>
      </c>
      <c r="G543" s="10" t="str">
        <f>IF(ISBLANK(F543)=TRUE," ",'2. Metadata'!B$14)</f>
        <v>metres above sea level</v>
      </c>
      <c r="H543" s="9">
        <v>767.27304000000004</v>
      </c>
      <c r="I543" s="8" t="str">
        <f>IF(ISBLANK(H543)=TRUE," ",'2. Metadata'!B$26)</f>
        <v>metres above sea level</v>
      </c>
      <c r="J543" s="10" t="s">
        <v>2650</v>
      </c>
      <c r="K543" s="135"/>
      <c r="L543" s="136"/>
      <c r="M543" s="136"/>
      <c r="N543" s="136"/>
      <c r="O543" s="136"/>
      <c r="P543" s="136"/>
      <c r="Q543" s="136"/>
      <c r="R543" s="136"/>
      <c r="S543" s="136"/>
      <c r="T543" s="136"/>
      <c r="U543" s="136"/>
    </row>
    <row r="544" spans="1:21" ht="15" x14ac:dyDescent="0.2">
      <c r="A544" s="132" t="s">
        <v>532</v>
      </c>
      <c r="B544" s="6" t="s">
        <v>227</v>
      </c>
      <c r="C544" s="10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49.779755600000001</v>
      </c>
      <c r="D544" s="8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-115.7379543</v>
      </c>
      <c r="E544" s="9" t="s">
        <v>2650</v>
      </c>
      <c r="F544" s="9">
        <v>767.8</v>
      </c>
      <c r="G544" s="10" t="str">
        <f>IF(ISBLANK(F544)=TRUE," ",'2. Metadata'!B$14)</f>
        <v>metres above sea level</v>
      </c>
      <c r="H544" s="9" t="s">
        <v>2650</v>
      </c>
      <c r="I544" s="8" t="str">
        <f>IF(ISBLANK(H544)=TRUE," ",'2. Metadata'!B$26)</f>
        <v>metres above sea level</v>
      </c>
      <c r="J544" s="10" t="s">
        <v>2650</v>
      </c>
      <c r="K544" s="135"/>
      <c r="L544" s="136"/>
      <c r="M544" s="136"/>
      <c r="N544" s="136"/>
      <c r="O544" s="136"/>
      <c r="P544" s="136"/>
      <c r="Q544" s="136"/>
      <c r="R544" s="136"/>
      <c r="S544" s="136"/>
      <c r="T544" s="136"/>
      <c r="U544" s="136"/>
    </row>
    <row r="545" spans="1:21" ht="15" x14ac:dyDescent="0.2">
      <c r="A545" s="132" t="s">
        <v>532</v>
      </c>
      <c r="B545" s="6" t="s">
        <v>228</v>
      </c>
      <c r="C545" s="10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49.779406799999997</v>
      </c>
      <c r="D545" s="8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-115.73783</v>
      </c>
      <c r="E545" s="9" t="s">
        <v>2650</v>
      </c>
      <c r="F545" s="9" t="s">
        <v>2650</v>
      </c>
      <c r="G545" s="10" t="str">
        <f>IF(ISBLANK(F545)=TRUE," ",'2. Metadata'!B$14)</f>
        <v>metres above sea level</v>
      </c>
      <c r="H545" s="9">
        <v>767.24256000000003</v>
      </c>
      <c r="I545" s="8" t="str">
        <f>IF(ISBLANK(H545)=TRUE," ",'2. Metadata'!B$26)</f>
        <v>metres above sea level</v>
      </c>
      <c r="J545" s="10" t="s">
        <v>2650</v>
      </c>
      <c r="K545" s="135"/>
      <c r="L545" s="136"/>
      <c r="M545" s="136"/>
      <c r="N545" s="136"/>
      <c r="O545" s="136"/>
      <c r="P545" s="136"/>
      <c r="Q545" s="136"/>
      <c r="R545" s="136"/>
      <c r="S545" s="136"/>
      <c r="T545" s="136"/>
      <c r="U545" s="136"/>
    </row>
    <row r="546" spans="1:21" ht="15" x14ac:dyDescent="0.2">
      <c r="A546" s="132" t="s">
        <v>533</v>
      </c>
      <c r="B546" s="6" t="s">
        <v>227</v>
      </c>
      <c r="C546" s="10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49.779755600000001</v>
      </c>
      <c r="D546" s="8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-115.7379543</v>
      </c>
      <c r="E546" s="9" t="s">
        <v>2650</v>
      </c>
      <c r="F546" s="9">
        <v>767.8</v>
      </c>
      <c r="G546" s="10" t="str">
        <f>IF(ISBLANK(F546)=TRUE," ",'2. Metadata'!B$14)</f>
        <v>metres above sea level</v>
      </c>
      <c r="H546" s="9" t="s">
        <v>2650</v>
      </c>
      <c r="I546" s="8" t="str">
        <f>IF(ISBLANK(H546)=TRUE," ",'2. Metadata'!B$26)</f>
        <v>metres above sea level</v>
      </c>
      <c r="J546" s="10" t="s">
        <v>2650</v>
      </c>
      <c r="K546" s="135"/>
      <c r="L546" s="136"/>
      <c r="M546" s="136"/>
      <c r="N546" s="136"/>
      <c r="O546" s="136"/>
      <c r="P546" s="136"/>
      <c r="Q546" s="136"/>
      <c r="R546" s="136"/>
      <c r="S546" s="136"/>
      <c r="T546" s="136"/>
      <c r="U546" s="136"/>
    </row>
    <row r="547" spans="1:21" ht="15" x14ac:dyDescent="0.2">
      <c r="A547" s="132" t="s">
        <v>533</v>
      </c>
      <c r="B547" s="6" t="s">
        <v>228</v>
      </c>
      <c r="C547" s="10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49.779406799999997</v>
      </c>
      <c r="D547" s="8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-115.73783</v>
      </c>
      <c r="E547" s="9" t="s">
        <v>2650</v>
      </c>
      <c r="F547" s="9" t="s">
        <v>2650</v>
      </c>
      <c r="G547" s="10" t="str">
        <f>IF(ISBLANK(F547)=TRUE," ",'2. Metadata'!B$14)</f>
        <v>metres above sea level</v>
      </c>
      <c r="H547" s="9">
        <v>767.25779999999997</v>
      </c>
      <c r="I547" s="8" t="str">
        <f>IF(ISBLANK(H547)=TRUE," ",'2. Metadata'!B$26)</f>
        <v>metres above sea level</v>
      </c>
      <c r="J547" s="10" t="s">
        <v>2650</v>
      </c>
      <c r="K547" s="135"/>
      <c r="L547" s="136"/>
      <c r="M547" s="136"/>
      <c r="N547" s="136"/>
      <c r="O547" s="136"/>
      <c r="P547" s="136"/>
      <c r="Q547" s="136"/>
      <c r="R547" s="136"/>
      <c r="S547" s="136"/>
      <c r="T547" s="136"/>
      <c r="U547" s="136"/>
    </row>
    <row r="548" spans="1:21" ht="15" x14ac:dyDescent="0.2">
      <c r="A548" s="132" t="s">
        <v>534</v>
      </c>
      <c r="B548" s="6" t="s">
        <v>227</v>
      </c>
      <c r="C548" s="10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49.779755600000001</v>
      </c>
      <c r="D548" s="8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-115.7379543</v>
      </c>
      <c r="E548" s="9" t="s">
        <v>2650</v>
      </c>
      <c r="F548" s="9">
        <v>767.7</v>
      </c>
      <c r="G548" s="10" t="str">
        <f>IF(ISBLANK(F548)=TRUE," ",'2. Metadata'!B$14)</f>
        <v>metres above sea level</v>
      </c>
      <c r="H548" s="9" t="s">
        <v>2650</v>
      </c>
      <c r="I548" s="8" t="str">
        <f>IF(ISBLANK(H548)=TRUE," ",'2. Metadata'!B$26)</f>
        <v>metres above sea level</v>
      </c>
      <c r="J548" s="10" t="s">
        <v>2650</v>
      </c>
      <c r="K548" s="135"/>
      <c r="L548" s="136"/>
      <c r="M548" s="136"/>
      <c r="N548" s="136"/>
      <c r="O548" s="136"/>
      <c r="P548" s="136"/>
      <c r="Q548" s="136"/>
      <c r="R548" s="136"/>
      <c r="S548" s="136"/>
      <c r="T548" s="136"/>
      <c r="U548" s="136"/>
    </row>
    <row r="549" spans="1:21" ht="15" x14ac:dyDescent="0.2">
      <c r="A549" s="132" t="s">
        <v>534</v>
      </c>
      <c r="B549" s="6" t="s">
        <v>228</v>
      </c>
      <c r="C549" s="10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49.779406799999997</v>
      </c>
      <c r="D549" s="8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-115.73783</v>
      </c>
      <c r="E549" s="9" t="s">
        <v>2650</v>
      </c>
      <c r="F549" s="9" t="s">
        <v>2650</v>
      </c>
      <c r="G549" s="10" t="str">
        <f>IF(ISBLANK(F549)=TRUE," ",'2. Metadata'!B$14)</f>
        <v>metres above sea level</v>
      </c>
      <c r="H549" s="9">
        <v>767.27304000000004</v>
      </c>
      <c r="I549" s="8" t="str">
        <f>IF(ISBLANK(H549)=TRUE," ",'2. Metadata'!B$26)</f>
        <v>metres above sea level</v>
      </c>
      <c r="J549" s="10" t="s">
        <v>2650</v>
      </c>
      <c r="K549" s="135"/>
      <c r="L549" s="136"/>
      <c r="M549" s="136"/>
      <c r="N549" s="136"/>
      <c r="O549" s="136"/>
      <c r="P549" s="136"/>
      <c r="Q549" s="136"/>
      <c r="R549" s="136"/>
      <c r="S549" s="136"/>
      <c r="T549" s="136"/>
      <c r="U549" s="136"/>
    </row>
    <row r="550" spans="1:21" ht="15" x14ac:dyDescent="0.2">
      <c r="A550" s="132" t="s">
        <v>535</v>
      </c>
      <c r="B550" s="6" t="s">
        <v>227</v>
      </c>
      <c r="C550" s="10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49.779755600000001</v>
      </c>
      <c r="D550" s="8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-115.7379543</v>
      </c>
      <c r="E550" s="9" t="s">
        <v>2650</v>
      </c>
      <c r="F550" s="9">
        <v>767.7</v>
      </c>
      <c r="G550" s="10" t="str">
        <f>IF(ISBLANK(F550)=TRUE," ",'2. Metadata'!B$14)</f>
        <v>metres above sea level</v>
      </c>
      <c r="H550" s="9" t="s">
        <v>2650</v>
      </c>
      <c r="I550" s="8" t="str">
        <f>IF(ISBLANK(H550)=TRUE," ",'2. Metadata'!B$26)</f>
        <v>metres above sea level</v>
      </c>
      <c r="J550" s="10" t="s">
        <v>2650</v>
      </c>
      <c r="K550" s="135"/>
      <c r="L550" s="136"/>
      <c r="M550" s="136"/>
      <c r="N550" s="136"/>
      <c r="O550" s="136"/>
      <c r="P550" s="136"/>
      <c r="Q550" s="136"/>
      <c r="R550" s="136"/>
      <c r="S550" s="136"/>
      <c r="T550" s="136"/>
      <c r="U550" s="136"/>
    </row>
    <row r="551" spans="1:21" ht="15" x14ac:dyDescent="0.2">
      <c r="A551" s="132" t="s">
        <v>535</v>
      </c>
      <c r="B551" s="6" t="s">
        <v>228</v>
      </c>
      <c r="C551" s="10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49.779406799999997</v>
      </c>
      <c r="D551" s="8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-115.73783</v>
      </c>
      <c r="E551" s="9" t="s">
        <v>2650</v>
      </c>
      <c r="F551" s="9" t="s">
        <v>2650</v>
      </c>
      <c r="G551" s="10" t="str">
        <f>IF(ISBLANK(F551)=TRUE," ",'2. Metadata'!B$14)</f>
        <v>metres above sea level</v>
      </c>
      <c r="H551" s="9">
        <v>767.25779999999997</v>
      </c>
      <c r="I551" s="8" t="str">
        <f>IF(ISBLANK(H551)=TRUE," ",'2. Metadata'!B$26)</f>
        <v>metres above sea level</v>
      </c>
      <c r="J551" s="10" t="s">
        <v>2650</v>
      </c>
      <c r="K551" s="135"/>
      <c r="L551" s="136"/>
      <c r="M551" s="136"/>
      <c r="N551" s="136"/>
      <c r="O551" s="136"/>
      <c r="P551" s="136"/>
      <c r="Q551" s="136"/>
      <c r="R551" s="136"/>
      <c r="S551" s="136"/>
      <c r="T551" s="136"/>
      <c r="U551" s="136"/>
    </row>
    <row r="552" spans="1:21" ht="15" x14ac:dyDescent="0.2">
      <c r="A552" s="132" t="s">
        <v>536</v>
      </c>
      <c r="B552" s="6" t="s">
        <v>227</v>
      </c>
      <c r="C552" s="10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49.779755600000001</v>
      </c>
      <c r="D552" s="8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-115.7379543</v>
      </c>
      <c r="E552" s="9" t="s">
        <v>2650</v>
      </c>
      <c r="F552" s="9">
        <v>767.7</v>
      </c>
      <c r="G552" s="10" t="str">
        <f>IF(ISBLANK(F552)=TRUE," ",'2. Metadata'!B$14)</f>
        <v>metres above sea level</v>
      </c>
      <c r="H552" s="9" t="s">
        <v>2650</v>
      </c>
      <c r="I552" s="8" t="str">
        <f>IF(ISBLANK(H552)=TRUE," ",'2. Metadata'!B$26)</f>
        <v>metres above sea level</v>
      </c>
      <c r="J552" s="10" t="s">
        <v>2650</v>
      </c>
      <c r="K552" s="135"/>
      <c r="L552" s="136"/>
      <c r="M552" s="136"/>
      <c r="N552" s="136"/>
      <c r="O552" s="136"/>
      <c r="P552" s="136"/>
      <c r="Q552" s="136"/>
      <c r="R552" s="136"/>
      <c r="S552" s="136"/>
      <c r="T552" s="136"/>
      <c r="U552" s="136"/>
    </row>
    <row r="553" spans="1:21" ht="15" x14ac:dyDescent="0.2">
      <c r="A553" s="132" t="s">
        <v>536</v>
      </c>
      <c r="B553" s="6" t="s">
        <v>228</v>
      </c>
      <c r="C553" s="10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49.779406799999997</v>
      </c>
      <c r="D553" s="8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-115.73783</v>
      </c>
      <c r="E553" s="9" t="s">
        <v>2650</v>
      </c>
      <c r="F553" s="9" t="s">
        <v>2650</v>
      </c>
      <c r="G553" s="10" t="str">
        <f>IF(ISBLANK(F553)=TRUE," ",'2. Metadata'!B$14)</f>
        <v>metres above sea level</v>
      </c>
      <c r="H553" s="9">
        <v>767.24256000000003</v>
      </c>
      <c r="I553" s="8" t="str">
        <f>IF(ISBLANK(H553)=TRUE," ",'2. Metadata'!B$26)</f>
        <v>metres above sea level</v>
      </c>
      <c r="J553" s="10" t="s">
        <v>2650</v>
      </c>
      <c r="K553" s="135"/>
      <c r="L553" s="136"/>
      <c r="M553" s="136"/>
      <c r="N553" s="136"/>
      <c r="O553" s="136"/>
      <c r="P553" s="136"/>
      <c r="Q553" s="136"/>
      <c r="R553" s="136"/>
      <c r="S553" s="136"/>
      <c r="T553" s="136"/>
      <c r="U553" s="136"/>
    </row>
    <row r="554" spans="1:21" ht="15" x14ac:dyDescent="0.2">
      <c r="A554" s="132" t="s">
        <v>537</v>
      </c>
      <c r="B554" s="6" t="s">
        <v>227</v>
      </c>
      <c r="C554" s="10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49.779755600000001</v>
      </c>
      <c r="D554" s="8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-115.7379543</v>
      </c>
      <c r="E554" s="9" t="s">
        <v>2650</v>
      </c>
      <c r="F554" s="9">
        <v>767.7</v>
      </c>
      <c r="G554" s="10" t="str">
        <f>IF(ISBLANK(F554)=TRUE," ",'2. Metadata'!B$14)</f>
        <v>metres above sea level</v>
      </c>
      <c r="H554" s="9" t="s">
        <v>2650</v>
      </c>
      <c r="I554" s="8" t="str">
        <f>IF(ISBLANK(H554)=TRUE," ",'2. Metadata'!B$26)</f>
        <v>metres above sea level</v>
      </c>
      <c r="J554" s="10" t="s">
        <v>2650</v>
      </c>
      <c r="K554" s="135"/>
      <c r="L554" s="136"/>
      <c r="M554" s="136"/>
      <c r="N554" s="136"/>
      <c r="O554" s="136"/>
      <c r="P554" s="136"/>
      <c r="Q554" s="136"/>
      <c r="R554" s="136"/>
      <c r="S554" s="136"/>
      <c r="T554" s="136"/>
      <c r="U554" s="136"/>
    </row>
    <row r="555" spans="1:21" ht="15" x14ac:dyDescent="0.2">
      <c r="A555" s="132" t="s">
        <v>537</v>
      </c>
      <c r="B555" s="6" t="s">
        <v>228</v>
      </c>
      <c r="C555" s="10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49.779406799999997</v>
      </c>
      <c r="D555" s="8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-115.73783</v>
      </c>
      <c r="E555" s="9" t="s">
        <v>2650</v>
      </c>
      <c r="F555" s="9" t="s">
        <v>2650</v>
      </c>
      <c r="G555" s="10" t="str">
        <f>IF(ISBLANK(F555)=TRUE," ",'2. Metadata'!B$14)</f>
        <v>metres above sea level</v>
      </c>
      <c r="H555" s="9">
        <v>767.22731999999996</v>
      </c>
      <c r="I555" s="8" t="str">
        <f>IF(ISBLANK(H555)=TRUE," ",'2. Metadata'!B$26)</f>
        <v>metres above sea level</v>
      </c>
      <c r="J555" s="10" t="s">
        <v>2650</v>
      </c>
      <c r="K555" s="135"/>
      <c r="L555" s="136"/>
      <c r="M555" s="136"/>
      <c r="N555" s="136"/>
      <c r="O555" s="136"/>
      <c r="P555" s="136"/>
      <c r="Q555" s="136"/>
      <c r="R555" s="136"/>
      <c r="S555" s="136"/>
      <c r="T555" s="136"/>
      <c r="U555" s="136"/>
    </row>
    <row r="556" spans="1:21" ht="15" x14ac:dyDescent="0.2">
      <c r="A556" s="132" t="s">
        <v>538</v>
      </c>
      <c r="B556" s="6" t="s">
        <v>227</v>
      </c>
      <c r="C556" s="10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49.779755600000001</v>
      </c>
      <c r="D556" s="8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-115.7379543</v>
      </c>
      <c r="E556" s="9" t="s">
        <v>2650</v>
      </c>
      <c r="F556" s="9">
        <v>767.7</v>
      </c>
      <c r="G556" s="10" t="str">
        <f>IF(ISBLANK(F556)=TRUE," ",'2. Metadata'!B$14)</f>
        <v>metres above sea level</v>
      </c>
      <c r="H556" s="9" t="s">
        <v>2650</v>
      </c>
      <c r="I556" s="8" t="str">
        <f>IF(ISBLANK(H556)=TRUE," ",'2. Metadata'!B$26)</f>
        <v>metres above sea level</v>
      </c>
      <c r="J556" s="10" t="s">
        <v>2650</v>
      </c>
      <c r="K556" s="135"/>
      <c r="L556" s="136"/>
      <c r="M556" s="136"/>
      <c r="N556" s="136"/>
      <c r="O556" s="136"/>
      <c r="P556" s="136"/>
      <c r="Q556" s="136"/>
      <c r="R556" s="136"/>
      <c r="S556" s="136"/>
      <c r="T556" s="136"/>
      <c r="U556" s="136"/>
    </row>
    <row r="557" spans="1:21" ht="15" x14ac:dyDescent="0.2">
      <c r="A557" s="132" t="s">
        <v>538</v>
      </c>
      <c r="B557" s="6" t="s">
        <v>228</v>
      </c>
      <c r="C557" s="10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49.779406799999997</v>
      </c>
      <c r="D557" s="8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-115.73783</v>
      </c>
      <c r="E557" s="9" t="s">
        <v>2650</v>
      </c>
      <c r="F557" s="9" t="s">
        <v>2650</v>
      </c>
      <c r="G557" s="10" t="str">
        <f>IF(ISBLANK(F557)=TRUE," ",'2. Metadata'!B$14)</f>
        <v>metres above sea level</v>
      </c>
      <c r="H557" s="9">
        <v>767.1816</v>
      </c>
      <c r="I557" s="8" t="str">
        <f>IF(ISBLANK(H557)=TRUE," ",'2. Metadata'!B$26)</f>
        <v>metres above sea level</v>
      </c>
      <c r="J557" s="10" t="s">
        <v>2650</v>
      </c>
      <c r="K557" s="135"/>
      <c r="L557" s="136"/>
      <c r="M557" s="136"/>
      <c r="N557" s="136"/>
      <c r="O557" s="136"/>
      <c r="P557" s="136"/>
      <c r="Q557" s="136"/>
      <c r="R557" s="136"/>
      <c r="S557" s="136"/>
      <c r="T557" s="136"/>
      <c r="U557" s="136"/>
    </row>
    <row r="558" spans="1:21" ht="15" x14ac:dyDescent="0.2">
      <c r="A558" s="132" t="s">
        <v>539</v>
      </c>
      <c r="B558" s="6" t="s">
        <v>227</v>
      </c>
      <c r="C558" s="10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49.779755600000001</v>
      </c>
      <c r="D558" s="8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-115.7379543</v>
      </c>
      <c r="E558" s="9" t="s">
        <v>2650</v>
      </c>
      <c r="F558" s="9">
        <v>767.6</v>
      </c>
      <c r="G558" s="10" t="str">
        <f>IF(ISBLANK(F558)=TRUE," ",'2. Metadata'!B$14)</f>
        <v>metres above sea level</v>
      </c>
      <c r="H558" s="9" t="s">
        <v>2650</v>
      </c>
      <c r="I558" s="8" t="str">
        <f>IF(ISBLANK(H558)=TRUE," ",'2. Metadata'!B$26)</f>
        <v>metres above sea level</v>
      </c>
      <c r="J558" s="10" t="s">
        <v>2650</v>
      </c>
      <c r="K558" s="135"/>
      <c r="L558" s="136"/>
      <c r="M558" s="136"/>
      <c r="N558" s="136"/>
      <c r="O558" s="136"/>
      <c r="P558" s="136"/>
      <c r="Q558" s="136"/>
      <c r="R558" s="136"/>
      <c r="S558" s="136"/>
      <c r="T558" s="136"/>
      <c r="U558" s="136"/>
    </row>
    <row r="559" spans="1:21" ht="15" x14ac:dyDescent="0.2">
      <c r="A559" s="132" t="s">
        <v>539</v>
      </c>
      <c r="B559" s="6" t="s">
        <v>228</v>
      </c>
      <c r="C559" s="10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49.779406799999997</v>
      </c>
      <c r="D559" s="8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-115.73783</v>
      </c>
      <c r="E559" s="9" t="s">
        <v>2650</v>
      </c>
      <c r="F559" s="9" t="s">
        <v>2650</v>
      </c>
      <c r="G559" s="10" t="str">
        <f>IF(ISBLANK(F559)=TRUE," ",'2. Metadata'!B$14)</f>
        <v>metres above sea level</v>
      </c>
      <c r="H559" s="9">
        <v>767.15111999999999</v>
      </c>
      <c r="I559" s="8" t="str">
        <f>IF(ISBLANK(H559)=TRUE," ",'2. Metadata'!B$26)</f>
        <v>metres above sea level</v>
      </c>
      <c r="J559" s="10" t="s">
        <v>2650</v>
      </c>
      <c r="K559" s="135"/>
      <c r="L559" s="136"/>
      <c r="M559" s="136"/>
      <c r="N559" s="136"/>
      <c r="O559" s="136"/>
      <c r="P559" s="136"/>
      <c r="Q559" s="136"/>
      <c r="R559" s="136"/>
      <c r="S559" s="136"/>
      <c r="T559" s="136"/>
      <c r="U559" s="136"/>
    </row>
    <row r="560" spans="1:21" ht="15" x14ac:dyDescent="0.2">
      <c r="A560" s="132" t="s">
        <v>540</v>
      </c>
      <c r="B560" s="6" t="s">
        <v>227</v>
      </c>
      <c r="C560" s="10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49.779755600000001</v>
      </c>
      <c r="D560" s="8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-115.7379543</v>
      </c>
      <c r="E560" s="9" t="s">
        <v>2650</v>
      </c>
      <c r="F560" s="9">
        <v>767.6</v>
      </c>
      <c r="G560" s="10" t="str">
        <f>IF(ISBLANK(F560)=TRUE," ",'2. Metadata'!B$14)</f>
        <v>metres above sea level</v>
      </c>
      <c r="H560" s="9" t="s">
        <v>2650</v>
      </c>
      <c r="I560" s="8" t="str">
        <f>IF(ISBLANK(H560)=TRUE," ",'2. Metadata'!B$26)</f>
        <v>metres above sea level</v>
      </c>
      <c r="J560" s="10" t="s">
        <v>2650</v>
      </c>
      <c r="K560" s="135"/>
      <c r="L560" s="136"/>
      <c r="M560" s="136"/>
      <c r="N560" s="136"/>
      <c r="O560" s="136"/>
      <c r="P560" s="136"/>
      <c r="Q560" s="136"/>
      <c r="R560" s="136"/>
      <c r="S560" s="136"/>
      <c r="T560" s="136"/>
      <c r="U560" s="136"/>
    </row>
    <row r="561" spans="1:21" ht="15" x14ac:dyDescent="0.2">
      <c r="A561" s="132" t="s">
        <v>540</v>
      </c>
      <c r="B561" s="6" t="s">
        <v>228</v>
      </c>
      <c r="C561" s="10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49.779406799999997</v>
      </c>
      <c r="D561" s="8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-115.73783</v>
      </c>
      <c r="E561" s="9" t="s">
        <v>2650</v>
      </c>
      <c r="F561" s="9" t="s">
        <v>2650</v>
      </c>
      <c r="G561" s="10" t="str">
        <f>IF(ISBLANK(F561)=TRUE," ",'2. Metadata'!B$14)</f>
        <v>metres above sea level</v>
      </c>
      <c r="H561" s="9">
        <v>767.10540000000003</v>
      </c>
      <c r="I561" s="8" t="str">
        <f>IF(ISBLANK(H561)=TRUE," ",'2. Metadata'!B$26)</f>
        <v>metres above sea level</v>
      </c>
      <c r="J561" s="10" t="s">
        <v>2650</v>
      </c>
      <c r="K561" s="135"/>
      <c r="L561" s="136"/>
      <c r="M561" s="136"/>
      <c r="N561" s="136"/>
      <c r="O561" s="136"/>
      <c r="P561" s="136"/>
      <c r="Q561" s="136"/>
      <c r="R561" s="136"/>
      <c r="S561" s="136"/>
      <c r="T561" s="136"/>
      <c r="U561" s="136"/>
    </row>
    <row r="562" spans="1:21" ht="15" x14ac:dyDescent="0.2">
      <c r="A562" s="132" t="s">
        <v>541</v>
      </c>
      <c r="B562" s="6" t="s">
        <v>227</v>
      </c>
      <c r="C562" s="10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49.779755600000001</v>
      </c>
      <c r="D562" s="8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-115.7379543</v>
      </c>
      <c r="E562" s="9" t="s">
        <v>2650</v>
      </c>
      <c r="F562" s="9">
        <v>767.6</v>
      </c>
      <c r="G562" s="10" t="str">
        <f>IF(ISBLANK(F562)=TRUE," ",'2. Metadata'!B$14)</f>
        <v>metres above sea level</v>
      </c>
      <c r="H562" s="9" t="s">
        <v>2650</v>
      </c>
      <c r="I562" s="8" t="str">
        <f>IF(ISBLANK(H562)=TRUE," ",'2. Metadata'!B$26)</f>
        <v>metres above sea level</v>
      </c>
      <c r="J562" s="10" t="s">
        <v>2650</v>
      </c>
      <c r="K562" s="135"/>
      <c r="L562" s="136"/>
      <c r="M562" s="136"/>
      <c r="N562" s="136"/>
      <c r="O562" s="136"/>
      <c r="P562" s="136"/>
      <c r="Q562" s="136"/>
      <c r="R562" s="136"/>
      <c r="S562" s="136"/>
      <c r="T562" s="136"/>
      <c r="U562" s="136"/>
    </row>
    <row r="563" spans="1:21" ht="15" x14ac:dyDescent="0.2">
      <c r="A563" s="132" t="s">
        <v>541</v>
      </c>
      <c r="B563" s="6" t="s">
        <v>228</v>
      </c>
      <c r="C563" s="10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49.779406799999997</v>
      </c>
      <c r="D563" s="8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-115.73783</v>
      </c>
      <c r="E563" s="9" t="s">
        <v>2650</v>
      </c>
      <c r="F563" s="9" t="s">
        <v>2650</v>
      </c>
      <c r="G563" s="10" t="str">
        <f>IF(ISBLANK(F563)=TRUE," ",'2. Metadata'!B$14)</f>
        <v>metres above sea level</v>
      </c>
      <c r="H563" s="9">
        <v>767.02919999999995</v>
      </c>
      <c r="I563" s="8" t="str">
        <f>IF(ISBLANK(H563)=TRUE," ",'2. Metadata'!B$26)</f>
        <v>metres above sea level</v>
      </c>
      <c r="J563" s="10" t="s">
        <v>2650</v>
      </c>
      <c r="K563" s="135"/>
      <c r="L563" s="136"/>
      <c r="M563" s="136"/>
      <c r="N563" s="136"/>
      <c r="O563" s="136"/>
      <c r="P563" s="136"/>
      <c r="Q563" s="136"/>
      <c r="R563" s="136"/>
      <c r="S563" s="136"/>
      <c r="T563" s="136"/>
      <c r="U563" s="136"/>
    </row>
    <row r="564" spans="1:21" ht="15" x14ac:dyDescent="0.2">
      <c r="A564" s="132" t="s">
        <v>542</v>
      </c>
      <c r="B564" s="6" t="s">
        <v>227</v>
      </c>
      <c r="C564" s="10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49.779755600000001</v>
      </c>
      <c r="D564" s="8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-115.7379543</v>
      </c>
      <c r="E564" s="9" t="s">
        <v>2650</v>
      </c>
      <c r="F564" s="9">
        <v>767.6</v>
      </c>
      <c r="G564" s="10" t="str">
        <f>IF(ISBLANK(F564)=TRUE," ",'2. Metadata'!B$14)</f>
        <v>metres above sea level</v>
      </c>
      <c r="H564" s="9" t="s">
        <v>2650</v>
      </c>
      <c r="I564" s="8" t="str">
        <f>IF(ISBLANK(H564)=TRUE," ",'2. Metadata'!B$26)</f>
        <v>metres above sea level</v>
      </c>
      <c r="J564" s="10" t="s">
        <v>2650</v>
      </c>
      <c r="K564" s="135"/>
      <c r="L564" s="136"/>
      <c r="M564" s="136"/>
      <c r="N564" s="136"/>
      <c r="O564" s="136"/>
      <c r="P564" s="136"/>
      <c r="Q564" s="136"/>
      <c r="R564" s="136"/>
      <c r="S564" s="136"/>
      <c r="T564" s="136"/>
      <c r="U564" s="136"/>
    </row>
    <row r="565" spans="1:21" ht="15" x14ac:dyDescent="0.2">
      <c r="A565" s="132" t="s">
        <v>542</v>
      </c>
      <c r="B565" s="6" t="s">
        <v>228</v>
      </c>
      <c r="C565" s="10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49.779406799999997</v>
      </c>
      <c r="D565" s="8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-115.73783</v>
      </c>
      <c r="E565" s="9" t="s">
        <v>2650</v>
      </c>
      <c r="F565" s="9" t="s">
        <v>2650</v>
      </c>
      <c r="G565" s="10" t="str">
        <f>IF(ISBLANK(F565)=TRUE," ",'2. Metadata'!B$14)</f>
        <v>metres above sea level</v>
      </c>
      <c r="H565" s="9">
        <v>767.01396</v>
      </c>
      <c r="I565" s="8" t="str">
        <f>IF(ISBLANK(H565)=TRUE," ",'2. Metadata'!B$26)</f>
        <v>metres above sea level</v>
      </c>
      <c r="J565" s="10" t="s">
        <v>2650</v>
      </c>
      <c r="K565" s="135"/>
      <c r="L565" s="136"/>
      <c r="M565" s="136"/>
      <c r="N565" s="136"/>
      <c r="O565" s="136"/>
      <c r="P565" s="136"/>
      <c r="Q565" s="136"/>
      <c r="R565" s="136"/>
      <c r="S565" s="136"/>
      <c r="T565" s="136"/>
      <c r="U565" s="136"/>
    </row>
    <row r="566" spans="1:21" ht="15" x14ac:dyDescent="0.2">
      <c r="A566" s="132" t="s">
        <v>543</v>
      </c>
      <c r="B566" s="6" t="s">
        <v>227</v>
      </c>
      <c r="C566" s="10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49.779755600000001</v>
      </c>
      <c r="D566" s="8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-115.7379543</v>
      </c>
      <c r="E566" s="9" t="s">
        <v>2650</v>
      </c>
      <c r="F566" s="9">
        <v>767.5</v>
      </c>
      <c r="G566" s="10" t="str">
        <f>IF(ISBLANK(F566)=TRUE," ",'2. Metadata'!B$14)</f>
        <v>metres above sea level</v>
      </c>
      <c r="H566" s="9" t="s">
        <v>2650</v>
      </c>
      <c r="I566" s="8" t="str">
        <f>IF(ISBLANK(H566)=TRUE," ",'2. Metadata'!B$26)</f>
        <v>metres above sea level</v>
      </c>
      <c r="J566" s="10" t="s">
        <v>2650</v>
      </c>
      <c r="K566" s="135"/>
      <c r="L566" s="136"/>
      <c r="M566" s="136"/>
      <c r="N566" s="136"/>
      <c r="O566" s="136"/>
      <c r="P566" s="136"/>
      <c r="Q566" s="136"/>
      <c r="R566" s="136"/>
      <c r="S566" s="136"/>
      <c r="T566" s="136"/>
      <c r="U566" s="136"/>
    </row>
    <row r="567" spans="1:21" ht="15" x14ac:dyDescent="0.2">
      <c r="A567" s="132" t="s">
        <v>543</v>
      </c>
      <c r="B567" s="6" t="s">
        <v>228</v>
      </c>
      <c r="C567" s="10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49.779406799999997</v>
      </c>
      <c r="D567" s="8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-115.73783</v>
      </c>
      <c r="E567" s="9" t="s">
        <v>2650</v>
      </c>
      <c r="F567" s="9" t="s">
        <v>2650</v>
      </c>
      <c r="G567" s="10" t="str">
        <f>IF(ISBLANK(F567)=TRUE," ",'2. Metadata'!B$14)</f>
        <v>metres above sea level</v>
      </c>
      <c r="H567" s="9">
        <v>766.99872000000005</v>
      </c>
      <c r="I567" s="8" t="str">
        <f>IF(ISBLANK(H567)=TRUE," ",'2. Metadata'!B$26)</f>
        <v>metres above sea level</v>
      </c>
      <c r="J567" s="10" t="s">
        <v>2650</v>
      </c>
      <c r="K567" s="135"/>
      <c r="L567" s="136"/>
      <c r="M567" s="136"/>
      <c r="N567" s="136"/>
      <c r="O567" s="136"/>
      <c r="P567" s="136"/>
      <c r="Q567" s="136"/>
      <c r="R567" s="136"/>
      <c r="S567" s="136"/>
      <c r="T567" s="136"/>
      <c r="U567" s="136"/>
    </row>
    <row r="568" spans="1:21" ht="15" x14ac:dyDescent="0.2">
      <c r="A568" s="132" t="s">
        <v>544</v>
      </c>
      <c r="B568" s="6" t="s">
        <v>227</v>
      </c>
      <c r="C568" s="10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49.779755600000001</v>
      </c>
      <c r="D568" s="8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-115.7379543</v>
      </c>
      <c r="E568" s="9" t="s">
        <v>2650</v>
      </c>
      <c r="F568" s="9">
        <v>767.5</v>
      </c>
      <c r="G568" s="10" t="str">
        <f>IF(ISBLANK(F568)=TRUE," ",'2. Metadata'!B$14)</f>
        <v>metres above sea level</v>
      </c>
      <c r="H568" s="9" t="s">
        <v>2650</v>
      </c>
      <c r="I568" s="8" t="str">
        <f>IF(ISBLANK(H568)=TRUE," ",'2. Metadata'!B$26)</f>
        <v>metres above sea level</v>
      </c>
      <c r="J568" s="10" t="s">
        <v>2650</v>
      </c>
      <c r="K568" s="135"/>
      <c r="L568" s="136"/>
      <c r="M568" s="136"/>
      <c r="N568" s="136"/>
      <c r="O568" s="136"/>
      <c r="P568" s="136"/>
      <c r="Q568" s="136"/>
      <c r="R568" s="136"/>
      <c r="S568" s="136"/>
      <c r="T568" s="136"/>
      <c r="U568" s="136"/>
    </row>
    <row r="569" spans="1:21" ht="15" x14ac:dyDescent="0.2">
      <c r="A569" s="132" t="s">
        <v>544</v>
      </c>
      <c r="B569" s="6" t="s">
        <v>228</v>
      </c>
      <c r="C569" s="10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49.779406799999997</v>
      </c>
      <c r="D569" s="8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-115.73783</v>
      </c>
      <c r="E569" s="9" t="s">
        <v>2650</v>
      </c>
      <c r="F569" s="9" t="s">
        <v>2650</v>
      </c>
      <c r="G569" s="10" t="str">
        <f>IF(ISBLANK(F569)=TRUE," ",'2. Metadata'!B$14)</f>
        <v>metres above sea level</v>
      </c>
      <c r="H569" s="9">
        <v>766.98347999999999</v>
      </c>
      <c r="I569" s="8" t="str">
        <f>IF(ISBLANK(H569)=TRUE," ",'2. Metadata'!B$26)</f>
        <v>metres above sea level</v>
      </c>
      <c r="J569" s="10" t="s">
        <v>2650</v>
      </c>
      <c r="K569" s="135"/>
      <c r="L569" s="136"/>
      <c r="M569" s="136"/>
      <c r="N569" s="136"/>
      <c r="O569" s="136"/>
      <c r="P569" s="136"/>
      <c r="Q569" s="136"/>
      <c r="R569" s="136"/>
      <c r="S569" s="136"/>
      <c r="T569" s="136"/>
      <c r="U569" s="136"/>
    </row>
    <row r="570" spans="1:21" ht="15" x14ac:dyDescent="0.2">
      <c r="A570" s="132" t="s">
        <v>545</v>
      </c>
      <c r="B570" s="6" t="s">
        <v>227</v>
      </c>
      <c r="C570" s="10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49.779755600000001</v>
      </c>
      <c r="D570" s="8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-115.7379543</v>
      </c>
      <c r="E570" s="9" t="s">
        <v>2650</v>
      </c>
      <c r="F570" s="9">
        <v>767.5</v>
      </c>
      <c r="G570" s="10" t="str">
        <f>IF(ISBLANK(F570)=TRUE," ",'2. Metadata'!B$14)</f>
        <v>metres above sea level</v>
      </c>
      <c r="H570" s="9" t="s">
        <v>2650</v>
      </c>
      <c r="I570" s="8" t="str">
        <f>IF(ISBLANK(H570)=TRUE," ",'2. Metadata'!B$26)</f>
        <v>metres above sea level</v>
      </c>
      <c r="J570" s="10" t="s">
        <v>2650</v>
      </c>
      <c r="K570" s="135"/>
      <c r="L570" s="136"/>
      <c r="M570" s="136"/>
      <c r="N570" s="136"/>
      <c r="O570" s="136"/>
      <c r="P570" s="136"/>
      <c r="Q570" s="136"/>
      <c r="R570" s="136"/>
      <c r="S570" s="136"/>
      <c r="T570" s="136"/>
      <c r="U570" s="136"/>
    </row>
    <row r="571" spans="1:21" ht="15" x14ac:dyDescent="0.2">
      <c r="A571" s="132" t="s">
        <v>545</v>
      </c>
      <c r="B571" s="6" t="s">
        <v>228</v>
      </c>
      <c r="C571" s="10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49.779406799999997</v>
      </c>
      <c r="D571" s="8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-115.73783</v>
      </c>
      <c r="E571" s="9" t="s">
        <v>2650</v>
      </c>
      <c r="F571" s="9" t="s">
        <v>2650</v>
      </c>
      <c r="G571" s="10" t="str">
        <f>IF(ISBLANK(F571)=TRUE," ",'2. Metadata'!B$14)</f>
        <v>metres above sea level</v>
      </c>
      <c r="H571" s="9">
        <v>766.96824000000004</v>
      </c>
      <c r="I571" s="8" t="str">
        <f>IF(ISBLANK(H571)=TRUE," ",'2. Metadata'!B$26)</f>
        <v>metres above sea level</v>
      </c>
      <c r="J571" s="10" t="s">
        <v>2650</v>
      </c>
      <c r="K571" s="135"/>
      <c r="L571" s="136"/>
      <c r="M571" s="136"/>
      <c r="N571" s="136"/>
      <c r="O571" s="136"/>
      <c r="P571" s="136"/>
      <c r="Q571" s="136"/>
      <c r="R571" s="136"/>
      <c r="S571" s="136"/>
      <c r="T571" s="136"/>
      <c r="U571" s="136"/>
    </row>
    <row r="572" spans="1:21" ht="15" x14ac:dyDescent="0.2">
      <c r="A572" s="132" t="s">
        <v>546</v>
      </c>
      <c r="B572" s="6" t="s">
        <v>227</v>
      </c>
      <c r="C572" s="10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49.779755600000001</v>
      </c>
      <c r="D572" s="8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-115.7379543</v>
      </c>
      <c r="E572" s="9" t="s">
        <v>2650</v>
      </c>
      <c r="F572" s="9">
        <v>767.5</v>
      </c>
      <c r="G572" s="10" t="str">
        <f>IF(ISBLANK(F572)=TRUE," ",'2. Metadata'!B$14)</f>
        <v>metres above sea level</v>
      </c>
      <c r="H572" s="9" t="s">
        <v>2650</v>
      </c>
      <c r="I572" s="8" t="str">
        <f>IF(ISBLANK(H572)=TRUE," ",'2. Metadata'!B$26)</f>
        <v>metres above sea level</v>
      </c>
      <c r="J572" s="10" t="s">
        <v>2650</v>
      </c>
      <c r="K572" s="135"/>
      <c r="L572" s="136"/>
      <c r="M572" s="136"/>
      <c r="N572" s="136"/>
      <c r="O572" s="136"/>
      <c r="P572" s="136"/>
      <c r="Q572" s="136"/>
      <c r="R572" s="136"/>
      <c r="S572" s="136"/>
      <c r="T572" s="136"/>
      <c r="U572" s="136"/>
    </row>
    <row r="573" spans="1:21" ht="15" x14ac:dyDescent="0.2">
      <c r="A573" s="132" t="s">
        <v>546</v>
      </c>
      <c r="B573" s="6" t="s">
        <v>228</v>
      </c>
      <c r="C573" s="10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49.779406799999997</v>
      </c>
      <c r="D573" s="8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-115.73783</v>
      </c>
      <c r="E573" s="9" t="s">
        <v>2650</v>
      </c>
      <c r="F573" s="9" t="s">
        <v>2650</v>
      </c>
      <c r="G573" s="10" t="str">
        <f>IF(ISBLANK(F573)=TRUE," ",'2. Metadata'!B$14)</f>
        <v>metres above sea level</v>
      </c>
      <c r="H573" s="9">
        <v>766.95299999999997</v>
      </c>
      <c r="I573" s="8" t="str">
        <f>IF(ISBLANK(H573)=TRUE," ",'2. Metadata'!B$26)</f>
        <v>metres above sea level</v>
      </c>
      <c r="J573" s="10" t="s">
        <v>2650</v>
      </c>
      <c r="K573" s="135"/>
      <c r="L573" s="136"/>
      <c r="M573" s="136"/>
      <c r="N573" s="136"/>
      <c r="O573" s="136"/>
      <c r="P573" s="136"/>
      <c r="Q573" s="136"/>
      <c r="R573" s="136"/>
      <c r="S573" s="136"/>
      <c r="T573" s="136"/>
      <c r="U573" s="136"/>
    </row>
    <row r="574" spans="1:21" ht="15" x14ac:dyDescent="0.2">
      <c r="A574" s="132" t="s">
        <v>547</v>
      </c>
      <c r="B574" s="6" t="s">
        <v>227</v>
      </c>
      <c r="C574" s="10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49.779755600000001</v>
      </c>
      <c r="D574" s="8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-115.7379543</v>
      </c>
      <c r="E574" s="9" t="s">
        <v>2650</v>
      </c>
      <c r="F574" s="9">
        <v>767.5</v>
      </c>
      <c r="G574" s="10" t="str">
        <f>IF(ISBLANK(F574)=TRUE," ",'2. Metadata'!B$14)</f>
        <v>metres above sea level</v>
      </c>
      <c r="H574" s="9" t="s">
        <v>2650</v>
      </c>
      <c r="I574" s="8" t="str">
        <f>IF(ISBLANK(H574)=TRUE," ",'2. Metadata'!B$26)</f>
        <v>metres above sea level</v>
      </c>
      <c r="J574" s="10" t="s">
        <v>2650</v>
      </c>
      <c r="K574" s="135"/>
      <c r="L574" s="136"/>
      <c r="M574" s="136"/>
      <c r="N574" s="136"/>
      <c r="O574" s="136"/>
      <c r="P574" s="136"/>
      <c r="Q574" s="136"/>
      <c r="R574" s="136"/>
      <c r="S574" s="136"/>
      <c r="T574" s="136"/>
      <c r="U574" s="136"/>
    </row>
    <row r="575" spans="1:21" ht="15" x14ac:dyDescent="0.2">
      <c r="A575" s="132" t="s">
        <v>547</v>
      </c>
      <c r="B575" s="6" t="s">
        <v>228</v>
      </c>
      <c r="C575" s="10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49.779406799999997</v>
      </c>
      <c r="D575" s="8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-115.73783</v>
      </c>
      <c r="E575" s="9" t="s">
        <v>2650</v>
      </c>
      <c r="F575" s="9" t="s">
        <v>2650</v>
      </c>
      <c r="G575" s="10" t="str">
        <f>IF(ISBLANK(F575)=TRUE," ",'2. Metadata'!B$14)</f>
        <v>metres above sea level</v>
      </c>
      <c r="H575" s="9">
        <v>766.93776000000003</v>
      </c>
      <c r="I575" s="8" t="str">
        <f>IF(ISBLANK(H575)=TRUE," ",'2. Metadata'!B$26)</f>
        <v>metres above sea level</v>
      </c>
      <c r="J575" s="10" t="s">
        <v>2650</v>
      </c>
      <c r="K575" s="135"/>
      <c r="L575" s="136"/>
      <c r="M575" s="136"/>
      <c r="N575" s="136"/>
      <c r="O575" s="136"/>
      <c r="P575" s="136"/>
      <c r="Q575" s="136"/>
      <c r="R575" s="136"/>
      <c r="S575" s="136"/>
      <c r="T575" s="136"/>
      <c r="U575" s="136"/>
    </row>
    <row r="576" spans="1:21" ht="15" x14ac:dyDescent="0.2">
      <c r="A576" s="132" t="s">
        <v>548</v>
      </c>
      <c r="B576" s="6" t="s">
        <v>227</v>
      </c>
      <c r="C576" s="10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49.779755600000001</v>
      </c>
      <c r="D576" s="8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-115.7379543</v>
      </c>
      <c r="E576" s="9" t="s">
        <v>2650</v>
      </c>
      <c r="F576" s="9">
        <v>767.4</v>
      </c>
      <c r="G576" s="10" t="str">
        <f>IF(ISBLANK(F576)=TRUE," ",'2. Metadata'!B$14)</f>
        <v>metres above sea level</v>
      </c>
      <c r="H576" s="9" t="s">
        <v>2650</v>
      </c>
      <c r="I576" s="8" t="str">
        <f>IF(ISBLANK(H576)=TRUE," ",'2. Metadata'!B$26)</f>
        <v>metres above sea level</v>
      </c>
      <c r="J576" s="10" t="s">
        <v>2650</v>
      </c>
      <c r="K576" s="135"/>
      <c r="L576" s="136"/>
      <c r="M576" s="136"/>
      <c r="N576" s="136"/>
      <c r="O576" s="136"/>
      <c r="P576" s="136"/>
      <c r="Q576" s="136"/>
      <c r="R576" s="136"/>
      <c r="S576" s="136"/>
      <c r="T576" s="136"/>
      <c r="U576" s="136"/>
    </row>
    <row r="577" spans="1:21" ht="15" x14ac:dyDescent="0.2">
      <c r="A577" s="132" t="s">
        <v>548</v>
      </c>
      <c r="B577" s="6" t="s">
        <v>228</v>
      </c>
      <c r="C577" s="10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49.779406799999997</v>
      </c>
      <c r="D577" s="8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-115.73783</v>
      </c>
      <c r="E577" s="9" t="s">
        <v>2650</v>
      </c>
      <c r="F577" s="9" t="s">
        <v>2650</v>
      </c>
      <c r="G577" s="10" t="str">
        <f>IF(ISBLANK(F577)=TRUE," ",'2. Metadata'!B$14)</f>
        <v>metres above sea level</v>
      </c>
      <c r="H577" s="9">
        <v>766.93776000000003</v>
      </c>
      <c r="I577" s="8" t="str">
        <f>IF(ISBLANK(H577)=TRUE," ",'2. Metadata'!B$26)</f>
        <v>metres above sea level</v>
      </c>
      <c r="J577" s="10" t="s">
        <v>2650</v>
      </c>
      <c r="K577" s="135"/>
      <c r="L577" s="136"/>
      <c r="M577" s="136"/>
      <c r="N577" s="136"/>
      <c r="O577" s="136"/>
      <c r="P577" s="136"/>
      <c r="Q577" s="136"/>
      <c r="R577" s="136"/>
      <c r="S577" s="136"/>
      <c r="T577" s="136"/>
      <c r="U577" s="136"/>
    </row>
    <row r="578" spans="1:21" ht="15" x14ac:dyDescent="0.2">
      <c r="A578" s="132" t="s">
        <v>549</v>
      </c>
      <c r="B578" s="6" t="s">
        <v>227</v>
      </c>
      <c r="C578" s="10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49.779755600000001</v>
      </c>
      <c r="D578" s="8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-115.7379543</v>
      </c>
      <c r="E578" s="9" t="s">
        <v>2650</v>
      </c>
      <c r="F578" s="9">
        <v>767.4</v>
      </c>
      <c r="G578" s="10" t="str">
        <f>IF(ISBLANK(F578)=TRUE," ",'2. Metadata'!B$14)</f>
        <v>metres above sea level</v>
      </c>
      <c r="H578" s="9" t="s">
        <v>2650</v>
      </c>
      <c r="I578" s="8" t="str">
        <f>IF(ISBLANK(H578)=TRUE," ",'2. Metadata'!B$26)</f>
        <v>metres above sea level</v>
      </c>
      <c r="J578" s="10" t="s">
        <v>2650</v>
      </c>
      <c r="K578" s="135"/>
      <c r="L578" s="136"/>
      <c r="M578" s="136"/>
      <c r="N578" s="136"/>
      <c r="O578" s="136"/>
      <c r="P578" s="136"/>
      <c r="Q578" s="136"/>
      <c r="R578" s="136"/>
      <c r="S578" s="136"/>
      <c r="T578" s="136"/>
      <c r="U578" s="136"/>
    </row>
    <row r="579" spans="1:21" ht="15" x14ac:dyDescent="0.2">
      <c r="A579" s="132" t="s">
        <v>549</v>
      </c>
      <c r="B579" s="6" t="s">
        <v>228</v>
      </c>
      <c r="C579" s="10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49.779406799999997</v>
      </c>
      <c r="D579" s="8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-115.73783</v>
      </c>
      <c r="E579" s="9" t="s">
        <v>2650</v>
      </c>
      <c r="F579" s="9" t="s">
        <v>2650</v>
      </c>
      <c r="G579" s="10" t="str">
        <f>IF(ISBLANK(F579)=TRUE," ",'2. Metadata'!B$14)</f>
        <v>metres above sea level</v>
      </c>
      <c r="H579" s="9">
        <v>766.92251999999996</v>
      </c>
      <c r="I579" s="8" t="str">
        <f>IF(ISBLANK(H579)=TRUE," ",'2. Metadata'!B$26)</f>
        <v>metres above sea level</v>
      </c>
      <c r="J579" s="10" t="s">
        <v>2650</v>
      </c>
      <c r="K579" s="135"/>
      <c r="L579" s="136"/>
      <c r="M579" s="136"/>
      <c r="N579" s="136"/>
      <c r="O579" s="136"/>
      <c r="P579" s="136"/>
      <c r="Q579" s="136"/>
      <c r="R579" s="136"/>
      <c r="S579" s="136"/>
      <c r="T579" s="136"/>
      <c r="U579" s="136"/>
    </row>
    <row r="580" spans="1:21" ht="15" x14ac:dyDescent="0.2">
      <c r="A580" s="132" t="s">
        <v>550</v>
      </c>
      <c r="B580" s="6" t="s">
        <v>227</v>
      </c>
      <c r="C580" s="10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49.779755600000001</v>
      </c>
      <c r="D580" s="8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-115.7379543</v>
      </c>
      <c r="E580" s="9" t="s">
        <v>2650</v>
      </c>
      <c r="F580" s="9">
        <v>767.4</v>
      </c>
      <c r="G580" s="10" t="str">
        <f>IF(ISBLANK(F580)=TRUE," ",'2. Metadata'!B$14)</f>
        <v>metres above sea level</v>
      </c>
      <c r="H580" s="9" t="s">
        <v>2650</v>
      </c>
      <c r="I580" s="8" t="str">
        <f>IF(ISBLANK(H580)=TRUE," ",'2. Metadata'!B$26)</f>
        <v>metres above sea level</v>
      </c>
      <c r="J580" s="10" t="s">
        <v>2650</v>
      </c>
      <c r="K580" s="135"/>
      <c r="L580" s="136"/>
      <c r="M580" s="136"/>
      <c r="N580" s="136"/>
      <c r="O580" s="136"/>
      <c r="P580" s="136"/>
      <c r="Q580" s="136"/>
      <c r="R580" s="136"/>
      <c r="S580" s="136"/>
      <c r="T580" s="136"/>
      <c r="U580" s="136"/>
    </row>
    <row r="581" spans="1:21" ht="15" x14ac:dyDescent="0.2">
      <c r="A581" s="132" t="s">
        <v>550</v>
      </c>
      <c r="B581" s="6" t="s">
        <v>228</v>
      </c>
      <c r="C581" s="10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49.779406799999997</v>
      </c>
      <c r="D581" s="8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-115.73783</v>
      </c>
      <c r="E581" s="9" t="s">
        <v>2650</v>
      </c>
      <c r="F581" s="9" t="s">
        <v>2650</v>
      </c>
      <c r="G581" s="10" t="str">
        <f>IF(ISBLANK(F581)=TRUE," ",'2. Metadata'!B$14)</f>
        <v>metres above sea level</v>
      </c>
      <c r="H581" s="9">
        <v>766.92251999999996</v>
      </c>
      <c r="I581" s="8" t="str">
        <f>IF(ISBLANK(H581)=TRUE," ",'2. Metadata'!B$26)</f>
        <v>metres above sea level</v>
      </c>
      <c r="J581" s="10" t="s">
        <v>2650</v>
      </c>
      <c r="K581" s="135"/>
      <c r="L581" s="136"/>
      <c r="M581" s="136"/>
      <c r="N581" s="136"/>
      <c r="O581" s="136"/>
      <c r="P581" s="136"/>
      <c r="Q581" s="136"/>
      <c r="R581" s="136"/>
      <c r="S581" s="136"/>
      <c r="T581" s="136"/>
      <c r="U581" s="136"/>
    </row>
    <row r="582" spans="1:21" ht="15" x14ac:dyDescent="0.2">
      <c r="A582" s="132" t="s">
        <v>551</v>
      </c>
      <c r="B582" s="6" t="s">
        <v>227</v>
      </c>
      <c r="C582" s="10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49.779755600000001</v>
      </c>
      <c r="D582" s="8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-115.7379543</v>
      </c>
      <c r="E582" s="9" t="s">
        <v>2650</v>
      </c>
      <c r="F582" s="9">
        <v>767.4</v>
      </c>
      <c r="G582" s="10" t="str">
        <f>IF(ISBLANK(F582)=TRUE," ",'2. Metadata'!B$14)</f>
        <v>metres above sea level</v>
      </c>
      <c r="H582" s="9" t="s">
        <v>2650</v>
      </c>
      <c r="I582" s="8" t="str">
        <f>IF(ISBLANK(H582)=TRUE," ",'2. Metadata'!B$26)</f>
        <v>metres above sea level</v>
      </c>
      <c r="J582" s="10" t="s">
        <v>2650</v>
      </c>
      <c r="K582" s="135"/>
      <c r="L582" s="136"/>
      <c r="M582" s="136"/>
      <c r="N582" s="136"/>
      <c r="O582" s="136"/>
      <c r="P582" s="136"/>
      <c r="Q582" s="136"/>
      <c r="R582" s="136"/>
      <c r="S582" s="136"/>
      <c r="T582" s="136"/>
      <c r="U582" s="136"/>
    </row>
    <row r="583" spans="1:21" ht="15" x14ac:dyDescent="0.2">
      <c r="A583" s="132" t="s">
        <v>551</v>
      </c>
      <c r="B583" s="6" t="s">
        <v>228</v>
      </c>
      <c r="C583" s="10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49.779406799999997</v>
      </c>
      <c r="D583" s="8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-115.73783</v>
      </c>
      <c r="E583" s="9" t="s">
        <v>2650</v>
      </c>
      <c r="F583" s="9" t="s">
        <v>2650</v>
      </c>
      <c r="G583" s="10" t="str">
        <f>IF(ISBLANK(F583)=TRUE," ",'2. Metadata'!B$14)</f>
        <v>metres above sea level</v>
      </c>
      <c r="H583" s="9">
        <v>766.90728000000001</v>
      </c>
      <c r="I583" s="8" t="str">
        <f>IF(ISBLANK(H583)=TRUE," ",'2. Metadata'!B$26)</f>
        <v>metres above sea level</v>
      </c>
      <c r="J583" s="10" t="s">
        <v>2650</v>
      </c>
      <c r="K583" s="135"/>
      <c r="L583" s="136"/>
      <c r="M583" s="136"/>
      <c r="N583" s="136"/>
      <c r="O583" s="136"/>
      <c r="P583" s="136"/>
      <c r="Q583" s="136"/>
      <c r="R583" s="136"/>
      <c r="S583" s="136"/>
      <c r="T583" s="136"/>
      <c r="U583" s="136"/>
    </row>
    <row r="584" spans="1:21" ht="15" x14ac:dyDescent="0.2">
      <c r="A584" s="132" t="s">
        <v>552</v>
      </c>
      <c r="B584" s="6" t="s">
        <v>227</v>
      </c>
      <c r="C584" s="10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49.779755600000001</v>
      </c>
      <c r="D584" s="8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-115.7379543</v>
      </c>
      <c r="E584" s="9" t="s">
        <v>2650</v>
      </c>
      <c r="F584" s="9">
        <v>767.4</v>
      </c>
      <c r="G584" s="10" t="str">
        <f>IF(ISBLANK(F584)=TRUE," ",'2. Metadata'!B$14)</f>
        <v>metres above sea level</v>
      </c>
      <c r="H584" s="9" t="s">
        <v>2650</v>
      </c>
      <c r="I584" s="8" t="str">
        <f>IF(ISBLANK(H584)=TRUE," ",'2. Metadata'!B$26)</f>
        <v>metres above sea level</v>
      </c>
      <c r="J584" s="10" t="s">
        <v>2650</v>
      </c>
      <c r="K584" s="135"/>
      <c r="L584" s="136"/>
      <c r="M584" s="136"/>
      <c r="N584" s="136"/>
      <c r="O584" s="136"/>
      <c r="P584" s="136"/>
      <c r="Q584" s="136"/>
      <c r="R584" s="136"/>
      <c r="S584" s="136"/>
      <c r="T584" s="136"/>
      <c r="U584" s="136"/>
    </row>
    <row r="585" spans="1:21" ht="15" x14ac:dyDescent="0.2">
      <c r="A585" s="132" t="s">
        <v>552</v>
      </c>
      <c r="B585" s="6" t="s">
        <v>228</v>
      </c>
      <c r="C585" s="10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49.779406799999997</v>
      </c>
      <c r="D585" s="8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-115.73783</v>
      </c>
      <c r="E585" s="9" t="s">
        <v>2650</v>
      </c>
      <c r="F585" s="9" t="s">
        <v>2650</v>
      </c>
      <c r="G585" s="10" t="str">
        <f>IF(ISBLANK(F585)=TRUE," ",'2. Metadata'!B$14)</f>
        <v>metres above sea level</v>
      </c>
      <c r="H585" s="9">
        <v>766.8768</v>
      </c>
      <c r="I585" s="8" t="str">
        <f>IF(ISBLANK(H585)=TRUE," ",'2. Metadata'!B$26)</f>
        <v>metres above sea level</v>
      </c>
      <c r="J585" s="10" t="s">
        <v>2650</v>
      </c>
      <c r="K585" s="135"/>
      <c r="L585" s="136"/>
      <c r="M585" s="136"/>
      <c r="N585" s="136"/>
      <c r="O585" s="136"/>
      <c r="P585" s="136"/>
      <c r="Q585" s="136"/>
      <c r="R585" s="136"/>
      <c r="S585" s="136"/>
      <c r="T585" s="136"/>
      <c r="U585" s="136"/>
    </row>
    <row r="586" spans="1:21" ht="15" x14ac:dyDescent="0.2">
      <c r="A586" s="132" t="s">
        <v>553</v>
      </c>
      <c r="B586" s="6" t="s">
        <v>227</v>
      </c>
      <c r="C586" s="10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49.779755600000001</v>
      </c>
      <c r="D586" s="8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-115.7379543</v>
      </c>
      <c r="E586" s="9" t="s">
        <v>2650</v>
      </c>
      <c r="F586" s="9">
        <v>767.3</v>
      </c>
      <c r="G586" s="10" t="str">
        <f>IF(ISBLANK(F586)=TRUE," ",'2. Metadata'!B$14)</f>
        <v>metres above sea level</v>
      </c>
      <c r="H586" s="9" t="s">
        <v>2650</v>
      </c>
      <c r="I586" s="8" t="str">
        <f>IF(ISBLANK(H586)=TRUE," ",'2. Metadata'!B$26)</f>
        <v>metres above sea level</v>
      </c>
      <c r="J586" s="10" t="s">
        <v>2650</v>
      </c>
      <c r="K586" s="135"/>
      <c r="L586" s="136"/>
      <c r="M586" s="136"/>
      <c r="N586" s="136"/>
      <c r="O586" s="136"/>
      <c r="P586" s="136"/>
      <c r="Q586" s="136"/>
      <c r="R586" s="136"/>
      <c r="S586" s="136"/>
      <c r="T586" s="136"/>
      <c r="U586" s="136"/>
    </row>
    <row r="587" spans="1:21" ht="15" x14ac:dyDescent="0.2">
      <c r="A587" s="132" t="s">
        <v>553</v>
      </c>
      <c r="B587" s="6" t="s">
        <v>228</v>
      </c>
      <c r="C587" s="10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49.779406799999997</v>
      </c>
      <c r="D587" s="8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-115.73783</v>
      </c>
      <c r="E587" s="9" t="s">
        <v>2650</v>
      </c>
      <c r="F587" s="9" t="s">
        <v>2650</v>
      </c>
      <c r="G587" s="10" t="str">
        <f>IF(ISBLANK(F587)=TRUE," ",'2. Metadata'!B$14)</f>
        <v>metres above sea level</v>
      </c>
      <c r="H587" s="9">
        <v>766.86156000000005</v>
      </c>
      <c r="I587" s="8" t="str">
        <f>IF(ISBLANK(H587)=TRUE," ",'2. Metadata'!B$26)</f>
        <v>metres above sea level</v>
      </c>
      <c r="J587" s="10" t="s">
        <v>2650</v>
      </c>
      <c r="K587" s="135"/>
      <c r="L587" s="136"/>
      <c r="M587" s="136"/>
      <c r="N587" s="136"/>
      <c r="O587" s="136"/>
      <c r="P587" s="136"/>
      <c r="Q587" s="136"/>
      <c r="R587" s="136"/>
      <c r="S587" s="136"/>
      <c r="T587" s="136"/>
      <c r="U587" s="136"/>
    </row>
    <row r="588" spans="1:21" ht="15" x14ac:dyDescent="0.2">
      <c r="A588" s="132" t="s">
        <v>554</v>
      </c>
      <c r="B588" s="6" t="s">
        <v>227</v>
      </c>
      <c r="C588" s="10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49.779755600000001</v>
      </c>
      <c r="D588" s="8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-115.7379543</v>
      </c>
      <c r="E588" s="9" t="s">
        <v>2650</v>
      </c>
      <c r="F588" s="9">
        <v>767.3</v>
      </c>
      <c r="G588" s="10" t="str">
        <f>IF(ISBLANK(F588)=TRUE," ",'2. Metadata'!B$14)</f>
        <v>metres above sea level</v>
      </c>
      <c r="H588" s="9" t="s">
        <v>2650</v>
      </c>
      <c r="I588" s="8" t="str">
        <f>IF(ISBLANK(H588)=TRUE," ",'2. Metadata'!B$26)</f>
        <v>metres above sea level</v>
      </c>
      <c r="J588" s="10" t="s">
        <v>2650</v>
      </c>
      <c r="K588" s="135"/>
      <c r="L588" s="136"/>
      <c r="M588" s="136"/>
      <c r="N588" s="136"/>
      <c r="O588" s="136"/>
      <c r="P588" s="136"/>
      <c r="Q588" s="136"/>
      <c r="R588" s="136"/>
      <c r="S588" s="136"/>
      <c r="T588" s="136"/>
      <c r="U588" s="136"/>
    </row>
    <row r="589" spans="1:21" ht="15" x14ac:dyDescent="0.2">
      <c r="A589" s="132" t="s">
        <v>554</v>
      </c>
      <c r="B589" s="6" t="s">
        <v>228</v>
      </c>
      <c r="C589" s="10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49.779406799999997</v>
      </c>
      <c r="D589" s="8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-115.73783</v>
      </c>
      <c r="E589" s="9" t="s">
        <v>2650</v>
      </c>
      <c r="F589" s="9" t="s">
        <v>2650</v>
      </c>
      <c r="G589" s="10" t="str">
        <f>IF(ISBLANK(F589)=TRUE," ",'2. Metadata'!B$14)</f>
        <v>metres above sea level</v>
      </c>
      <c r="H589" s="9">
        <v>766.84631999999999</v>
      </c>
      <c r="I589" s="8" t="str">
        <f>IF(ISBLANK(H589)=TRUE," ",'2. Metadata'!B$26)</f>
        <v>metres above sea level</v>
      </c>
      <c r="J589" s="10" t="s">
        <v>2650</v>
      </c>
      <c r="K589" s="135"/>
      <c r="L589" s="136"/>
      <c r="M589" s="136"/>
      <c r="N589" s="136"/>
      <c r="O589" s="136"/>
      <c r="P589" s="136"/>
      <c r="Q589" s="136"/>
      <c r="R589" s="136"/>
      <c r="S589" s="136"/>
      <c r="T589" s="136"/>
      <c r="U589" s="136"/>
    </row>
    <row r="590" spans="1:21" ht="15" x14ac:dyDescent="0.2">
      <c r="A590" s="132" t="s">
        <v>555</v>
      </c>
      <c r="B590" s="6" t="s">
        <v>227</v>
      </c>
      <c r="C590" s="10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49.779755600000001</v>
      </c>
      <c r="D590" s="8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-115.7379543</v>
      </c>
      <c r="E590" s="9" t="s">
        <v>2650</v>
      </c>
      <c r="F590" s="9">
        <v>767.3</v>
      </c>
      <c r="G590" s="10" t="str">
        <f>IF(ISBLANK(F590)=TRUE," ",'2. Metadata'!B$14)</f>
        <v>metres above sea level</v>
      </c>
      <c r="H590" s="9" t="s">
        <v>2650</v>
      </c>
      <c r="I590" s="8" t="str">
        <f>IF(ISBLANK(H590)=TRUE," ",'2. Metadata'!B$26)</f>
        <v>metres above sea level</v>
      </c>
      <c r="J590" s="10" t="s">
        <v>2650</v>
      </c>
      <c r="K590" s="135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</row>
    <row r="591" spans="1:21" ht="15" x14ac:dyDescent="0.2">
      <c r="A591" s="132" t="s">
        <v>555</v>
      </c>
      <c r="B591" s="6" t="s">
        <v>228</v>
      </c>
      <c r="C591" s="10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49.779406799999997</v>
      </c>
      <c r="D591" s="8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-115.73783</v>
      </c>
      <c r="E591" s="9" t="s">
        <v>2650</v>
      </c>
      <c r="F591" s="9" t="s">
        <v>2650</v>
      </c>
      <c r="G591" s="10" t="str">
        <f>IF(ISBLANK(F591)=TRUE," ",'2. Metadata'!B$14)</f>
        <v>metres above sea level</v>
      </c>
      <c r="H591" s="9">
        <v>766.83108000000004</v>
      </c>
      <c r="I591" s="8" t="str">
        <f>IF(ISBLANK(H591)=TRUE," ",'2. Metadata'!B$26)</f>
        <v>metres above sea level</v>
      </c>
      <c r="J591" s="10" t="s">
        <v>2650</v>
      </c>
      <c r="K591" s="135"/>
      <c r="L591" s="136"/>
      <c r="M591" s="136"/>
      <c r="N591" s="136"/>
      <c r="O591" s="136"/>
      <c r="P591" s="136"/>
      <c r="Q591" s="136"/>
      <c r="R591" s="136"/>
      <c r="S591" s="136"/>
      <c r="T591" s="136"/>
      <c r="U591" s="136"/>
    </row>
    <row r="592" spans="1:21" ht="15" x14ac:dyDescent="0.2">
      <c r="A592" s="132" t="s">
        <v>556</v>
      </c>
      <c r="B592" s="6" t="s">
        <v>227</v>
      </c>
      <c r="C592" s="10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49.779755600000001</v>
      </c>
      <c r="D592" s="8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-115.7379543</v>
      </c>
      <c r="E592" s="9" t="s">
        <v>2650</v>
      </c>
      <c r="F592" s="9">
        <v>767.3</v>
      </c>
      <c r="G592" s="10" t="str">
        <f>IF(ISBLANK(F592)=TRUE," ",'2. Metadata'!B$14)</f>
        <v>metres above sea level</v>
      </c>
      <c r="H592" s="9" t="s">
        <v>2650</v>
      </c>
      <c r="I592" s="8" t="str">
        <f>IF(ISBLANK(H592)=TRUE," ",'2. Metadata'!B$26)</f>
        <v>metres above sea level</v>
      </c>
      <c r="J592" s="10" t="s">
        <v>2650</v>
      </c>
      <c r="K592" s="135"/>
      <c r="L592" s="136"/>
      <c r="M592" s="136"/>
      <c r="N592" s="136"/>
      <c r="O592" s="136"/>
      <c r="P592" s="136"/>
      <c r="Q592" s="136"/>
      <c r="R592" s="136"/>
      <c r="S592" s="136"/>
      <c r="T592" s="136"/>
      <c r="U592" s="136"/>
    </row>
    <row r="593" spans="1:21" ht="15" x14ac:dyDescent="0.2">
      <c r="A593" s="132" t="s">
        <v>556</v>
      </c>
      <c r="B593" s="6" t="s">
        <v>228</v>
      </c>
      <c r="C593" s="10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49.779406799999997</v>
      </c>
      <c r="D593" s="8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-115.73783</v>
      </c>
      <c r="E593" s="9" t="s">
        <v>2650</v>
      </c>
      <c r="F593" s="9" t="s">
        <v>2650</v>
      </c>
      <c r="G593" s="10" t="str">
        <f>IF(ISBLANK(F593)=TRUE," ",'2. Metadata'!B$14)</f>
        <v>metres above sea level</v>
      </c>
      <c r="H593" s="9">
        <v>766.81583999999998</v>
      </c>
      <c r="I593" s="8" t="str">
        <f>IF(ISBLANK(H593)=TRUE," ",'2. Metadata'!B$26)</f>
        <v>metres above sea level</v>
      </c>
      <c r="J593" s="10" t="s">
        <v>2650</v>
      </c>
      <c r="K593" s="135"/>
      <c r="L593" s="136"/>
      <c r="M593" s="136"/>
      <c r="N593" s="136"/>
      <c r="O593" s="136"/>
      <c r="P593" s="136"/>
      <c r="Q593" s="136"/>
      <c r="R593" s="136"/>
      <c r="S593" s="136"/>
      <c r="T593" s="136"/>
      <c r="U593" s="136"/>
    </row>
    <row r="594" spans="1:21" ht="15" x14ac:dyDescent="0.2">
      <c r="A594" s="132" t="s">
        <v>557</v>
      </c>
      <c r="B594" s="6" t="s">
        <v>227</v>
      </c>
      <c r="C594" s="10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49.779755600000001</v>
      </c>
      <c r="D594" s="8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-115.7379543</v>
      </c>
      <c r="E594" s="9" t="s">
        <v>2650</v>
      </c>
      <c r="F594" s="9">
        <v>767.3</v>
      </c>
      <c r="G594" s="10" t="str">
        <f>IF(ISBLANK(F594)=TRUE," ",'2. Metadata'!B$14)</f>
        <v>metres above sea level</v>
      </c>
      <c r="H594" s="9" t="s">
        <v>2650</v>
      </c>
      <c r="I594" s="8" t="str">
        <f>IF(ISBLANK(H594)=TRUE," ",'2. Metadata'!B$26)</f>
        <v>metres above sea level</v>
      </c>
      <c r="J594" s="10" t="s">
        <v>2650</v>
      </c>
      <c r="K594" s="135"/>
      <c r="L594" s="136"/>
      <c r="M594" s="136"/>
      <c r="N594" s="136"/>
      <c r="O594" s="136"/>
      <c r="P594" s="136"/>
      <c r="Q594" s="136"/>
      <c r="R594" s="136"/>
      <c r="S594" s="136"/>
      <c r="T594" s="136"/>
      <c r="U594" s="136"/>
    </row>
    <row r="595" spans="1:21" ht="15" x14ac:dyDescent="0.2">
      <c r="A595" s="132" t="s">
        <v>557</v>
      </c>
      <c r="B595" s="6" t="s">
        <v>228</v>
      </c>
      <c r="C595" s="10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49.779406799999997</v>
      </c>
      <c r="D595" s="8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-115.73783</v>
      </c>
      <c r="E595" s="9" t="s">
        <v>2650</v>
      </c>
      <c r="F595" s="9" t="s">
        <v>2650</v>
      </c>
      <c r="G595" s="10" t="str">
        <f>IF(ISBLANK(F595)=TRUE," ",'2. Metadata'!B$14)</f>
        <v>metres above sea level</v>
      </c>
      <c r="H595" s="9">
        <v>766.80060000000003</v>
      </c>
      <c r="I595" s="8" t="str">
        <f>IF(ISBLANK(H595)=TRUE," ",'2. Metadata'!B$26)</f>
        <v>metres above sea level</v>
      </c>
      <c r="J595" s="10" t="s">
        <v>2650</v>
      </c>
      <c r="K595" s="135"/>
      <c r="L595" s="136"/>
      <c r="M595" s="136"/>
      <c r="N595" s="136"/>
      <c r="O595" s="136"/>
      <c r="P595" s="136"/>
      <c r="Q595" s="136"/>
      <c r="R595" s="136"/>
      <c r="S595" s="136"/>
      <c r="T595" s="136"/>
      <c r="U595" s="136"/>
    </row>
    <row r="596" spans="1:21" ht="15" x14ac:dyDescent="0.2">
      <c r="A596" s="132" t="s">
        <v>558</v>
      </c>
      <c r="B596" s="6" t="s">
        <v>227</v>
      </c>
      <c r="C596" s="10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49.779755600000001</v>
      </c>
      <c r="D596" s="8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-115.7379543</v>
      </c>
      <c r="E596" s="9" t="s">
        <v>2650</v>
      </c>
      <c r="F596" s="9">
        <v>767.3</v>
      </c>
      <c r="G596" s="10" t="str">
        <f>IF(ISBLANK(F596)=TRUE," ",'2. Metadata'!B$14)</f>
        <v>metres above sea level</v>
      </c>
      <c r="H596" s="9" t="s">
        <v>2650</v>
      </c>
      <c r="I596" s="8" t="str">
        <f>IF(ISBLANK(H596)=TRUE," ",'2. Metadata'!B$26)</f>
        <v>metres above sea level</v>
      </c>
      <c r="J596" s="10" t="s">
        <v>2650</v>
      </c>
      <c r="K596" s="135"/>
      <c r="L596" s="136"/>
      <c r="M596" s="136"/>
      <c r="N596" s="136"/>
      <c r="O596" s="136"/>
      <c r="P596" s="136"/>
      <c r="Q596" s="136"/>
      <c r="R596" s="136"/>
      <c r="S596" s="136"/>
      <c r="T596" s="136"/>
      <c r="U596" s="136"/>
    </row>
    <row r="597" spans="1:21" ht="15" x14ac:dyDescent="0.2">
      <c r="A597" s="132" t="s">
        <v>558</v>
      </c>
      <c r="B597" s="6" t="s">
        <v>228</v>
      </c>
      <c r="C597" s="10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49.779406799999997</v>
      </c>
      <c r="D597" s="8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-115.73783</v>
      </c>
      <c r="E597" s="9" t="s">
        <v>2650</v>
      </c>
      <c r="F597" s="9" t="s">
        <v>2650</v>
      </c>
      <c r="G597" s="10" t="str">
        <f>IF(ISBLANK(F597)=TRUE," ",'2. Metadata'!B$14)</f>
        <v>metres above sea level</v>
      </c>
      <c r="H597" s="9">
        <v>766.78535999999997</v>
      </c>
      <c r="I597" s="8" t="str">
        <f>IF(ISBLANK(H597)=TRUE," ",'2. Metadata'!B$26)</f>
        <v>metres above sea level</v>
      </c>
      <c r="J597" s="10" t="s">
        <v>2650</v>
      </c>
      <c r="K597" s="135"/>
      <c r="L597" s="136"/>
      <c r="M597" s="136"/>
      <c r="N597" s="136"/>
      <c r="O597" s="136"/>
      <c r="P597" s="136"/>
      <c r="Q597" s="136"/>
      <c r="R597" s="136"/>
      <c r="S597" s="136"/>
      <c r="T597" s="136"/>
      <c r="U597" s="136"/>
    </row>
    <row r="598" spans="1:21" ht="15" x14ac:dyDescent="0.2">
      <c r="A598" s="132" t="s">
        <v>559</v>
      </c>
      <c r="B598" s="6" t="s">
        <v>227</v>
      </c>
      <c r="C598" s="10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49.779755600000001</v>
      </c>
      <c r="D598" s="8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-115.7379543</v>
      </c>
      <c r="E598" s="9" t="s">
        <v>2650</v>
      </c>
      <c r="F598" s="9">
        <v>767.2</v>
      </c>
      <c r="G598" s="10" t="str">
        <f>IF(ISBLANK(F598)=TRUE," ",'2. Metadata'!B$14)</f>
        <v>metres above sea level</v>
      </c>
      <c r="H598" s="9" t="s">
        <v>2650</v>
      </c>
      <c r="I598" s="8" t="str">
        <f>IF(ISBLANK(H598)=TRUE," ",'2. Metadata'!B$26)</f>
        <v>metres above sea level</v>
      </c>
      <c r="J598" s="10" t="s">
        <v>2650</v>
      </c>
      <c r="K598" s="135"/>
      <c r="L598" s="136"/>
      <c r="M598" s="136"/>
      <c r="N598" s="136"/>
      <c r="O598" s="136"/>
      <c r="P598" s="136"/>
      <c r="Q598" s="136"/>
      <c r="R598" s="136"/>
      <c r="S598" s="136"/>
      <c r="T598" s="136"/>
      <c r="U598" s="136"/>
    </row>
    <row r="599" spans="1:21" ht="15" x14ac:dyDescent="0.2">
      <c r="A599" s="132" t="s">
        <v>559</v>
      </c>
      <c r="B599" s="6" t="s">
        <v>228</v>
      </c>
      <c r="C599" s="10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49.779406799999997</v>
      </c>
      <c r="D599" s="8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-115.73783</v>
      </c>
      <c r="E599" s="9" t="s">
        <v>2650</v>
      </c>
      <c r="F599" s="9" t="s">
        <v>2650</v>
      </c>
      <c r="G599" s="10" t="str">
        <f>IF(ISBLANK(F599)=TRUE," ",'2. Metadata'!B$14)</f>
        <v>metres above sea level</v>
      </c>
      <c r="H599" s="9">
        <v>766.77012000000002</v>
      </c>
      <c r="I599" s="8" t="str">
        <f>IF(ISBLANK(H599)=TRUE," ",'2. Metadata'!B$26)</f>
        <v>metres above sea level</v>
      </c>
      <c r="J599" s="10" t="s">
        <v>2650</v>
      </c>
      <c r="K599" s="135"/>
      <c r="L599" s="136"/>
      <c r="M599" s="136"/>
      <c r="N599" s="136"/>
      <c r="O599" s="136"/>
      <c r="P599" s="136"/>
      <c r="Q599" s="136"/>
      <c r="R599" s="136"/>
      <c r="S599" s="136"/>
      <c r="T599" s="136"/>
      <c r="U599" s="136"/>
    </row>
    <row r="600" spans="1:21" ht="15" x14ac:dyDescent="0.2">
      <c r="A600" s="132" t="s">
        <v>560</v>
      </c>
      <c r="B600" s="6" t="s">
        <v>227</v>
      </c>
      <c r="C600" s="10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49.779755600000001</v>
      </c>
      <c r="D600" s="8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-115.7379543</v>
      </c>
      <c r="E600" s="9" t="s">
        <v>2650</v>
      </c>
      <c r="F600" s="9">
        <v>767.2</v>
      </c>
      <c r="G600" s="10" t="str">
        <f>IF(ISBLANK(F600)=TRUE," ",'2. Metadata'!B$14)</f>
        <v>metres above sea level</v>
      </c>
      <c r="H600" s="9" t="s">
        <v>2650</v>
      </c>
      <c r="I600" s="8" t="str">
        <f>IF(ISBLANK(H600)=TRUE," ",'2. Metadata'!B$26)</f>
        <v>metres above sea level</v>
      </c>
      <c r="J600" s="10" t="s">
        <v>2650</v>
      </c>
      <c r="K600" s="135"/>
      <c r="L600" s="136"/>
      <c r="M600" s="136"/>
      <c r="N600" s="136"/>
      <c r="O600" s="136"/>
      <c r="P600" s="136"/>
      <c r="Q600" s="136"/>
      <c r="R600" s="136"/>
      <c r="S600" s="136"/>
      <c r="T600" s="136"/>
      <c r="U600" s="136"/>
    </row>
    <row r="601" spans="1:21" ht="15" x14ac:dyDescent="0.2">
      <c r="A601" s="132" t="s">
        <v>560</v>
      </c>
      <c r="B601" s="6" t="s">
        <v>228</v>
      </c>
      <c r="C601" s="10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49.779406799999997</v>
      </c>
      <c r="D601" s="8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-115.73783</v>
      </c>
      <c r="E601" s="9" t="s">
        <v>2650</v>
      </c>
      <c r="F601" s="9" t="s">
        <v>2650</v>
      </c>
      <c r="G601" s="10" t="str">
        <f>IF(ISBLANK(F601)=TRUE," ",'2. Metadata'!B$14)</f>
        <v>metres above sea level</v>
      </c>
      <c r="H601" s="9">
        <v>766.77012000000002</v>
      </c>
      <c r="I601" s="8" t="str">
        <f>IF(ISBLANK(H601)=TRUE," ",'2. Metadata'!B$26)</f>
        <v>metres above sea level</v>
      </c>
      <c r="J601" s="10" t="s">
        <v>2650</v>
      </c>
      <c r="K601" s="135"/>
      <c r="L601" s="136"/>
      <c r="M601" s="136"/>
      <c r="N601" s="136"/>
      <c r="O601" s="136"/>
      <c r="P601" s="136"/>
      <c r="Q601" s="136"/>
      <c r="R601" s="136"/>
      <c r="S601" s="136"/>
      <c r="T601" s="136"/>
      <c r="U601" s="136"/>
    </row>
    <row r="602" spans="1:21" ht="15" x14ac:dyDescent="0.2">
      <c r="A602" s="132" t="s">
        <v>561</v>
      </c>
      <c r="B602" s="6" t="s">
        <v>227</v>
      </c>
      <c r="C602" s="10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49.779755600000001</v>
      </c>
      <c r="D602" s="8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-115.7379543</v>
      </c>
      <c r="E602" s="9" t="s">
        <v>2650</v>
      </c>
      <c r="F602" s="9">
        <v>767.2</v>
      </c>
      <c r="G602" s="10" t="str">
        <f>IF(ISBLANK(F602)=TRUE," ",'2. Metadata'!B$14)</f>
        <v>metres above sea level</v>
      </c>
      <c r="H602" s="9" t="s">
        <v>2650</v>
      </c>
      <c r="I602" s="8" t="str">
        <f>IF(ISBLANK(H602)=TRUE," ",'2. Metadata'!B$26)</f>
        <v>metres above sea level</v>
      </c>
      <c r="J602" s="10" t="s">
        <v>2650</v>
      </c>
      <c r="K602" s="135"/>
      <c r="L602" s="136"/>
      <c r="M602" s="136"/>
      <c r="N602" s="136"/>
      <c r="O602" s="136"/>
      <c r="P602" s="136"/>
      <c r="Q602" s="136"/>
      <c r="R602" s="136"/>
      <c r="S602" s="136"/>
      <c r="T602" s="136"/>
      <c r="U602" s="136"/>
    </row>
    <row r="603" spans="1:21" ht="15" x14ac:dyDescent="0.2">
      <c r="A603" s="132" t="s">
        <v>561</v>
      </c>
      <c r="B603" s="6" t="s">
        <v>228</v>
      </c>
      <c r="C603" s="10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49.779406799999997</v>
      </c>
      <c r="D603" s="8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-115.73783</v>
      </c>
      <c r="E603" s="9" t="s">
        <v>2650</v>
      </c>
      <c r="F603" s="9" t="s">
        <v>2650</v>
      </c>
      <c r="G603" s="10" t="str">
        <f>IF(ISBLANK(F603)=TRUE," ",'2. Metadata'!B$14)</f>
        <v>metres above sea level</v>
      </c>
      <c r="H603" s="9">
        <v>766.75487999999996</v>
      </c>
      <c r="I603" s="8" t="str">
        <f>IF(ISBLANK(H603)=TRUE," ",'2. Metadata'!B$26)</f>
        <v>metres above sea level</v>
      </c>
      <c r="J603" s="10" t="s">
        <v>2650</v>
      </c>
      <c r="K603" s="135"/>
      <c r="L603" s="136"/>
      <c r="M603" s="136"/>
      <c r="N603" s="136"/>
      <c r="O603" s="136"/>
      <c r="P603" s="136"/>
      <c r="Q603" s="136"/>
      <c r="R603" s="136"/>
      <c r="S603" s="136"/>
      <c r="T603" s="136"/>
      <c r="U603" s="136"/>
    </row>
    <row r="604" spans="1:21" ht="15" x14ac:dyDescent="0.2">
      <c r="A604" s="132" t="s">
        <v>562</v>
      </c>
      <c r="B604" s="6" t="s">
        <v>227</v>
      </c>
      <c r="C604" s="10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49.779755600000001</v>
      </c>
      <c r="D604" s="8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-115.7379543</v>
      </c>
      <c r="E604" s="9" t="s">
        <v>2650</v>
      </c>
      <c r="F604" s="9">
        <v>767.2</v>
      </c>
      <c r="G604" s="10" t="str">
        <f>IF(ISBLANK(F604)=TRUE," ",'2. Metadata'!B$14)</f>
        <v>metres above sea level</v>
      </c>
      <c r="H604" s="9" t="s">
        <v>2650</v>
      </c>
      <c r="I604" s="8" t="str">
        <f>IF(ISBLANK(H604)=TRUE," ",'2. Metadata'!B$26)</f>
        <v>metres above sea level</v>
      </c>
      <c r="J604" s="10" t="s">
        <v>2650</v>
      </c>
      <c r="K604" s="135"/>
      <c r="L604" s="136"/>
      <c r="M604" s="136"/>
      <c r="N604" s="136"/>
      <c r="O604" s="136"/>
      <c r="P604" s="136"/>
      <c r="Q604" s="136"/>
      <c r="R604" s="136"/>
      <c r="S604" s="136"/>
      <c r="T604" s="136"/>
      <c r="U604" s="136"/>
    </row>
    <row r="605" spans="1:21" ht="15" x14ac:dyDescent="0.2">
      <c r="A605" s="132" t="s">
        <v>562</v>
      </c>
      <c r="B605" s="6" t="s">
        <v>228</v>
      </c>
      <c r="C605" s="10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49.779406799999997</v>
      </c>
      <c r="D605" s="8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-115.73783</v>
      </c>
      <c r="E605" s="9" t="s">
        <v>2650</v>
      </c>
      <c r="F605" s="9" t="s">
        <v>2650</v>
      </c>
      <c r="G605" s="10" t="str">
        <f>IF(ISBLANK(F605)=TRUE," ",'2. Metadata'!B$14)</f>
        <v>metres above sea level</v>
      </c>
      <c r="H605" s="9">
        <v>766.73964000000001</v>
      </c>
      <c r="I605" s="8" t="str">
        <f>IF(ISBLANK(H605)=TRUE," ",'2. Metadata'!B$26)</f>
        <v>metres above sea level</v>
      </c>
      <c r="J605" s="10" t="s">
        <v>2650</v>
      </c>
      <c r="K605" s="135"/>
      <c r="L605" s="136"/>
      <c r="M605" s="136"/>
      <c r="N605" s="136"/>
      <c r="O605" s="136"/>
      <c r="P605" s="136"/>
      <c r="Q605" s="136"/>
      <c r="R605" s="136"/>
      <c r="S605" s="136"/>
      <c r="T605" s="136"/>
      <c r="U605" s="136"/>
    </row>
    <row r="606" spans="1:21" ht="15" x14ac:dyDescent="0.2">
      <c r="A606" s="132" t="s">
        <v>563</v>
      </c>
      <c r="B606" s="6" t="s">
        <v>227</v>
      </c>
      <c r="C606" s="10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49.779755600000001</v>
      </c>
      <c r="D606" s="8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-115.7379543</v>
      </c>
      <c r="E606" s="9" t="s">
        <v>2650</v>
      </c>
      <c r="F606" s="9">
        <v>767.2</v>
      </c>
      <c r="G606" s="10" t="str">
        <f>IF(ISBLANK(F606)=TRUE," ",'2. Metadata'!B$14)</f>
        <v>metres above sea level</v>
      </c>
      <c r="H606" s="9" t="s">
        <v>2650</v>
      </c>
      <c r="I606" s="8" t="str">
        <f>IF(ISBLANK(H606)=TRUE," ",'2. Metadata'!B$26)</f>
        <v>metres above sea level</v>
      </c>
      <c r="J606" s="10" t="s">
        <v>2650</v>
      </c>
      <c r="K606" s="135"/>
      <c r="L606" s="136"/>
      <c r="M606" s="136"/>
      <c r="N606" s="136"/>
      <c r="O606" s="136"/>
      <c r="P606" s="136"/>
      <c r="Q606" s="136"/>
      <c r="R606" s="136"/>
      <c r="S606" s="136"/>
      <c r="T606" s="136"/>
      <c r="U606" s="136"/>
    </row>
    <row r="607" spans="1:21" ht="15" x14ac:dyDescent="0.2">
      <c r="A607" s="132" t="s">
        <v>563</v>
      </c>
      <c r="B607" s="6" t="s">
        <v>228</v>
      </c>
      <c r="C607" s="10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49.779406799999997</v>
      </c>
      <c r="D607" s="8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-115.73783</v>
      </c>
      <c r="E607" s="9" t="s">
        <v>2650</v>
      </c>
      <c r="F607" s="9" t="s">
        <v>2650</v>
      </c>
      <c r="G607" s="10" t="str">
        <f>IF(ISBLANK(F607)=TRUE," ",'2. Metadata'!B$14)</f>
        <v>metres above sea level</v>
      </c>
      <c r="H607" s="9">
        <v>766.72439999999995</v>
      </c>
      <c r="I607" s="8" t="str">
        <f>IF(ISBLANK(H607)=TRUE," ",'2. Metadata'!B$26)</f>
        <v>metres above sea level</v>
      </c>
      <c r="J607" s="10" t="s">
        <v>2650</v>
      </c>
      <c r="K607" s="135"/>
      <c r="L607" s="136"/>
      <c r="M607" s="136"/>
      <c r="N607" s="136"/>
      <c r="O607" s="136"/>
      <c r="P607" s="136"/>
      <c r="Q607" s="136"/>
      <c r="R607" s="136"/>
      <c r="S607" s="136"/>
      <c r="T607" s="136"/>
      <c r="U607" s="136"/>
    </row>
    <row r="608" spans="1:21" ht="15" x14ac:dyDescent="0.2">
      <c r="A608" s="132" t="s">
        <v>564</v>
      </c>
      <c r="B608" s="6" t="s">
        <v>227</v>
      </c>
      <c r="C608" s="10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49.779755600000001</v>
      </c>
      <c r="D608" s="8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-115.7379543</v>
      </c>
      <c r="E608" s="9" t="s">
        <v>2650</v>
      </c>
      <c r="F608" s="9">
        <v>766.3</v>
      </c>
      <c r="G608" s="10" t="str">
        <f>IF(ISBLANK(F608)=TRUE," ",'2. Metadata'!B$14)</f>
        <v>metres above sea level</v>
      </c>
      <c r="H608" s="9" t="s">
        <v>2650</v>
      </c>
      <c r="I608" s="8" t="str">
        <f>IF(ISBLANK(H608)=TRUE," ",'2. Metadata'!B$26)</f>
        <v>metres above sea level</v>
      </c>
      <c r="J608" s="10" t="s">
        <v>2650</v>
      </c>
      <c r="K608" s="135"/>
      <c r="L608" s="136"/>
      <c r="M608" s="136"/>
      <c r="N608" s="136"/>
      <c r="O608" s="136"/>
      <c r="P608" s="136"/>
      <c r="Q608" s="136"/>
      <c r="R608" s="136"/>
      <c r="S608" s="136"/>
      <c r="T608" s="136"/>
      <c r="U608" s="136"/>
    </row>
    <row r="609" spans="1:21" ht="15" x14ac:dyDescent="0.2">
      <c r="A609" s="132" t="s">
        <v>564</v>
      </c>
      <c r="B609" s="6" t="s">
        <v>228</v>
      </c>
      <c r="C609" s="10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49.779406799999997</v>
      </c>
      <c r="D609" s="8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-115.73783</v>
      </c>
      <c r="E609" s="9" t="s">
        <v>2650</v>
      </c>
      <c r="F609" s="9" t="s">
        <v>2650</v>
      </c>
      <c r="G609" s="10" t="str">
        <f>IF(ISBLANK(F609)=TRUE," ",'2. Metadata'!B$14)</f>
        <v>metres above sea level</v>
      </c>
      <c r="H609" s="9">
        <v>766.81583999999998</v>
      </c>
      <c r="I609" s="8" t="str">
        <f>IF(ISBLANK(H609)=TRUE," ",'2. Metadata'!B$26)</f>
        <v>metres above sea level</v>
      </c>
      <c r="J609" s="10" t="s">
        <v>2650</v>
      </c>
      <c r="K609" s="135"/>
      <c r="L609" s="136"/>
      <c r="M609" s="136"/>
      <c r="N609" s="136"/>
      <c r="O609" s="136"/>
      <c r="P609" s="136"/>
      <c r="Q609" s="136"/>
      <c r="R609" s="136"/>
      <c r="S609" s="136"/>
      <c r="T609" s="136"/>
      <c r="U609" s="136"/>
    </row>
    <row r="610" spans="1:21" ht="15" x14ac:dyDescent="0.2">
      <c r="A610" s="132" t="s">
        <v>565</v>
      </c>
      <c r="B610" s="6" t="s">
        <v>227</v>
      </c>
      <c r="C610" s="10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49.779755600000001</v>
      </c>
      <c r="D610" s="8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-115.7379543</v>
      </c>
      <c r="E610" s="9" t="s">
        <v>2650</v>
      </c>
      <c r="F610" s="9">
        <v>766.3</v>
      </c>
      <c r="G610" s="10" t="str">
        <f>IF(ISBLANK(F610)=TRUE," ",'2. Metadata'!B$14)</f>
        <v>metres above sea level</v>
      </c>
      <c r="H610" s="9" t="s">
        <v>2650</v>
      </c>
      <c r="I610" s="8" t="str">
        <f>IF(ISBLANK(H610)=TRUE," ",'2. Metadata'!B$26)</f>
        <v>metres above sea level</v>
      </c>
      <c r="J610" s="10" t="s">
        <v>2650</v>
      </c>
      <c r="K610" s="135"/>
      <c r="L610" s="136"/>
      <c r="M610" s="136"/>
      <c r="N610" s="136"/>
      <c r="O610" s="136"/>
      <c r="P610" s="136"/>
      <c r="Q610" s="136"/>
      <c r="R610" s="136"/>
      <c r="S610" s="136"/>
      <c r="T610" s="136"/>
      <c r="U610" s="136"/>
    </row>
    <row r="611" spans="1:21" ht="15" x14ac:dyDescent="0.2">
      <c r="A611" s="132" t="s">
        <v>565</v>
      </c>
      <c r="B611" s="6" t="s">
        <v>228</v>
      </c>
      <c r="C611" s="10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49.779406799999997</v>
      </c>
      <c r="D611" s="8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-115.73783</v>
      </c>
      <c r="E611" s="9" t="s">
        <v>2650</v>
      </c>
      <c r="F611" s="9" t="s">
        <v>2650</v>
      </c>
      <c r="G611" s="10" t="str">
        <f>IF(ISBLANK(F611)=TRUE," ",'2. Metadata'!B$14)</f>
        <v>metres above sea level</v>
      </c>
      <c r="H611" s="9">
        <v>766.81583999999998</v>
      </c>
      <c r="I611" s="8" t="str">
        <f>IF(ISBLANK(H611)=TRUE," ",'2. Metadata'!B$26)</f>
        <v>metres above sea level</v>
      </c>
      <c r="J611" s="10" t="s">
        <v>2650</v>
      </c>
      <c r="K611" s="135"/>
      <c r="L611" s="136"/>
      <c r="M611" s="136"/>
      <c r="N611" s="136"/>
      <c r="O611" s="136"/>
      <c r="P611" s="136"/>
      <c r="Q611" s="136"/>
      <c r="R611" s="136"/>
      <c r="S611" s="136"/>
      <c r="T611" s="136"/>
      <c r="U611" s="136"/>
    </row>
    <row r="612" spans="1:21" ht="15" x14ac:dyDescent="0.2">
      <c r="A612" s="132" t="s">
        <v>566</v>
      </c>
      <c r="B612" s="6" t="s">
        <v>227</v>
      </c>
      <c r="C612" s="10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49.779755600000001</v>
      </c>
      <c r="D612" s="8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-115.7379543</v>
      </c>
      <c r="E612" s="9" t="s">
        <v>2650</v>
      </c>
      <c r="F612" s="9">
        <v>766.3</v>
      </c>
      <c r="G612" s="10" t="str">
        <f>IF(ISBLANK(F612)=TRUE," ",'2. Metadata'!B$14)</f>
        <v>metres above sea level</v>
      </c>
      <c r="H612" s="9" t="s">
        <v>2650</v>
      </c>
      <c r="I612" s="8" t="str">
        <f>IF(ISBLANK(H612)=TRUE," ",'2. Metadata'!B$26)</f>
        <v>metres above sea level</v>
      </c>
      <c r="J612" s="10" t="s">
        <v>2650</v>
      </c>
      <c r="K612" s="135"/>
      <c r="L612" s="136"/>
      <c r="M612" s="136"/>
      <c r="N612" s="136"/>
      <c r="O612" s="136"/>
      <c r="P612" s="136"/>
      <c r="Q612" s="136"/>
      <c r="R612" s="136"/>
      <c r="S612" s="136"/>
      <c r="T612" s="136"/>
      <c r="U612" s="136"/>
    </row>
    <row r="613" spans="1:21" ht="15" x14ac:dyDescent="0.2">
      <c r="A613" s="132" t="s">
        <v>566</v>
      </c>
      <c r="B613" s="6" t="s">
        <v>228</v>
      </c>
      <c r="C613" s="10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49.779406799999997</v>
      </c>
      <c r="D613" s="8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-115.73783</v>
      </c>
      <c r="E613" s="9" t="s">
        <v>2650</v>
      </c>
      <c r="F613" s="9" t="s">
        <v>2650</v>
      </c>
      <c r="G613" s="10" t="str">
        <f>IF(ISBLANK(F613)=TRUE," ",'2. Metadata'!B$14)</f>
        <v>metres above sea level</v>
      </c>
      <c r="H613" s="9">
        <v>766.80060000000003</v>
      </c>
      <c r="I613" s="8" t="str">
        <f>IF(ISBLANK(H613)=TRUE," ",'2. Metadata'!B$26)</f>
        <v>metres above sea level</v>
      </c>
      <c r="J613" s="10" t="s">
        <v>2650</v>
      </c>
      <c r="K613" s="135"/>
      <c r="L613" s="136"/>
      <c r="M613" s="136"/>
      <c r="N613" s="136"/>
      <c r="O613" s="136"/>
      <c r="P613" s="136"/>
      <c r="Q613" s="136"/>
      <c r="R613" s="136"/>
      <c r="S613" s="136"/>
      <c r="T613" s="136"/>
      <c r="U613" s="136"/>
    </row>
    <row r="614" spans="1:21" ht="15" x14ac:dyDescent="0.2">
      <c r="A614" s="132" t="s">
        <v>567</v>
      </c>
      <c r="B614" s="6" t="s">
        <v>227</v>
      </c>
      <c r="C614" s="10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49.779755600000001</v>
      </c>
      <c r="D614" s="8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-115.7379543</v>
      </c>
      <c r="E614" s="9" t="s">
        <v>2650</v>
      </c>
      <c r="F614" s="9">
        <v>766.3</v>
      </c>
      <c r="G614" s="10" t="str">
        <f>IF(ISBLANK(F614)=TRUE," ",'2. Metadata'!B$14)</f>
        <v>metres above sea level</v>
      </c>
      <c r="H614" s="9" t="s">
        <v>2650</v>
      </c>
      <c r="I614" s="8" t="str">
        <f>IF(ISBLANK(H614)=TRUE," ",'2. Metadata'!B$26)</f>
        <v>metres above sea level</v>
      </c>
      <c r="J614" s="10" t="s">
        <v>2650</v>
      </c>
      <c r="K614" s="135"/>
      <c r="L614" s="136"/>
      <c r="M614" s="136"/>
      <c r="N614" s="136"/>
      <c r="O614" s="136"/>
      <c r="P614" s="136"/>
      <c r="Q614" s="136"/>
      <c r="R614" s="136"/>
      <c r="S614" s="136"/>
      <c r="T614" s="136"/>
      <c r="U614" s="136"/>
    </row>
    <row r="615" spans="1:21" ht="15" x14ac:dyDescent="0.2">
      <c r="A615" s="132" t="s">
        <v>567</v>
      </c>
      <c r="B615" s="6" t="s">
        <v>228</v>
      </c>
      <c r="C615" s="10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49.779406799999997</v>
      </c>
      <c r="D615" s="8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-115.73783</v>
      </c>
      <c r="E615" s="9" t="s">
        <v>2650</v>
      </c>
      <c r="F615" s="9" t="s">
        <v>2650</v>
      </c>
      <c r="G615" s="10" t="str">
        <f>IF(ISBLANK(F615)=TRUE," ",'2. Metadata'!B$14)</f>
        <v>metres above sea level</v>
      </c>
      <c r="H615" s="9">
        <v>766.80060000000003</v>
      </c>
      <c r="I615" s="8" t="str">
        <f>IF(ISBLANK(H615)=TRUE," ",'2. Metadata'!B$26)</f>
        <v>metres above sea level</v>
      </c>
      <c r="J615" s="10" t="s">
        <v>2650</v>
      </c>
      <c r="K615" s="135"/>
      <c r="L615" s="136"/>
      <c r="M615" s="136"/>
      <c r="N615" s="136"/>
      <c r="O615" s="136"/>
      <c r="P615" s="136"/>
      <c r="Q615" s="136"/>
      <c r="R615" s="136"/>
      <c r="S615" s="136"/>
      <c r="T615" s="136"/>
      <c r="U615" s="136"/>
    </row>
    <row r="616" spans="1:21" ht="15" x14ac:dyDescent="0.2">
      <c r="A616" s="132" t="s">
        <v>568</v>
      </c>
      <c r="B616" s="6" t="s">
        <v>227</v>
      </c>
      <c r="C616" s="10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49.779755600000001</v>
      </c>
      <c r="D616" s="8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-115.7379543</v>
      </c>
      <c r="E616" s="9" t="s">
        <v>2650</v>
      </c>
      <c r="F616" s="9">
        <v>766.4</v>
      </c>
      <c r="G616" s="10" t="str">
        <f>IF(ISBLANK(F616)=TRUE," ",'2. Metadata'!B$14)</f>
        <v>metres above sea level</v>
      </c>
      <c r="H616" s="9" t="s">
        <v>2650</v>
      </c>
      <c r="I616" s="8" t="str">
        <f>IF(ISBLANK(H616)=TRUE," ",'2. Metadata'!B$26)</f>
        <v>metres above sea level</v>
      </c>
      <c r="J616" s="10" t="s">
        <v>2650</v>
      </c>
      <c r="K616" s="135"/>
      <c r="L616" s="136"/>
      <c r="M616" s="136"/>
      <c r="N616" s="136"/>
      <c r="O616" s="136"/>
      <c r="P616" s="136"/>
      <c r="Q616" s="136"/>
      <c r="R616" s="136"/>
      <c r="S616" s="136"/>
      <c r="T616" s="136"/>
      <c r="U616" s="136"/>
    </row>
    <row r="617" spans="1:21" ht="15" x14ac:dyDescent="0.2">
      <c r="A617" s="132" t="s">
        <v>568</v>
      </c>
      <c r="B617" s="6" t="s">
        <v>228</v>
      </c>
      <c r="C617" s="10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49.779406799999997</v>
      </c>
      <c r="D617" s="8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-115.73783</v>
      </c>
      <c r="E617" s="9" t="s">
        <v>2650</v>
      </c>
      <c r="F617" s="9" t="s">
        <v>2650</v>
      </c>
      <c r="G617" s="10" t="str">
        <f>IF(ISBLANK(F617)=TRUE," ",'2. Metadata'!B$14)</f>
        <v>metres above sea level</v>
      </c>
      <c r="H617" s="9">
        <v>766.80060000000003</v>
      </c>
      <c r="I617" s="8" t="str">
        <f>IF(ISBLANK(H617)=TRUE," ",'2. Metadata'!B$26)</f>
        <v>metres above sea level</v>
      </c>
      <c r="J617" s="10" t="s">
        <v>2650</v>
      </c>
      <c r="K617" s="135"/>
      <c r="L617" s="136"/>
      <c r="M617" s="136"/>
      <c r="N617" s="136"/>
      <c r="O617" s="136"/>
      <c r="P617" s="136"/>
      <c r="Q617" s="136"/>
      <c r="R617" s="136"/>
      <c r="S617" s="136"/>
      <c r="T617" s="136"/>
      <c r="U617" s="136"/>
    </row>
    <row r="618" spans="1:21" ht="15" x14ac:dyDescent="0.2">
      <c r="A618" s="132" t="s">
        <v>569</v>
      </c>
      <c r="B618" s="6" t="s">
        <v>227</v>
      </c>
      <c r="C618" s="10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49.779755600000001</v>
      </c>
      <c r="D618" s="8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-115.7379543</v>
      </c>
      <c r="E618" s="9" t="s">
        <v>2650</v>
      </c>
      <c r="F618" s="9">
        <v>766.4</v>
      </c>
      <c r="G618" s="10" t="str">
        <f>IF(ISBLANK(F618)=TRUE," ",'2. Metadata'!B$14)</f>
        <v>metres above sea level</v>
      </c>
      <c r="H618" s="9" t="s">
        <v>2650</v>
      </c>
      <c r="I618" s="8" t="str">
        <f>IF(ISBLANK(H618)=TRUE," ",'2. Metadata'!B$26)</f>
        <v>metres above sea level</v>
      </c>
      <c r="J618" s="10" t="s">
        <v>2650</v>
      </c>
      <c r="K618" s="135"/>
      <c r="L618" s="136"/>
      <c r="M618" s="136"/>
      <c r="N618" s="136"/>
      <c r="O618" s="136"/>
      <c r="P618" s="136"/>
      <c r="Q618" s="136"/>
      <c r="R618" s="136"/>
      <c r="S618" s="136"/>
      <c r="T618" s="136"/>
      <c r="U618" s="136"/>
    </row>
    <row r="619" spans="1:21" ht="15" x14ac:dyDescent="0.2">
      <c r="A619" s="132" t="s">
        <v>569</v>
      </c>
      <c r="B619" s="6" t="s">
        <v>228</v>
      </c>
      <c r="C619" s="10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49.779406799999997</v>
      </c>
      <c r="D619" s="8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-115.73783</v>
      </c>
      <c r="E619" s="9" t="s">
        <v>2650</v>
      </c>
      <c r="F619" s="9" t="s">
        <v>2650</v>
      </c>
      <c r="G619" s="10" t="str">
        <f>IF(ISBLANK(F619)=TRUE," ",'2. Metadata'!B$14)</f>
        <v>metres above sea level</v>
      </c>
      <c r="H619" s="9">
        <v>766.80060000000003</v>
      </c>
      <c r="I619" s="8" t="str">
        <f>IF(ISBLANK(H619)=TRUE," ",'2. Metadata'!B$26)</f>
        <v>metres above sea level</v>
      </c>
      <c r="J619" s="10" t="s">
        <v>2650</v>
      </c>
      <c r="K619" s="135"/>
      <c r="L619" s="136"/>
      <c r="M619" s="136"/>
      <c r="N619" s="136"/>
      <c r="O619" s="136"/>
      <c r="P619" s="136"/>
      <c r="Q619" s="136"/>
      <c r="R619" s="136"/>
      <c r="S619" s="136"/>
      <c r="T619" s="136"/>
      <c r="U619" s="136"/>
    </row>
    <row r="620" spans="1:21" ht="15" x14ac:dyDescent="0.2">
      <c r="A620" s="132" t="s">
        <v>570</v>
      </c>
      <c r="B620" s="6" t="s">
        <v>227</v>
      </c>
      <c r="C620" s="10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49.779755600000001</v>
      </c>
      <c r="D620" s="8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-115.7379543</v>
      </c>
      <c r="E620" s="9" t="s">
        <v>2650</v>
      </c>
      <c r="F620" s="9">
        <v>766.4</v>
      </c>
      <c r="G620" s="10" t="str">
        <f>IF(ISBLANK(F620)=TRUE," ",'2. Metadata'!B$14)</f>
        <v>metres above sea level</v>
      </c>
      <c r="H620" s="9" t="s">
        <v>2650</v>
      </c>
      <c r="I620" s="8" t="str">
        <f>IF(ISBLANK(H620)=TRUE," ",'2. Metadata'!B$26)</f>
        <v>metres above sea level</v>
      </c>
      <c r="J620" s="10" t="s">
        <v>2650</v>
      </c>
      <c r="K620" s="135"/>
      <c r="L620" s="136"/>
      <c r="M620" s="136"/>
      <c r="N620" s="136"/>
      <c r="O620" s="136"/>
      <c r="P620" s="136"/>
      <c r="Q620" s="136"/>
      <c r="R620" s="136"/>
      <c r="S620" s="136"/>
      <c r="T620" s="136"/>
      <c r="U620" s="136"/>
    </row>
    <row r="621" spans="1:21" ht="15" x14ac:dyDescent="0.2">
      <c r="A621" s="132" t="s">
        <v>570</v>
      </c>
      <c r="B621" s="6" t="s">
        <v>228</v>
      </c>
      <c r="C621" s="10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49.779406799999997</v>
      </c>
      <c r="D621" s="8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-115.73783</v>
      </c>
      <c r="E621" s="9" t="s">
        <v>2650</v>
      </c>
      <c r="F621" s="9" t="s">
        <v>2650</v>
      </c>
      <c r="G621" s="10" t="str">
        <f>IF(ISBLANK(F621)=TRUE," ",'2. Metadata'!B$14)</f>
        <v>metres above sea level</v>
      </c>
      <c r="H621" s="9">
        <v>766.80060000000003</v>
      </c>
      <c r="I621" s="8" t="str">
        <f>IF(ISBLANK(H621)=TRUE," ",'2. Metadata'!B$26)</f>
        <v>metres above sea level</v>
      </c>
      <c r="J621" s="10" t="s">
        <v>2650</v>
      </c>
      <c r="K621" s="135"/>
      <c r="L621" s="136"/>
      <c r="M621" s="136"/>
      <c r="N621" s="136"/>
      <c r="O621" s="136"/>
      <c r="P621" s="136"/>
      <c r="Q621" s="136"/>
      <c r="R621" s="136"/>
      <c r="S621" s="136"/>
      <c r="T621" s="136"/>
      <c r="U621" s="136"/>
    </row>
    <row r="622" spans="1:21" ht="15" x14ac:dyDescent="0.2">
      <c r="A622" s="132" t="s">
        <v>571</v>
      </c>
      <c r="B622" s="6" t="s">
        <v>227</v>
      </c>
      <c r="C622" s="10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49.779755600000001</v>
      </c>
      <c r="D622" s="8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-115.7379543</v>
      </c>
      <c r="E622" s="9" t="s">
        <v>2650</v>
      </c>
      <c r="F622" s="9">
        <v>766.4</v>
      </c>
      <c r="G622" s="10" t="str">
        <f>IF(ISBLANK(F622)=TRUE," ",'2. Metadata'!B$14)</f>
        <v>metres above sea level</v>
      </c>
      <c r="H622" s="9" t="s">
        <v>2650</v>
      </c>
      <c r="I622" s="8" t="str">
        <f>IF(ISBLANK(H622)=TRUE," ",'2. Metadata'!B$26)</f>
        <v>metres above sea level</v>
      </c>
      <c r="J622" s="10" t="s">
        <v>2650</v>
      </c>
      <c r="K622" s="135"/>
      <c r="L622" s="136"/>
      <c r="M622" s="136"/>
      <c r="N622" s="136"/>
      <c r="O622" s="136"/>
      <c r="P622" s="136"/>
      <c r="Q622" s="136"/>
      <c r="R622" s="136"/>
      <c r="S622" s="136"/>
      <c r="T622" s="136"/>
      <c r="U622" s="136"/>
    </row>
    <row r="623" spans="1:21" ht="15" x14ac:dyDescent="0.2">
      <c r="A623" s="132" t="s">
        <v>571</v>
      </c>
      <c r="B623" s="6" t="s">
        <v>228</v>
      </c>
      <c r="C623" s="10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49.779406799999997</v>
      </c>
      <c r="D623" s="8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-115.73783</v>
      </c>
      <c r="E623" s="9" t="s">
        <v>2650</v>
      </c>
      <c r="F623" s="9" t="s">
        <v>2650</v>
      </c>
      <c r="G623" s="10" t="str">
        <f>IF(ISBLANK(F623)=TRUE," ",'2. Metadata'!B$14)</f>
        <v>metres above sea level</v>
      </c>
      <c r="H623" s="9">
        <v>766.78535999999997</v>
      </c>
      <c r="I623" s="8" t="str">
        <f>IF(ISBLANK(H623)=TRUE," ",'2. Metadata'!B$26)</f>
        <v>metres above sea level</v>
      </c>
      <c r="J623" s="10" t="s">
        <v>2650</v>
      </c>
      <c r="K623" s="135"/>
      <c r="L623" s="136"/>
      <c r="M623" s="136"/>
      <c r="N623" s="136"/>
      <c r="O623" s="136"/>
      <c r="P623" s="136"/>
      <c r="Q623" s="136"/>
      <c r="R623" s="136"/>
      <c r="S623" s="136"/>
      <c r="T623" s="136"/>
      <c r="U623" s="136"/>
    </row>
    <row r="624" spans="1:21" ht="15" x14ac:dyDescent="0.2">
      <c r="A624" s="132" t="s">
        <v>572</v>
      </c>
      <c r="B624" s="6" t="s">
        <v>227</v>
      </c>
      <c r="C624" s="10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49.779755600000001</v>
      </c>
      <c r="D624" s="8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-115.7379543</v>
      </c>
      <c r="E624" s="9" t="s">
        <v>2650</v>
      </c>
      <c r="F624" s="9">
        <v>766.5</v>
      </c>
      <c r="G624" s="10" t="str">
        <f>IF(ISBLANK(F624)=TRUE," ",'2. Metadata'!B$14)</f>
        <v>metres above sea level</v>
      </c>
      <c r="H624" s="9" t="s">
        <v>2650</v>
      </c>
      <c r="I624" s="8" t="str">
        <f>IF(ISBLANK(H624)=TRUE," ",'2. Metadata'!B$26)</f>
        <v>metres above sea level</v>
      </c>
      <c r="J624" s="10" t="s">
        <v>2650</v>
      </c>
      <c r="K624" s="135"/>
      <c r="L624" s="136"/>
      <c r="M624" s="136"/>
      <c r="N624" s="136"/>
      <c r="O624" s="136"/>
      <c r="P624" s="136"/>
      <c r="Q624" s="136"/>
      <c r="R624" s="136"/>
      <c r="S624" s="136"/>
      <c r="T624" s="136"/>
      <c r="U624" s="136"/>
    </row>
    <row r="625" spans="1:21" ht="15" x14ac:dyDescent="0.2">
      <c r="A625" s="132" t="s">
        <v>572</v>
      </c>
      <c r="B625" s="6" t="s">
        <v>228</v>
      </c>
      <c r="C625" s="10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49.779406799999997</v>
      </c>
      <c r="D625" s="8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-115.73783</v>
      </c>
      <c r="E625" s="9" t="s">
        <v>2650</v>
      </c>
      <c r="F625" s="9" t="s">
        <v>2650</v>
      </c>
      <c r="G625" s="10" t="str">
        <f>IF(ISBLANK(F625)=TRUE," ",'2. Metadata'!B$14)</f>
        <v>metres above sea level</v>
      </c>
      <c r="H625" s="9">
        <v>766.77012000000002</v>
      </c>
      <c r="I625" s="8" t="str">
        <f>IF(ISBLANK(H625)=TRUE," ",'2. Metadata'!B$26)</f>
        <v>metres above sea level</v>
      </c>
      <c r="J625" s="10" t="s">
        <v>2650</v>
      </c>
      <c r="K625" s="135"/>
      <c r="L625" s="136"/>
      <c r="M625" s="136"/>
      <c r="N625" s="136"/>
      <c r="O625" s="136"/>
      <c r="P625" s="136"/>
      <c r="Q625" s="136"/>
      <c r="R625" s="136"/>
      <c r="S625" s="136"/>
      <c r="T625" s="136"/>
      <c r="U625" s="136"/>
    </row>
    <row r="626" spans="1:21" ht="15" x14ac:dyDescent="0.2">
      <c r="A626" s="132" t="s">
        <v>573</v>
      </c>
      <c r="B626" s="6" t="s">
        <v>227</v>
      </c>
      <c r="C626" s="10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49.779755600000001</v>
      </c>
      <c r="D626" s="8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-115.7379543</v>
      </c>
      <c r="E626" s="9" t="s">
        <v>2650</v>
      </c>
      <c r="F626" s="9">
        <v>766.5</v>
      </c>
      <c r="G626" s="10" t="str">
        <f>IF(ISBLANK(F626)=TRUE," ",'2. Metadata'!B$14)</f>
        <v>metres above sea level</v>
      </c>
      <c r="H626" s="9" t="s">
        <v>2650</v>
      </c>
      <c r="I626" s="8" t="str">
        <f>IF(ISBLANK(H626)=TRUE," ",'2. Metadata'!B$26)</f>
        <v>metres above sea level</v>
      </c>
      <c r="J626" s="10" t="s">
        <v>2650</v>
      </c>
      <c r="K626" s="135"/>
      <c r="L626" s="136"/>
      <c r="M626" s="136"/>
      <c r="N626" s="136"/>
      <c r="O626" s="136"/>
      <c r="P626" s="136"/>
      <c r="Q626" s="136"/>
      <c r="R626" s="136"/>
      <c r="S626" s="136"/>
      <c r="T626" s="136"/>
      <c r="U626" s="136"/>
    </row>
    <row r="627" spans="1:21" ht="15" x14ac:dyDescent="0.2">
      <c r="A627" s="132" t="s">
        <v>573</v>
      </c>
      <c r="B627" s="6" t="s">
        <v>228</v>
      </c>
      <c r="C627" s="10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49.779406799999997</v>
      </c>
      <c r="D627" s="8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-115.73783</v>
      </c>
      <c r="E627" s="9" t="s">
        <v>2650</v>
      </c>
      <c r="F627" s="9" t="s">
        <v>2650</v>
      </c>
      <c r="G627" s="10" t="str">
        <f>IF(ISBLANK(F627)=TRUE," ",'2. Metadata'!B$14)</f>
        <v>metres above sea level</v>
      </c>
      <c r="H627" s="9">
        <v>766.77012000000002</v>
      </c>
      <c r="I627" s="8" t="str">
        <f>IF(ISBLANK(H627)=TRUE," ",'2. Metadata'!B$26)</f>
        <v>metres above sea level</v>
      </c>
      <c r="J627" s="10" t="s">
        <v>2650</v>
      </c>
      <c r="K627" s="135"/>
      <c r="L627" s="136"/>
      <c r="M627" s="136"/>
      <c r="N627" s="136"/>
      <c r="O627" s="136"/>
      <c r="P627" s="136"/>
      <c r="Q627" s="136"/>
      <c r="R627" s="136"/>
      <c r="S627" s="136"/>
      <c r="T627" s="136"/>
      <c r="U627" s="136"/>
    </row>
    <row r="628" spans="1:21" ht="15" x14ac:dyDescent="0.2">
      <c r="A628" s="132" t="s">
        <v>574</v>
      </c>
      <c r="B628" s="6" t="s">
        <v>227</v>
      </c>
      <c r="C628" s="10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49.779755600000001</v>
      </c>
      <c r="D628" s="8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-115.7379543</v>
      </c>
      <c r="E628" s="9" t="s">
        <v>2650</v>
      </c>
      <c r="F628" s="9">
        <v>766.5</v>
      </c>
      <c r="G628" s="10" t="str">
        <f>IF(ISBLANK(F628)=TRUE," ",'2. Metadata'!B$14)</f>
        <v>metres above sea level</v>
      </c>
      <c r="H628" s="9" t="s">
        <v>2650</v>
      </c>
      <c r="I628" s="8" t="str">
        <f>IF(ISBLANK(H628)=TRUE," ",'2. Metadata'!B$26)</f>
        <v>metres above sea level</v>
      </c>
      <c r="J628" s="10" t="s">
        <v>2650</v>
      </c>
      <c r="K628" s="135"/>
      <c r="L628" s="136"/>
      <c r="M628" s="136"/>
      <c r="N628" s="136"/>
      <c r="O628" s="136"/>
      <c r="P628" s="136"/>
      <c r="Q628" s="136"/>
      <c r="R628" s="136"/>
      <c r="S628" s="136"/>
      <c r="T628" s="136"/>
      <c r="U628" s="136"/>
    </row>
    <row r="629" spans="1:21" ht="15" x14ac:dyDescent="0.2">
      <c r="A629" s="132" t="s">
        <v>574</v>
      </c>
      <c r="B629" s="6" t="s">
        <v>228</v>
      </c>
      <c r="C629" s="10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49.779406799999997</v>
      </c>
      <c r="D629" s="8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-115.73783</v>
      </c>
      <c r="E629" s="9" t="s">
        <v>2650</v>
      </c>
      <c r="F629" s="9" t="s">
        <v>2650</v>
      </c>
      <c r="G629" s="10" t="str">
        <f>IF(ISBLANK(F629)=TRUE," ",'2. Metadata'!B$14)</f>
        <v>metres above sea level</v>
      </c>
      <c r="H629" s="9">
        <v>766.72439999999995</v>
      </c>
      <c r="I629" s="8" t="str">
        <f>IF(ISBLANK(H629)=TRUE," ",'2. Metadata'!B$26)</f>
        <v>metres above sea level</v>
      </c>
      <c r="J629" s="10" t="s">
        <v>2650</v>
      </c>
      <c r="K629" s="135"/>
      <c r="L629" s="136"/>
      <c r="M629" s="136"/>
      <c r="N629" s="136"/>
      <c r="O629" s="136"/>
      <c r="P629" s="136"/>
      <c r="Q629" s="136"/>
      <c r="R629" s="136"/>
      <c r="S629" s="136"/>
      <c r="T629" s="136"/>
      <c r="U629" s="136"/>
    </row>
    <row r="630" spans="1:21" ht="15" x14ac:dyDescent="0.2">
      <c r="A630" s="132" t="s">
        <v>575</v>
      </c>
      <c r="B630" s="6" t="s">
        <v>227</v>
      </c>
      <c r="C630" s="10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49.779755600000001</v>
      </c>
      <c r="D630" s="8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-115.7379543</v>
      </c>
      <c r="E630" s="9" t="s">
        <v>2650</v>
      </c>
      <c r="F630" s="9">
        <v>766.5</v>
      </c>
      <c r="G630" s="10" t="str">
        <f>IF(ISBLANK(F630)=TRUE," ",'2. Metadata'!B$14)</f>
        <v>metres above sea level</v>
      </c>
      <c r="H630" s="9" t="s">
        <v>2650</v>
      </c>
      <c r="I630" s="8" t="str">
        <f>IF(ISBLANK(H630)=TRUE," ",'2. Metadata'!B$26)</f>
        <v>metres above sea level</v>
      </c>
      <c r="J630" s="10" t="s">
        <v>2650</v>
      </c>
      <c r="K630" s="135"/>
      <c r="L630" s="136"/>
      <c r="M630" s="136"/>
      <c r="N630" s="136"/>
      <c r="O630" s="136"/>
      <c r="P630" s="136"/>
      <c r="Q630" s="136"/>
      <c r="R630" s="136"/>
      <c r="S630" s="136"/>
      <c r="T630" s="136"/>
      <c r="U630" s="136"/>
    </row>
    <row r="631" spans="1:21" ht="15" x14ac:dyDescent="0.2">
      <c r="A631" s="132" t="s">
        <v>575</v>
      </c>
      <c r="B631" s="6" t="s">
        <v>228</v>
      </c>
      <c r="C631" s="10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49.779406799999997</v>
      </c>
      <c r="D631" s="8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-115.73783</v>
      </c>
      <c r="E631" s="9" t="s">
        <v>2650</v>
      </c>
      <c r="F631" s="9" t="s">
        <v>2650</v>
      </c>
      <c r="G631" s="10" t="str">
        <f>IF(ISBLANK(F631)=TRUE," ",'2. Metadata'!B$14)</f>
        <v>metres above sea level</v>
      </c>
      <c r="H631" s="9">
        <v>766.67867999999999</v>
      </c>
      <c r="I631" s="8" t="str">
        <f>IF(ISBLANK(H631)=TRUE," ",'2. Metadata'!B$26)</f>
        <v>metres above sea level</v>
      </c>
      <c r="J631" s="10" t="s">
        <v>2650</v>
      </c>
      <c r="K631" s="135"/>
      <c r="L631" s="136"/>
      <c r="M631" s="136"/>
      <c r="N631" s="136"/>
      <c r="O631" s="136"/>
      <c r="P631" s="136"/>
      <c r="Q631" s="136"/>
      <c r="R631" s="136"/>
      <c r="S631" s="136"/>
      <c r="T631" s="136"/>
      <c r="U631" s="136"/>
    </row>
    <row r="632" spans="1:21" ht="15" x14ac:dyDescent="0.2">
      <c r="A632" s="132" t="s">
        <v>576</v>
      </c>
      <c r="B632" s="6" t="s">
        <v>227</v>
      </c>
      <c r="C632" s="10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49.779755600000001</v>
      </c>
      <c r="D632" s="8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-115.7379543</v>
      </c>
      <c r="E632" s="9" t="s">
        <v>2650</v>
      </c>
      <c r="F632" s="9">
        <v>766.5</v>
      </c>
      <c r="G632" s="10" t="str">
        <f>IF(ISBLANK(F632)=TRUE," ",'2. Metadata'!B$14)</f>
        <v>metres above sea level</v>
      </c>
      <c r="H632" s="9" t="s">
        <v>2650</v>
      </c>
      <c r="I632" s="8" t="str">
        <f>IF(ISBLANK(H632)=TRUE," ",'2. Metadata'!B$26)</f>
        <v>metres above sea level</v>
      </c>
      <c r="J632" s="10" t="s">
        <v>2650</v>
      </c>
      <c r="K632" s="135"/>
      <c r="L632" s="136"/>
      <c r="M632" s="136"/>
      <c r="N632" s="136"/>
      <c r="O632" s="136"/>
      <c r="P632" s="136"/>
      <c r="Q632" s="136"/>
      <c r="R632" s="136"/>
      <c r="S632" s="136"/>
      <c r="T632" s="136"/>
      <c r="U632" s="136"/>
    </row>
    <row r="633" spans="1:21" ht="15" x14ac:dyDescent="0.2">
      <c r="A633" s="132" t="s">
        <v>576</v>
      </c>
      <c r="B633" s="6" t="s">
        <v>228</v>
      </c>
      <c r="C633" s="10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49.779406799999997</v>
      </c>
      <c r="D633" s="8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-115.73783</v>
      </c>
      <c r="E633" s="9" t="s">
        <v>2650</v>
      </c>
      <c r="F633" s="9" t="s">
        <v>2650</v>
      </c>
      <c r="G633" s="10" t="str">
        <f>IF(ISBLANK(F633)=TRUE," ",'2. Metadata'!B$14)</f>
        <v>metres above sea level</v>
      </c>
      <c r="H633" s="9">
        <v>766.66344000000004</v>
      </c>
      <c r="I633" s="8" t="str">
        <f>IF(ISBLANK(H633)=TRUE," ",'2. Metadata'!B$26)</f>
        <v>metres above sea level</v>
      </c>
      <c r="J633" s="10" t="s">
        <v>2650</v>
      </c>
      <c r="K633" s="135"/>
      <c r="L633" s="136"/>
      <c r="M633" s="136"/>
      <c r="N633" s="136"/>
      <c r="O633" s="136"/>
      <c r="P633" s="136"/>
      <c r="Q633" s="136"/>
      <c r="R633" s="136"/>
      <c r="S633" s="136"/>
      <c r="T633" s="136"/>
      <c r="U633" s="136"/>
    </row>
    <row r="634" spans="1:21" ht="15" x14ac:dyDescent="0.2">
      <c r="A634" s="132" t="s">
        <v>577</v>
      </c>
      <c r="B634" s="6" t="s">
        <v>227</v>
      </c>
      <c r="C634" s="10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49.779755600000001</v>
      </c>
      <c r="D634" s="8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-115.7379543</v>
      </c>
      <c r="E634" s="9" t="s">
        <v>2650</v>
      </c>
      <c r="F634" s="9">
        <v>766.5</v>
      </c>
      <c r="G634" s="10" t="str">
        <f>IF(ISBLANK(F634)=TRUE," ",'2. Metadata'!B$14)</f>
        <v>metres above sea level</v>
      </c>
      <c r="H634" s="9" t="s">
        <v>2650</v>
      </c>
      <c r="I634" s="8" t="str">
        <f>IF(ISBLANK(H634)=TRUE," ",'2. Metadata'!B$26)</f>
        <v>metres above sea level</v>
      </c>
      <c r="J634" s="10" t="s">
        <v>2650</v>
      </c>
      <c r="K634" s="135"/>
      <c r="L634" s="136"/>
      <c r="M634" s="136"/>
      <c r="N634" s="136"/>
      <c r="O634" s="136"/>
      <c r="P634" s="136"/>
      <c r="Q634" s="136"/>
      <c r="R634" s="136"/>
      <c r="S634" s="136"/>
      <c r="T634" s="136"/>
      <c r="U634" s="136"/>
    </row>
    <row r="635" spans="1:21" ht="15" x14ac:dyDescent="0.2">
      <c r="A635" s="132" t="s">
        <v>577</v>
      </c>
      <c r="B635" s="6" t="s">
        <v>228</v>
      </c>
      <c r="C635" s="10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49.779406799999997</v>
      </c>
      <c r="D635" s="8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-115.73783</v>
      </c>
      <c r="E635" s="9" t="s">
        <v>2650</v>
      </c>
      <c r="F635" s="9" t="s">
        <v>2650</v>
      </c>
      <c r="G635" s="10" t="str">
        <f>IF(ISBLANK(F635)=TRUE," ",'2. Metadata'!B$14)</f>
        <v>metres above sea level</v>
      </c>
      <c r="H635" s="9">
        <v>766.69392000000005</v>
      </c>
      <c r="I635" s="8" t="str">
        <f>IF(ISBLANK(H635)=TRUE," ",'2. Metadata'!B$26)</f>
        <v>metres above sea level</v>
      </c>
      <c r="J635" s="10" t="s">
        <v>2650</v>
      </c>
      <c r="K635" s="135"/>
      <c r="L635" s="136"/>
      <c r="M635" s="136"/>
      <c r="N635" s="136"/>
      <c r="O635" s="136"/>
      <c r="P635" s="136"/>
      <c r="Q635" s="136"/>
      <c r="R635" s="136"/>
      <c r="S635" s="136"/>
      <c r="T635" s="136"/>
      <c r="U635" s="136"/>
    </row>
    <row r="636" spans="1:21" ht="15" x14ac:dyDescent="0.2">
      <c r="A636" s="132" t="s">
        <v>578</v>
      </c>
      <c r="B636" s="6" t="s">
        <v>227</v>
      </c>
      <c r="C636" s="10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49.779755600000001</v>
      </c>
      <c r="D636" s="8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-115.7379543</v>
      </c>
      <c r="E636" s="9" t="s">
        <v>2650</v>
      </c>
      <c r="F636" s="9">
        <v>766.5</v>
      </c>
      <c r="G636" s="10" t="str">
        <f>IF(ISBLANK(F636)=TRUE," ",'2. Metadata'!B$14)</f>
        <v>metres above sea level</v>
      </c>
      <c r="H636" s="9" t="s">
        <v>2650</v>
      </c>
      <c r="I636" s="8" t="str">
        <f>IF(ISBLANK(H636)=TRUE," ",'2. Metadata'!B$26)</f>
        <v>metres above sea level</v>
      </c>
      <c r="J636" s="10" t="s">
        <v>2650</v>
      </c>
      <c r="K636" s="135"/>
      <c r="L636" s="136"/>
      <c r="M636" s="136"/>
      <c r="N636" s="136"/>
      <c r="O636" s="136"/>
      <c r="P636" s="136"/>
      <c r="Q636" s="136"/>
      <c r="R636" s="136"/>
      <c r="S636" s="136"/>
      <c r="T636" s="136"/>
      <c r="U636" s="136"/>
    </row>
    <row r="637" spans="1:21" ht="15" x14ac:dyDescent="0.2">
      <c r="A637" s="132" t="s">
        <v>578</v>
      </c>
      <c r="B637" s="6" t="s">
        <v>228</v>
      </c>
      <c r="C637" s="10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49.779406799999997</v>
      </c>
      <c r="D637" s="8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-115.73783</v>
      </c>
      <c r="E637" s="9" t="s">
        <v>2650</v>
      </c>
      <c r="F637" s="9" t="s">
        <v>2650</v>
      </c>
      <c r="G637" s="10" t="str">
        <f>IF(ISBLANK(F637)=TRUE," ",'2. Metadata'!B$14)</f>
        <v>metres above sea level</v>
      </c>
      <c r="H637" s="9">
        <v>766.70916</v>
      </c>
      <c r="I637" s="8" t="str">
        <f>IF(ISBLANK(H637)=TRUE," ",'2. Metadata'!B$26)</f>
        <v>metres above sea level</v>
      </c>
      <c r="J637" s="10" t="s">
        <v>2650</v>
      </c>
      <c r="K637" s="135"/>
      <c r="L637" s="136"/>
      <c r="M637" s="136"/>
      <c r="N637" s="136"/>
      <c r="O637" s="136"/>
      <c r="P637" s="136"/>
      <c r="Q637" s="136"/>
      <c r="R637" s="136"/>
      <c r="S637" s="136"/>
      <c r="T637" s="136"/>
      <c r="U637" s="136"/>
    </row>
    <row r="638" spans="1:21" ht="15" x14ac:dyDescent="0.2">
      <c r="A638" s="132" t="s">
        <v>579</v>
      </c>
      <c r="B638" s="6" t="s">
        <v>227</v>
      </c>
      <c r="C638" s="10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49.779755600000001</v>
      </c>
      <c r="D638" s="8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-115.7379543</v>
      </c>
      <c r="E638" s="9" t="s">
        <v>2650</v>
      </c>
      <c r="F638" s="9">
        <v>766.5</v>
      </c>
      <c r="G638" s="10" t="str">
        <f>IF(ISBLANK(F638)=TRUE," ",'2. Metadata'!B$14)</f>
        <v>metres above sea level</v>
      </c>
      <c r="H638" s="9" t="s">
        <v>2650</v>
      </c>
      <c r="I638" s="8" t="str">
        <f>IF(ISBLANK(H638)=TRUE," ",'2. Metadata'!B$26)</f>
        <v>metres above sea level</v>
      </c>
      <c r="J638" s="10" t="s">
        <v>2650</v>
      </c>
      <c r="K638" s="135"/>
      <c r="L638" s="136"/>
      <c r="M638" s="136"/>
      <c r="N638" s="136"/>
      <c r="O638" s="136"/>
      <c r="P638" s="136"/>
      <c r="Q638" s="136"/>
      <c r="R638" s="136"/>
      <c r="S638" s="136"/>
      <c r="T638" s="136"/>
      <c r="U638" s="136"/>
    </row>
    <row r="639" spans="1:21" ht="15" x14ac:dyDescent="0.2">
      <c r="A639" s="132" t="s">
        <v>579</v>
      </c>
      <c r="B639" s="6" t="s">
        <v>228</v>
      </c>
      <c r="C639" s="10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49.779406799999997</v>
      </c>
      <c r="D639" s="8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-115.73783</v>
      </c>
      <c r="E639" s="9" t="s">
        <v>2650</v>
      </c>
      <c r="F639" s="9" t="s">
        <v>2650</v>
      </c>
      <c r="G639" s="10" t="str">
        <f>IF(ISBLANK(F639)=TRUE," ",'2. Metadata'!B$14)</f>
        <v>metres above sea level</v>
      </c>
      <c r="H639" s="9">
        <v>766.73964000000001</v>
      </c>
      <c r="I639" s="8" t="str">
        <f>IF(ISBLANK(H639)=TRUE," ",'2. Metadata'!B$26)</f>
        <v>metres above sea level</v>
      </c>
      <c r="J639" s="10" t="s">
        <v>2650</v>
      </c>
      <c r="K639" s="135"/>
      <c r="L639" s="136"/>
      <c r="M639" s="136"/>
      <c r="N639" s="136"/>
      <c r="O639" s="136"/>
      <c r="P639" s="136"/>
      <c r="Q639" s="136"/>
      <c r="R639" s="136"/>
      <c r="S639" s="136"/>
      <c r="T639" s="136"/>
      <c r="U639" s="136"/>
    </row>
    <row r="640" spans="1:21" ht="15" x14ac:dyDescent="0.2">
      <c r="A640" s="132" t="s">
        <v>580</v>
      </c>
      <c r="B640" s="6" t="s">
        <v>227</v>
      </c>
      <c r="C640" s="10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49.779755600000001</v>
      </c>
      <c r="D640" s="8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-115.7379543</v>
      </c>
      <c r="E640" s="9" t="s">
        <v>2650</v>
      </c>
      <c r="F640" s="9">
        <v>766.5</v>
      </c>
      <c r="G640" s="10" t="str">
        <f>IF(ISBLANK(F640)=TRUE," ",'2. Metadata'!B$14)</f>
        <v>metres above sea level</v>
      </c>
      <c r="H640" s="9" t="s">
        <v>2650</v>
      </c>
      <c r="I640" s="8" t="str">
        <f>IF(ISBLANK(H640)=TRUE," ",'2. Metadata'!B$26)</f>
        <v>metres above sea level</v>
      </c>
      <c r="J640" s="10" t="s">
        <v>2650</v>
      </c>
      <c r="K640" s="135"/>
      <c r="L640" s="136"/>
      <c r="M640" s="136"/>
      <c r="N640" s="136"/>
      <c r="O640" s="136"/>
      <c r="P640" s="136"/>
      <c r="Q640" s="136"/>
      <c r="R640" s="136"/>
      <c r="S640" s="136"/>
      <c r="T640" s="136"/>
      <c r="U640" s="136"/>
    </row>
    <row r="641" spans="1:21" ht="15" x14ac:dyDescent="0.2">
      <c r="A641" s="132" t="s">
        <v>580</v>
      </c>
      <c r="B641" s="6" t="s">
        <v>228</v>
      </c>
      <c r="C641" s="10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49.779406799999997</v>
      </c>
      <c r="D641" s="8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-115.73783</v>
      </c>
      <c r="E641" s="9" t="s">
        <v>2650</v>
      </c>
      <c r="F641" s="9" t="s">
        <v>2650</v>
      </c>
      <c r="G641" s="10" t="str">
        <f>IF(ISBLANK(F641)=TRUE," ",'2. Metadata'!B$14)</f>
        <v>metres above sea level</v>
      </c>
      <c r="H641" s="9">
        <v>766.77012000000002</v>
      </c>
      <c r="I641" s="8" t="str">
        <f>IF(ISBLANK(H641)=TRUE," ",'2. Metadata'!B$26)</f>
        <v>metres above sea level</v>
      </c>
      <c r="J641" s="10" t="s">
        <v>2650</v>
      </c>
      <c r="K641" s="135"/>
      <c r="L641" s="136"/>
      <c r="M641" s="136"/>
      <c r="N641" s="136"/>
      <c r="O641" s="136"/>
      <c r="P641" s="136"/>
      <c r="Q641" s="136"/>
      <c r="R641" s="136"/>
      <c r="S641" s="136"/>
      <c r="T641" s="136"/>
      <c r="U641" s="136"/>
    </row>
    <row r="642" spans="1:21" ht="15" x14ac:dyDescent="0.2">
      <c r="A642" s="132" t="s">
        <v>581</v>
      </c>
      <c r="B642" s="6" t="s">
        <v>227</v>
      </c>
      <c r="C642" s="10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49.779755600000001</v>
      </c>
      <c r="D642" s="8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-115.7379543</v>
      </c>
      <c r="E642" s="9" t="s">
        <v>2650</v>
      </c>
      <c r="F642" s="9">
        <v>766.5</v>
      </c>
      <c r="G642" s="10" t="str">
        <f>IF(ISBLANK(F642)=TRUE," ",'2. Metadata'!B$14)</f>
        <v>metres above sea level</v>
      </c>
      <c r="H642" s="9" t="s">
        <v>2650</v>
      </c>
      <c r="I642" s="8" t="str">
        <f>IF(ISBLANK(H642)=TRUE," ",'2. Metadata'!B$26)</f>
        <v>metres above sea level</v>
      </c>
      <c r="J642" s="10" t="s">
        <v>2650</v>
      </c>
      <c r="K642" s="135"/>
      <c r="L642" s="136"/>
      <c r="M642" s="136"/>
      <c r="N642" s="136"/>
      <c r="O642" s="136"/>
      <c r="P642" s="136"/>
      <c r="Q642" s="136"/>
      <c r="R642" s="136"/>
      <c r="S642" s="136"/>
      <c r="T642" s="136"/>
      <c r="U642" s="136"/>
    </row>
    <row r="643" spans="1:21" ht="15" x14ac:dyDescent="0.2">
      <c r="A643" s="132" t="s">
        <v>581</v>
      </c>
      <c r="B643" s="6" t="s">
        <v>228</v>
      </c>
      <c r="C643" s="10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49.779406799999997</v>
      </c>
      <c r="D643" s="8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-115.73783</v>
      </c>
      <c r="E643" s="9" t="s">
        <v>2650</v>
      </c>
      <c r="F643" s="9" t="s">
        <v>2650</v>
      </c>
      <c r="G643" s="10" t="str">
        <f>IF(ISBLANK(F643)=TRUE," ",'2. Metadata'!B$14)</f>
        <v>metres above sea level</v>
      </c>
      <c r="H643" s="9">
        <v>766.80060000000003</v>
      </c>
      <c r="I643" s="8" t="str">
        <f>IF(ISBLANK(H643)=TRUE," ",'2. Metadata'!B$26)</f>
        <v>metres above sea level</v>
      </c>
      <c r="J643" s="10" t="s">
        <v>2650</v>
      </c>
      <c r="K643" s="135"/>
      <c r="L643" s="136"/>
      <c r="M643" s="136"/>
      <c r="N643" s="136"/>
      <c r="O643" s="136"/>
      <c r="P643" s="136"/>
      <c r="Q643" s="136"/>
      <c r="R643" s="136"/>
      <c r="S643" s="136"/>
      <c r="T643" s="136"/>
      <c r="U643" s="136"/>
    </row>
    <row r="644" spans="1:21" ht="15" x14ac:dyDescent="0.2">
      <c r="A644" s="132" t="s">
        <v>582</v>
      </c>
      <c r="B644" s="6" t="s">
        <v>227</v>
      </c>
      <c r="C644" s="10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49.779755600000001</v>
      </c>
      <c r="D644" s="8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-115.7379543</v>
      </c>
      <c r="E644" s="9" t="s">
        <v>2650</v>
      </c>
      <c r="F644" s="9">
        <v>766.5</v>
      </c>
      <c r="G644" s="10" t="str">
        <f>IF(ISBLANK(F644)=TRUE," ",'2. Metadata'!B$14)</f>
        <v>metres above sea level</v>
      </c>
      <c r="H644" s="9" t="s">
        <v>2650</v>
      </c>
      <c r="I644" s="8" t="str">
        <f>IF(ISBLANK(H644)=TRUE," ",'2. Metadata'!B$26)</f>
        <v>metres above sea level</v>
      </c>
      <c r="J644" s="10" t="s">
        <v>2650</v>
      </c>
      <c r="K644" s="135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</row>
    <row r="645" spans="1:21" ht="15" x14ac:dyDescent="0.2">
      <c r="A645" s="132" t="s">
        <v>582</v>
      </c>
      <c r="B645" s="6" t="s">
        <v>228</v>
      </c>
      <c r="C645" s="10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49.779406799999997</v>
      </c>
      <c r="D645" s="8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-115.73783</v>
      </c>
      <c r="E645" s="9" t="s">
        <v>2650</v>
      </c>
      <c r="F645" s="9" t="s">
        <v>2650</v>
      </c>
      <c r="G645" s="10" t="str">
        <f>IF(ISBLANK(F645)=TRUE," ",'2. Metadata'!B$14)</f>
        <v>metres above sea level</v>
      </c>
      <c r="H645" s="9">
        <v>766.84631999999999</v>
      </c>
      <c r="I645" s="8" t="str">
        <f>IF(ISBLANK(H645)=TRUE," ",'2. Metadata'!B$26)</f>
        <v>metres above sea level</v>
      </c>
      <c r="J645" s="10" t="s">
        <v>2650</v>
      </c>
      <c r="K645" s="135"/>
      <c r="L645" s="136"/>
      <c r="M645" s="136"/>
      <c r="N645" s="136"/>
      <c r="O645" s="136"/>
      <c r="P645" s="136"/>
      <c r="Q645" s="136"/>
      <c r="R645" s="136"/>
      <c r="S645" s="136"/>
      <c r="T645" s="136"/>
      <c r="U645" s="136"/>
    </row>
    <row r="646" spans="1:21" ht="15" x14ac:dyDescent="0.2">
      <c r="A646" s="132" t="s">
        <v>583</v>
      </c>
      <c r="B646" s="6" t="s">
        <v>227</v>
      </c>
      <c r="C646" s="10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49.779755600000001</v>
      </c>
      <c r="D646" s="8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-115.7379543</v>
      </c>
      <c r="E646" s="9" t="s">
        <v>2650</v>
      </c>
      <c r="F646" s="9">
        <v>766.5</v>
      </c>
      <c r="G646" s="10" t="str">
        <f>IF(ISBLANK(F646)=TRUE," ",'2. Metadata'!B$14)</f>
        <v>metres above sea level</v>
      </c>
      <c r="H646" s="9" t="s">
        <v>2650</v>
      </c>
      <c r="I646" s="8" t="str">
        <f>IF(ISBLANK(H646)=TRUE," ",'2. Metadata'!B$26)</f>
        <v>metres above sea level</v>
      </c>
      <c r="J646" s="10" t="s">
        <v>2650</v>
      </c>
      <c r="K646" s="135"/>
      <c r="L646" s="136"/>
      <c r="M646" s="136"/>
      <c r="N646" s="136"/>
      <c r="O646" s="136"/>
      <c r="P646" s="136"/>
      <c r="Q646" s="136"/>
      <c r="R646" s="136"/>
      <c r="S646" s="136"/>
      <c r="T646" s="136"/>
      <c r="U646" s="136"/>
    </row>
    <row r="647" spans="1:21" ht="15" x14ac:dyDescent="0.2">
      <c r="A647" s="132" t="s">
        <v>583</v>
      </c>
      <c r="B647" s="6" t="s">
        <v>228</v>
      </c>
      <c r="C647" s="10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49.779406799999997</v>
      </c>
      <c r="D647" s="8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-115.73783</v>
      </c>
      <c r="E647" s="9" t="s">
        <v>2650</v>
      </c>
      <c r="F647" s="9" t="s">
        <v>2650</v>
      </c>
      <c r="G647" s="10" t="str">
        <f>IF(ISBLANK(F647)=TRUE," ",'2. Metadata'!B$14)</f>
        <v>metres above sea level</v>
      </c>
      <c r="H647" s="9">
        <v>766.8768</v>
      </c>
      <c r="I647" s="8" t="str">
        <f>IF(ISBLANK(H647)=TRUE," ",'2. Metadata'!B$26)</f>
        <v>metres above sea level</v>
      </c>
      <c r="J647" s="10" t="s">
        <v>2650</v>
      </c>
      <c r="K647" s="135"/>
      <c r="L647" s="136"/>
      <c r="M647" s="136"/>
      <c r="N647" s="136"/>
      <c r="O647" s="136"/>
      <c r="P647" s="136"/>
      <c r="Q647" s="136"/>
      <c r="R647" s="136"/>
      <c r="S647" s="136"/>
      <c r="T647" s="136"/>
      <c r="U647" s="136"/>
    </row>
    <row r="648" spans="1:21" ht="15" x14ac:dyDescent="0.2">
      <c r="A648" s="132" t="s">
        <v>584</v>
      </c>
      <c r="B648" s="6" t="s">
        <v>227</v>
      </c>
      <c r="C648" s="10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49.779755600000001</v>
      </c>
      <c r="D648" s="8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-115.7379543</v>
      </c>
      <c r="E648" s="9" t="s">
        <v>2650</v>
      </c>
      <c r="F648" s="9">
        <v>766.5</v>
      </c>
      <c r="G648" s="10" t="str">
        <f>IF(ISBLANK(F648)=TRUE," ",'2. Metadata'!B$14)</f>
        <v>metres above sea level</v>
      </c>
      <c r="H648" s="9" t="s">
        <v>2650</v>
      </c>
      <c r="I648" s="8" t="str">
        <f>IF(ISBLANK(H648)=TRUE," ",'2. Metadata'!B$26)</f>
        <v>metres above sea level</v>
      </c>
      <c r="J648" s="10" t="s">
        <v>2650</v>
      </c>
      <c r="K648" s="135"/>
      <c r="L648" s="136"/>
      <c r="M648" s="136"/>
      <c r="N648" s="136"/>
      <c r="O648" s="136"/>
      <c r="P648" s="136"/>
      <c r="Q648" s="136"/>
      <c r="R648" s="136"/>
      <c r="S648" s="136"/>
      <c r="T648" s="136"/>
      <c r="U648" s="136"/>
    </row>
    <row r="649" spans="1:21" ht="15" x14ac:dyDescent="0.2">
      <c r="A649" s="132" t="s">
        <v>584</v>
      </c>
      <c r="B649" s="6" t="s">
        <v>228</v>
      </c>
      <c r="C649" s="10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49.779406799999997</v>
      </c>
      <c r="D649" s="8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-115.73783</v>
      </c>
      <c r="E649" s="9" t="s">
        <v>2650</v>
      </c>
      <c r="F649" s="9" t="s">
        <v>2650</v>
      </c>
      <c r="G649" s="10" t="str">
        <f>IF(ISBLANK(F649)=TRUE," ",'2. Metadata'!B$14)</f>
        <v>metres above sea level</v>
      </c>
      <c r="H649" s="9">
        <v>767.01396</v>
      </c>
      <c r="I649" s="8" t="str">
        <f>IF(ISBLANK(H649)=TRUE," ",'2. Metadata'!B$26)</f>
        <v>metres above sea level</v>
      </c>
      <c r="J649" s="10" t="s">
        <v>2650</v>
      </c>
      <c r="K649" s="135"/>
      <c r="L649" s="136"/>
      <c r="M649" s="136"/>
      <c r="N649" s="136"/>
      <c r="O649" s="136"/>
      <c r="P649" s="136"/>
      <c r="Q649" s="136"/>
      <c r="R649" s="136"/>
      <c r="S649" s="136"/>
      <c r="T649" s="136"/>
      <c r="U649" s="136"/>
    </row>
    <row r="650" spans="1:21" ht="15" x14ac:dyDescent="0.2">
      <c r="A650" s="132" t="s">
        <v>585</v>
      </c>
      <c r="B650" s="6" t="s">
        <v>227</v>
      </c>
      <c r="C650" s="10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49.779755600000001</v>
      </c>
      <c r="D650" s="8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-115.7379543</v>
      </c>
      <c r="E650" s="9" t="s">
        <v>2650</v>
      </c>
      <c r="F650" s="9">
        <v>766.6</v>
      </c>
      <c r="G650" s="10" t="str">
        <f>IF(ISBLANK(F650)=TRUE," ",'2. Metadata'!B$14)</f>
        <v>metres above sea level</v>
      </c>
      <c r="H650" s="9" t="s">
        <v>2650</v>
      </c>
      <c r="I650" s="8" t="str">
        <f>IF(ISBLANK(H650)=TRUE," ",'2. Metadata'!B$26)</f>
        <v>metres above sea level</v>
      </c>
      <c r="J650" s="10" t="s">
        <v>2650</v>
      </c>
      <c r="K650" s="135"/>
      <c r="L650" s="136"/>
      <c r="M650" s="136"/>
      <c r="N650" s="136"/>
      <c r="O650" s="136"/>
      <c r="P650" s="136"/>
      <c r="Q650" s="136"/>
      <c r="R650" s="136"/>
      <c r="S650" s="136"/>
      <c r="T650" s="136"/>
      <c r="U650" s="136"/>
    </row>
    <row r="651" spans="1:21" ht="15" x14ac:dyDescent="0.2">
      <c r="A651" s="132" t="s">
        <v>585</v>
      </c>
      <c r="B651" s="6" t="s">
        <v>228</v>
      </c>
      <c r="C651" s="10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49.779406799999997</v>
      </c>
      <c r="D651" s="8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-115.73783</v>
      </c>
      <c r="E651" s="9" t="s">
        <v>2650</v>
      </c>
      <c r="F651" s="9" t="s">
        <v>2650</v>
      </c>
      <c r="G651" s="10" t="str">
        <f>IF(ISBLANK(F651)=TRUE," ",'2. Metadata'!B$14)</f>
        <v>metres above sea level</v>
      </c>
      <c r="H651" s="9">
        <v>767.10540000000003</v>
      </c>
      <c r="I651" s="8" t="str">
        <f>IF(ISBLANK(H651)=TRUE," ",'2. Metadata'!B$26)</f>
        <v>metres above sea level</v>
      </c>
      <c r="J651" s="10" t="s">
        <v>2650</v>
      </c>
      <c r="K651" s="135"/>
      <c r="L651" s="136"/>
      <c r="M651" s="136"/>
      <c r="N651" s="136"/>
      <c r="O651" s="136"/>
      <c r="P651" s="136"/>
      <c r="Q651" s="136"/>
      <c r="R651" s="136"/>
      <c r="S651" s="136"/>
      <c r="T651" s="136"/>
      <c r="U651" s="136"/>
    </row>
    <row r="652" spans="1:21" ht="15" x14ac:dyDescent="0.2">
      <c r="A652" s="132" t="s">
        <v>586</v>
      </c>
      <c r="B652" s="6" t="s">
        <v>227</v>
      </c>
      <c r="C652" s="10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49.779755600000001</v>
      </c>
      <c r="D652" s="8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-115.7379543</v>
      </c>
      <c r="E652" s="9" t="s">
        <v>2650</v>
      </c>
      <c r="F652" s="9">
        <v>766.6</v>
      </c>
      <c r="G652" s="10" t="str">
        <f>IF(ISBLANK(F652)=TRUE," ",'2. Metadata'!B$14)</f>
        <v>metres above sea level</v>
      </c>
      <c r="H652" s="9" t="s">
        <v>2650</v>
      </c>
      <c r="I652" s="8" t="str">
        <f>IF(ISBLANK(H652)=TRUE," ",'2. Metadata'!B$26)</f>
        <v>metres above sea level</v>
      </c>
      <c r="J652" s="10" t="s">
        <v>2650</v>
      </c>
      <c r="K652" s="135"/>
      <c r="L652" s="136"/>
      <c r="M652" s="136"/>
      <c r="N652" s="136"/>
      <c r="O652" s="136"/>
      <c r="P652" s="136"/>
      <c r="Q652" s="136"/>
      <c r="R652" s="136"/>
      <c r="S652" s="136"/>
      <c r="T652" s="136"/>
      <c r="U652" s="136"/>
    </row>
    <row r="653" spans="1:21" ht="15" x14ac:dyDescent="0.2">
      <c r="A653" s="132" t="s">
        <v>586</v>
      </c>
      <c r="B653" s="6" t="s">
        <v>228</v>
      </c>
      <c r="C653" s="10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49.779406799999997</v>
      </c>
      <c r="D653" s="8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-115.73783</v>
      </c>
      <c r="E653" s="9" t="s">
        <v>2650</v>
      </c>
      <c r="F653" s="9" t="s">
        <v>2650</v>
      </c>
      <c r="G653" s="10" t="str">
        <f>IF(ISBLANK(F653)=TRUE," ",'2. Metadata'!B$14)</f>
        <v>metres above sea level</v>
      </c>
      <c r="H653" s="9">
        <v>767.25779999999997</v>
      </c>
      <c r="I653" s="8" t="str">
        <f>IF(ISBLANK(H653)=TRUE," ",'2. Metadata'!B$26)</f>
        <v>metres above sea level</v>
      </c>
      <c r="J653" s="10" t="s">
        <v>2650</v>
      </c>
      <c r="K653" s="135"/>
      <c r="L653" s="136"/>
      <c r="M653" s="136"/>
      <c r="N653" s="136"/>
      <c r="O653" s="136"/>
      <c r="P653" s="136"/>
      <c r="Q653" s="136"/>
      <c r="R653" s="136"/>
      <c r="S653" s="136"/>
      <c r="T653" s="136"/>
      <c r="U653" s="136"/>
    </row>
    <row r="654" spans="1:21" ht="15" x14ac:dyDescent="0.2">
      <c r="A654" s="132" t="s">
        <v>587</v>
      </c>
      <c r="B654" s="6" t="s">
        <v>227</v>
      </c>
      <c r="C654" s="10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49.779755600000001</v>
      </c>
      <c r="D654" s="8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-115.7379543</v>
      </c>
      <c r="E654" s="9" t="s">
        <v>2650</v>
      </c>
      <c r="F654" s="9">
        <v>766.6</v>
      </c>
      <c r="G654" s="10" t="str">
        <f>IF(ISBLANK(F654)=TRUE," ",'2. Metadata'!B$14)</f>
        <v>metres above sea level</v>
      </c>
      <c r="H654" s="9" t="s">
        <v>2650</v>
      </c>
      <c r="I654" s="8" t="str">
        <f>IF(ISBLANK(H654)=TRUE," ",'2. Metadata'!B$26)</f>
        <v>metres above sea level</v>
      </c>
      <c r="J654" s="10" t="s">
        <v>2650</v>
      </c>
      <c r="K654" s="135"/>
      <c r="L654" s="136"/>
      <c r="M654" s="136"/>
      <c r="N654" s="136"/>
      <c r="O654" s="136"/>
      <c r="P654" s="136"/>
      <c r="Q654" s="136"/>
      <c r="R654" s="136"/>
      <c r="S654" s="136"/>
      <c r="T654" s="136"/>
      <c r="U654" s="136"/>
    </row>
    <row r="655" spans="1:21" ht="15" x14ac:dyDescent="0.2">
      <c r="A655" s="132" t="s">
        <v>587</v>
      </c>
      <c r="B655" s="6" t="s">
        <v>228</v>
      </c>
      <c r="C655" s="10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49.779406799999997</v>
      </c>
      <c r="D655" s="8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-115.73783</v>
      </c>
      <c r="E655" s="9" t="s">
        <v>2650</v>
      </c>
      <c r="F655" s="9" t="s">
        <v>2650</v>
      </c>
      <c r="G655" s="10" t="str">
        <f>IF(ISBLANK(F655)=TRUE," ",'2. Metadata'!B$14)</f>
        <v>metres above sea level</v>
      </c>
      <c r="H655" s="9">
        <v>767.41020000000003</v>
      </c>
      <c r="I655" s="8" t="str">
        <f>IF(ISBLANK(H655)=TRUE," ",'2. Metadata'!B$26)</f>
        <v>metres above sea level</v>
      </c>
      <c r="J655" s="10" t="s">
        <v>2650</v>
      </c>
      <c r="K655" s="135"/>
      <c r="L655" s="136"/>
      <c r="M655" s="136"/>
      <c r="N655" s="136"/>
      <c r="O655" s="136"/>
      <c r="P655" s="136"/>
      <c r="Q655" s="136"/>
      <c r="R655" s="136"/>
      <c r="S655" s="136"/>
      <c r="T655" s="136"/>
      <c r="U655" s="136"/>
    </row>
    <row r="656" spans="1:21" ht="15" x14ac:dyDescent="0.2">
      <c r="A656" s="132" t="s">
        <v>588</v>
      </c>
      <c r="B656" s="6" t="s">
        <v>227</v>
      </c>
      <c r="C656" s="10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49.779755600000001</v>
      </c>
      <c r="D656" s="8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-115.7379543</v>
      </c>
      <c r="E656" s="9" t="s">
        <v>2650</v>
      </c>
      <c r="F656" s="9">
        <v>766.6</v>
      </c>
      <c r="G656" s="10" t="str">
        <f>IF(ISBLANK(F656)=TRUE," ",'2. Metadata'!B$14)</f>
        <v>metres above sea level</v>
      </c>
      <c r="H656" s="9" t="s">
        <v>2650</v>
      </c>
      <c r="I656" s="8" t="str">
        <f>IF(ISBLANK(H656)=TRUE," ",'2. Metadata'!B$26)</f>
        <v>metres above sea level</v>
      </c>
      <c r="J656" s="10" t="s">
        <v>2650</v>
      </c>
      <c r="K656" s="135"/>
      <c r="L656" s="136"/>
      <c r="M656" s="136"/>
      <c r="N656" s="136"/>
      <c r="O656" s="136"/>
      <c r="P656" s="136"/>
      <c r="Q656" s="136"/>
      <c r="R656" s="136"/>
      <c r="S656" s="136"/>
      <c r="T656" s="136"/>
      <c r="U656" s="136"/>
    </row>
    <row r="657" spans="1:21" ht="15" x14ac:dyDescent="0.2">
      <c r="A657" s="132" t="s">
        <v>588</v>
      </c>
      <c r="B657" s="6" t="s">
        <v>228</v>
      </c>
      <c r="C657" s="10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49.779406799999997</v>
      </c>
      <c r="D657" s="8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-115.73783</v>
      </c>
      <c r="E657" s="9" t="s">
        <v>2650</v>
      </c>
      <c r="F657" s="9" t="s">
        <v>2650</v>
      </c>
      <c r="G657" s="10" t="str">
        <f>IF(ISBLANK(F657)=TRUE," ",'2. Metadata'!B$14)</f>
        <v>metres above sea level</v>
      </c>
      <c r="H657" s="9">
        <v>768.4008</v>
      </c>
      <c r="I657" s="8" t="str">
        <f>IF(ISBLANK(H657)=TRUE," ",'2. Metadata'!B$26)</f>
        <v>metres above sea level</v>
      </c>
      <c r="J657" s="10" t="s">
        <v>2650</v>
      </c>
      <c r="K657" s="135"/>
      <c r="L657" s="136"/>
      <c r="M657" s="136"/>
      <c r="N657" s="136"/>
      <c r="O657" s="136"/>
      <c r="P657" s="136"/>
      <c r="Q657" s="136"/>
      <c r="R657" s="136"/>
      <c r="S657" s="136"/>
      <c r="T657" s="136"/>
      <c r="U657" s="136"/>
    </row>
    <row r="658" spans="1:21" ht="15" x14ac:dyDescent="0.2">
      <c r="A658" s="132" t="s">
        <v>589</v>
      </c>
      <c r="B658" s="6" t="s">
        <v>227</v>
      </c>
      <c r="C658" s="10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49.779755600000001</v>
      </c>
      <c r="D658" s="8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-115.7379543</v>
      </c>
      <c r="E658" s="9" t="s">
        <v>2650</v>
      </c>
      <c r="F658" s="9">
        <v>766.6</v>
      </c>
      <c r="G658" s="10" t="str">
        <f>IF(ISBLANK(F658)=TRUE," ",'2. Metadata'!B$14)</f>
        <v>metres above sea level</v>
      </c>
      <c r="H658" s="9" t="s">
        <v>2650</v>
      </c>
      <c r="I658" s="8" t="str">
        <f>IF(ISBLANK(H658)=TRUE," ",'2. Metadata'!B$26)</f>
        <v>metres above sea level</v>
      </c>
      <c r="J658" s="10" t="s">
        <v>2650</v>
      </c>
      <c r="K658" s="135"/>
      <c r="L658" s="136"/>
      <c r="M658" s="136"/>
      <c r="N658" s="136"/>
      <c r="O658" s="136"/>
      <c r="P658" s="136"/>
      <c r="Q658" s="136"/>
      <c r="R658" s="136"/>
      <c r="S658" s="136"/>
      <c r="T658" s="136"/>
      <c r="U658" s="136"/>
    </row>
    <row r="659" spans="1:21" ht="15" x14ac:dyDescent="0.2">
      <c r="A659" s="132" t="s">
        <v>589</v>
      </c>
      <c r="B659" s="6" t="s">
        <v>228</v>
      </c>
      <c r="C659" s="10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49.779406799999997</v>
      </c>
      <c r="D659" s="8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-115.73783</v>
      </c>
      <c r="E659" s="9" t="s">
        <v>2650</v>
      </c>
      <c r="F659" s="9" t="s">
        <v>2650</v>
      </c>
      <c r="G659" s="10" t="str">
        <f>IF(ISBLANK(F659)=TRUE," ",'2. Metadata'!B$14)</f>
        <v>metres above sea level</v>
      </c>
      <c r="H659" s="9">
        <v>769.60476000000006</v>
      </c>
      <c r="I659" s="8" t="str">
        <f>IF(ISBLANK(H659)=TRUE," ",'2. Metadata'!B$26)</f>
        <v>metres above sea level</v>
      </c>
      <c r="J659" s="10" t="s">
        <v>2650</v>
      </c>
      <c r="K659" s="135"/>
      <c r="L659" s="136"/>
      <c r="M659" s="136"/>
      <c r="N659" s="136"/>
      <c r="O659" s="136"/>
      <c r="P659" s="136"/>
      <c r="Q659" s="136"/>
      <c r="R659" s="136"/>
      <c r="S659" s="136"/>
      <c r="T659" s="136"/>
      <c r="U659" s="136"/>
    </row>
    <row r="660" spans="1:21" ht="15" x14ac:dyDescent="0.2">
      <c r="A660" s="132" t="s">
        <v>590</v>
      </c>
      <c r="B660" s="6" t="s">
        <v>227</v>
      </c>
      <c r="C660" s="10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49.779755600000001</v>
      </c>
      <c r="D660" s="8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-115.7379543</v>
      </c>
      <c r="E660" s="9" t="s">
        <v>2650</v>
      </c>
      <c r="F660" s="9">
        <v>766.7</v>
      </c>
      <c r="G660" s="10" t="str">
        <f>IF(ISBLANK(F660)=TRUE," ",'2. Metadata'!B$14)</f>
        <v>metres above sea level</v>
      </c>
      <c r="H660" s="9" t="s">
        <v>2650</v>
      </c>
      <c r="I660" s="8" t="str">
        <f>IF(ISBLANK(H660)=TRUE," ",'2. Metadata'!B$26)</f>
        <v>metres above sea level</v>
      </c>
      <c r="J660" s="10" t="s">
        <v>2650</v>
      </c>
      <c r="K660" s="135"/>
      <c r="L660" s="136"/>
      <c r="M660" s="136"/>
      <c r="N660" s="136"/>
      <c r="O660" s="136"/>
      <c r="P660" s="136"/>
      <c r="Q660" s="136"/>
      <c r="R660" s="136"/>
      <c r="S660" s="136"/>
      <c r="T660" s="136"/>
      <c r="U660" s="136"/>
    </row>
    <row r="661" spans="1:21" ht="15" x14ac:dyDescent="0.2">
      <c r="A661" s="132" t="s">
        <v>590</v>
      </c>
      <c r="B661" s="6" t="s">
        <v>228</v>
      </c>
      <c r="C661" s="10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49.779406799999997</v>
      </c>
      <c r="D661" s="8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-115.73783</v>
      </c>
      <c r="E661" s="9" t="s">
        <v>2650</v>
      </c>
      <c r="F661" s="9" t="s">
        <v>2650</v>
      </c>
      <c r="G661" s="10" t="str">
        <f>IF(ISBLANK(F661)=TRUE," ",'2. Metadata'!B$14)</f>
        <v>metres above sea level</v>
      </c>
      <c r="H661" s="9">
        <v>769.54380000000003</v>
      </c>
      <c r="I661" s="8" t="str">
        <f>IF(ISBLANK(H661)=TRUE," ",'2. Metadata'!B$26)</f>
        <v>metres above sea level</v>
      </c>
      <c r="J661" s="10" t="s">
        <v>2650</v>
      </c>
      <c r="K661" s="135"/>
      <c r="L661" s="136"/>
      <c r="M661" s="136"/>
      <c r="N661" s="136"/>
      <c r="O661" s="136"/>
      <c r="P661" s="136"/>
      <c r="Q661" s="136"/>
      <c r="R661" s="136"/>
      <c r="S661" s="136"/>
      <c r="T661" s="136"/>
      <c r="U661" s="136"/>
    </row>
    <row r="662" spans="1:21" ht="15" x14ac:dyDescent="0.2">
      <c r="A662" s="132" t="s">
        <v>591</v>
      </c>
      <c r="B662" s="6" t="s">
        <v>227</v>
      </c>
      <c r="C662" s="10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49.779755600000001</v>
      </c>
      <c r="D662" s="8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-115.7379543</v>
      </c>
      <c r="E662" s="9" t="s">
        <v>2650</v>
      </c>
      <c r="F662" s="9">
        <v>766.7</v>
      </c>
      <c r="G662" s="10" t="str">
        <f>IF(ISBLANK(F662)=TRUE," ",'2. Metadata'!B$14)</f>
        <v>metres above sea level</v>
      </c>
      <c r="H662" s="9" t="s">
        <v>2650</v>
      </c>
      <c r="I662" s="8" t="str">
        <f>IF(ISBLANK(H662)=TRUE," ",'2. Metadata'!B$26)</f>
        <v>metres above sea level</v>
      </c>
      <c r="J662" s="10" t="s">
        <v>2650</v>
      </c>
      <c r="K662" s="135"/>
      <c r="L662" s="136"/>
      <c r="M662" s="136"/>
      <c r="N662" s="136"/>
      <c r="O662" s="136"/>
      <c r="P662" s="136"/>
      <c r="Q662" s="136"/>
      <c r="R662" s="136"/>
      <c r="S662" s="136"/>
      <c r="T662" s="136"/>
      <c r="U662" s="136"/>
    </row>
    <row r="663" spans="1:21" ht="15" x14ac:dyDescent="0.2">
      <c r="A663" s="132" t="s">
        <v>591</v>
      </c>
      <c r="B663" s="6" t="s">
        <v>228</v>
      </c>
      <c r="C663" s="10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49.779406799999997</v>
      </c>
      <c r="D663" s="8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-115.73783</v>
      </c>
      <c r="E663" s="9" t="s">
        <v>2650</v>
      </c>
      <c r="F663" s="9" t="s">
        <v>2650</v>
      </c>
      <c r="G663" s="10" t="str">
        <f>IF(ISBLANK(F663)=TRUE," ",'2. Metadata'!B$14)</f>
        <v>metres above sea level</v>
      </c>
      <c r="H663" s="9">
        <v>769.22375999999997</v>
      </c>
      <c r="I663" s="8" t="str">
        <f>IF(ISBLANK(H663)=TRUE," ",'2. Metadata'!B$26)</f>
        <v>metres above sea level</v>
      </c>
      <c r="J663" s="10" t="s">
        <v>2650</v>
      </c>
      <c r="K663" s="135"/>
      <c r="L663" s="136"/>
      <c r="M663" s="136"/>
      <c r="N663" s="136"/>
      <c r="O663" s="136"/>
      <c r="P663" s="136"/>
      <c r="Q663" s="136"/>
      <c r="R663" s="136"/>
      <c r="S663" s="136"/>
      <c r="T663" s="136"/>
      <c r="U663" s="136"/>
    </row>
    <row r="664" spans="1:21" ht="15" x14ac:dyDescent="0.2">
      <c r="A664" s="132" t="s">
        <v>592</v>
      </c>
      <c r="B664" s="6" t="s">
        <v>227</v>
      </c>
      <c r="C664" s="10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49.779755600000001</v>
      </c>
      <c r="D664" s="8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-115.7379543</v>
      </c>
      <c r="E664" s="9" t="s">
        <v>2650</v>
      </c>
      <c r="F664" s="9">
        <v>766.8</v>
      </c>
      <c r="G664" s="10" t="str">
        <f>IF(ISBLANK(F664)=TRUE," ",'2. Metadata'!B$14)</f>
        <v>metres above sea level</v>
      </c>
      <c r="H664" s="9" t="s">
        <v>2650</v>
      </c>
      <c r="I664" s="8" t="str">
        <f>IF(ISBLANK(H664)=TRUE," ",'2. Metadata'!B$26)</f>
        <v>metres above sea level</v>
      </c>
      <c r="J664" s="10" t="s">
        <v>2650</v>
      </c>
      <c r="K664" s="135"/>
      <c r="L664" s="136"/>
      <c r="M664" s="136"/>
      <c r="N664" s="136"/>
      <c r="O664" s="136"/>
      <c r="P664" s="136"/>
      <c r="Q664" s="136"/>
      <c r="R664" s="136"/>
      <c r="S664" s="136"/>
      <c r="T664" s="136"/>
      <c r="U664" s="136"/>
    </row>
    <row r="665" spans="1:21" ht="15" x14ac:dyDescent="0.2">
      <c r="A665" s="132" t="s">
        <v>592</v>
      </c>
      <c r="B665" s="6" t="s">
        <v>228</v>
      </c>
      <c r="C665" s="10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49.779406799999997</v>
      </c>
      <c r="D665" s="8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-115.73783</v>
      </c>
      <c r="E665" s="9" t="s">
        <v>2650</v>
      </c>
      <c r="F665" s="9" t="s">
        <v>2650</v>
      </c>
      <c r="G665" s="10" t="str">
        <f>IF(ISBLANK(F665)=TRUE," ",'2. Metadata'!B$14)</f>
        <v>metres above sea level</v>
      </c>
      <c r="H665" s="9">
        <v>769.05611999999996</v>
      </c>
      <c r="I665" s="8" t="str">
        <f>IF(ISBLANK(H665)=TRUE," ",'2. Metadata'!B$26)</f>
        <v>metres above sea level</v>
      </c>
      <c r="J665" s="10" t="s">
        <v>2650</v>
      </c>
      <c r="K665" s="135"/>
      <c r="L665" s="136"/>
      <c r="M665" s="136"/>
      <c r="N665" s="136"/>
      <c r="O665" s="136"/>
      <c r="P665" s="136"/>
      <c r="Q665" s="136"/>
      <c r="R665" s="136"/>
      <c r="S665" s="136"/>
      <c r="T665" s="136"/>
      <c r="U665" s="136"/>
    </row>
    <row r="666" spans="1:21" ht="15" x14ac:dyDescent="0.2">
      <c r="A666" s="132" t="s">
        <v>593</v>
      </c>
      <c r="B666" s="6" t="s">
        <v>227</v>
      </c>
      <c r="C666" s="10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49.779755600000001</v>
      </c>
      <c r="D666" s="8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-115.7379543</v>
      </c>
      <c r="E666" s="9" t="s">
        <v>2650</v>
      </c>
      <c r="F666" s="9">
        <v>766.9</v>
      </c>
      <c r="G666" s="10" t="str">
        <f>IF(ISBLANK(F666)=TRUE," ",'2. Metadata'!B$14)</f>
        <v>metres above sea level</v>
      </c>
      <c r="H666" s="9" t="s">
        <v>2650</v>
      </c>
      <c r="I666" s="8" t="str">
        <f>IF(ISBLANK(H666)=TRUE," ",'2. Metadata'!B$26)</f>
        <v>metres above sea level</v>
      </c>
      <c r="J666" s="10" t="s">
        <v>2650</v>
      </c>
      <c r="K666" s="135"/>
      <c r="L666" s="136"/>
      <c r="M666" s="136"/>
      <c r="N666" s="136"/>
      <c r="O666" s="136"/>
      <c r="P666" s="136"/>
      <c r="Q666" s="136"/>
      <c r="R666" s="136"/>
      <c r="S666" s="136"/>
      <c r="T666" s="136"/>
      <c r="U666" s="136"/>
    </row>
    <row r="667" spans="1:21" ht="15" x14ac:dyDescent="0.2">
      <c r="A667" s="132" t="s">
        <v>593</v>
      </c>
      <c r="B667" s="6" t="s">
        <v>228</v>
      </c>
      <c r="C667" s="10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49.779406799999997</v>
      </c>
      <c r="D667" s="8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-115.73783</v>
      </c>
      <c r="E667" s="9" t="s">
        <v>2650</v>
      </c>
      <c r="F667" s="9" t="s">
        <v>2650</v>
      </c>
      <c r="G667" s="10" t="str">
        <f>IF(ISBLANK(F667)=TRUE," ",'2. Metadata'!B$14)</f>
        <v>metres above sea level</v>
      </c>
      <c r="H667" s="9">
        <v>768.79704000000004</v>
      </c>
      <c r="I667" s="8" t="str">
        <f>IF(ISBLANK(H667)=TRUE," ",'2. Metadata'!B$26)</f>
        <v>metres above sea level</v>
      </c>
      <c r="J667" s="10" t="s">
        <v>2650</v>
      </c>
      <c r="K667" s="135"/>
      <c r="L667" s="136"/>
      <c r="M667" s="136"/>
      <c r="N667" s="136"/>
      <c r="O667" s="136"/>
      <c r="P667" s="136"/>
      <c r="Q667" s="136"/>
      <c r="R667" s="136"/>
      <c r="S667" s="136"/>
      <c r="T667" s="136"/>
      <c r="U667" s="136"/>
    </row>
    <row r="668" spans="1:21" ht="15" x14ac:dyDescent="0.2">
      <c r="A668" s="132" t="s">
        <v>594</v>
      </c>
      <c r="B668" s="6" t="s">
        <v>227</v>
      </c>
      <c r="C668" s="10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49.779755600000001</v>
      </c>
      <c r="D668" s="8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-115.7379543</v>
      </c>
      <c r="E668" s="9" t="s">
        <v>2650</v>
      </c>
      <c r="F668" s="9">
        <v>766.9</v>
      </c>
      <c r="G668" s="10" t="str">
        <f>IF(ISBLANK(F668)=TRUE," ",'2. Metadata'!B$14)</f>
        <v>metres above sea level</v>
      </c>
      <c r="H668" s="9" t="s">
        <v>2650</v>
      </c>
      <c r="I668" s="8" t="str">
        <f>IF(ISBLANK(H668)=TRUE," ",'2. Metadata'!B$26)</f>
        <v>metres above sea level</v>
      </c>
      <c r="J668" s="10" t="s">
        <v>2650</v>
      </c>
      <c r="K668" s="135"/>
      <c r="L668" s="136"/>
      <c r="M668" s="136"/>
      <c r="N668" s="136"/>
      <c r="O668" s="136"/>
      <c r="P668" s="136"/>
      <c r="Q668" s="136"/>
      <c r="R668" s="136"/>
      <c r="S668" s="136"/>
      <c r="T668" s="136"/>
      <c r="U668" s="136"/>
    </row>
    <row r="669" spans="1:21" ht="15" x14ac:dyDescent="0.2">
      <c r="A669" s="132" t="s">
        <v>594</v>
      </c>
      <c r="B669" s="6" t="s">
        <v>228</v>
      </c>
      <c r="C669" s="10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49.779406799999997</v>
      </c>
      <c r="D669" s="8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-115.73783</v>
      </c>
      <c r="E669" s="9" t="s">
        <v>2650</v>
      </c>
      <c r="F669" s="9" t="s">
        <v>2650</v>
      </c>
      <c r="G669" s="10" t="str">
        <f>IF(ISBLANK(F669)=TRUE," ",'2. Metadata'!B$14)</f>
        <v>metres above sea level</v>
      </c>
      <c r="H669" s="9">
        <v>768.53796</v>
      </c>
      <c r="I669" s="8" t="str">
        <f>IF(ISBLANK(H669)=TRUE," ",'2. Metadata'!B$26)</f>
        <v>metres above sea level</v>
      </c>
      <c r="J669" s="10" t="s">
        <v>2650</v>
      </c>
      <c r="K669" s="135"/>
      <c r="L669" s="136"/>
      <c r="M669" s="136"/>
      <c r="N669" s="136"/>
      <c r="O669" s="136"/>
      <c r="P669" s="136"/>
      <c r="Q669" s="136"/>
      <c r="R669" s="136"/>
      <c r="S669" s="136"/>
      <c r="T669" s="136"/>
      <c r="U669" s="136"/>
    </row>
    <row r="670" spans="1:21" ht="15" x14ac:dyDescent="0.2">
      <c r="A670" s="132" t="s">
        <v>595</v>
      </c>
      <c r="B670" s="6" t="s">
        <v>227</v>
      </c>
      <c r="C670" s="10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49.779755600000001</v>
      </c>
      <c r="D670" s="8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-115.7379543</v>
      </c>
      <c r="E670" s="9" t="s">
        <v>2650</v>
      </c>
      <c r="F670" s="9">
        <v>766.9</v>
      </c>
      <c r="G670" s="10" t="str">
        <f>IF(ISBLANK(F670)=TRUE," ",'2. Metadata'!B$14)</f>
        <v>metres above sea level</v>
      </c>
      <c r="H670" s="9" t="s">
        <v>2650</v>
      </c>
      <c r="I670" s="8" t="str">
        <f>IF(ISBLANK(H670)=TRUE," ",'2. Metadata'!B$26)</f>
        <v>metres above sea level</v>
      </c>
      <c r="J670" s="10" t="s">
        <v>2650</v>
      </c>
      <c r="K670" s="135"/>
      <c r="L670" s="136"/>
      <c r="M670" s="136"/>
      <c r="N670" s="136"/>
      <c r="O670" s="136"/>
      <c r="P670" s="136"/>
      <c r="Q670" s="136"/>
      <c r="R670" s="136"/>
      <c r="S670" s="136"/>
      <c r="T670" s="136"/>
      <c r="U670" s="136"/>
    </row>
    <row r="671" spans="1:21" ht="15" x14ac:dyDescent="0.2">
      <c r="A671" s="132" t="s">
        <v>595</v>
      </c>
      <c r="B671" s="6" t="s">
        <v>228</v>
      </c>
      <c r="C671" s="10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49.779406799999997</v>
      </c>
      <c r="D671" s="8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-115.73783</v>
      </c>
      <c r="E671" s="9" t="s">
        <v>2650</v>
      </c>
      <c r="F671" s="9" t="s">
        <v>2650</v>
      </c>
      <c r="G671" s="10" t="str">
        <f>IF(ISBLANK(F671)=TRUE," ",'2. Metadata'!B$14)</f>
        <v>metres above sea level</v>
      </c>
      <c r="H671" s="9">
        <v>768.52272000000005</v>
      </c>
      <c r="I671" s="8" t="str">
        <f>IF(ISBLANK(H671)=TRUE," ",'2. Metadata'!B$26)</f>
        <v>metres above sea level</v>
      </c>
      <c r="J671" s="10" t="s">
        <v>2650</v>
      </c>
      <c r="K671" s="135"/>
      <c r="L671" s="136"/>
      <c r="M671" s="136"/>
      <c r="N671" s="136"/>
      <c r="O671" s="136"/>
      <c r="P671" s="136"/>
      <c r="Q671" s="136"/>
      <c r="R671" s="136"/>
      <c r="S671" s="136"/>
      <c r="T671" s="136"/>
      <c r="U671" s="136"/>
    </row>
    <row r="672" spans="1:21" ht="15" x14ac:dyDescent="0.2">
      <c r="A672" s="132" t="s">
        <v>596</v>
      </c>
      <c r="B672" s="6" t="s">
        <v>227</v>
      </c>
      <c r="C672" s="10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49.779755600000001</v>
      </c>
      <c r="D672" s="8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-115.7379543</v>
      </c>
      <c r="E672" s="9" t="s">
        <v>2650</v>
      </c>
      <c r="F672" s="9">
        <v>767</v>
      </c>
      <c r="G672" s="10" t="str">
        <f>IF(ISBLANK(F672)=TRUE," ",'2. Metadata'!B$14)</f>
        <v>metres above sea level</v>
      </c>
      <c r="H672" s="9" t="s">
        <v>2650</v>
      </c>
      <c r="I672" s="8" t="str">
        <f>IF(ISBLANK(H672)=TRUE," ",'2. Metadata'!B$26)</f>
        <v>metres above sea level</v>
      </c>
      <c r="J672" s="10" t="s">
        <v>2650</v>
      </c>
      <c r="K672" s="135"/>
      <c r="L672" s="136"/>
      <c r="M672" s="136"/>
      <c r="N672" s="136"/>
      <c r="O672" s="136"/>
      <c r="P672" s="136"/>
      <c r="Q672" s="136"/>
      <c r="R672" s="136"/>
      <c r="S672" s="136"/>
      <c r="T672" s="136"/>
      <c r="U672" s="136"/>
    </row>
    <row r="673" spans="1:21" ht="15" x14ac:dyDescent="0.2">
      <c r="A673" s="132" t="s">
        <v>596</v>
      </c>
      <c r="B673" s="6" t="s">
        <v>228</v>
      </c>
      <c r="C673" s="10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49.779406799999997</v>
      </c>
      <c r="D673" s="8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-115.73783</v>
      </c>
      <c r="E673" s="9" t="s">
        <v>2650</v>
      </c>
      <c r="F673" s="9" t="s">
        <v>2650</v>
      </c>
      <c r="G673" s="10" t="str">
        <f>IF(ISBLANK(F673)=TRUE," ",'2. Metadata'!B$14)</f>
        <v>metres above sea level</v>
      </c>
      <c r="H673" s="9">
        <v>768.37031999999999</v>
      </c>
      <c r="I673" s="8" t="str">
        <f>IF(ISBLANK(H673)=TRUE," ",'2. Metadata'!B$26)</f>
        <v>metres above sea level</v>
      </c>
      <c r="J673" s="10" t="s">
        <v>2650</v>
      </c>
      <c r="K673" s="135"/>
      <c r="L673" s="136"/>
      <c r="M673" s="136"/>
      <c r="N673" s="136"/>
      <c r="O673" s="136"/>
      <c r="P673" s="136"/>
      <c r="Q673" s="136"/>
      <c r="R673" s="136"/>
      <c r="S673" s="136"/>
      <c r="T673" s="136"/>
      <c r="U673" s="136"/>
    </row>
    <row r="674" spans="1:21" ht="15" x14ac:dyDescent="0.2">
      <c r="A674" s="132" t="s">
        <v>597</v>
      </c>
      <c r="B674" s="6" t="s">
        <v>227</v>
      </c>
      <c r="C674" s="10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49.779755600000001</v>
      </c>
      <c r="D674" s="8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-115.7379543</v>
      </c>
      <c r="E674" s="9" t="s">
        <v>2650</v>
      </c>
      <c r="F674" s="9">
        <v>767</v>
      </c>
      <c r="G674" s="10" t="str">
        <f>IF(ISBLANK(F674)=TRUE," ",'2. Metadata'!B$14)</f>
        <v>metres above sea level</v>
      </c>
      <c r="H674" s="9" t="s">
        <v>2650</v>
      </c>
      <c r="I674" s="8" t="str">
        <f>IF(ISBLANK(H674)=TRUE," ",'2. Metadata'!B$26)</f>
        <v>metres above sea level</v>
      </c>
      <c r="J674" s="10" t="s">
        <v>2650</v>
      </c>
      <c r="K674" s="135"/>
      <c r="L674" s="136"/>
      <c r="M674" s="136"/>
      <c r="N674" s="136"/>
      <c r="O674" s="136"/>
      <c r="P674" s="136"/>
      <c r="Q674" s="136"/>
      <c r="R674" s="136"/>
      <c r="S674" s="136"/>
      <c r="T674" s="136"/>
      <c r="U674" s="136"/>
    </row>
    <row r="675" spans="1:21" ht="15" x14ac:dyDescent="0.2">
      <c r="A675" s="132" t="s">
        <v>597</v>
      </c>
      <c r="B675" s="6" t="s">
        <v>228</v>
      </c>
      <c r="C675" s="10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49.779406799999997</v>
      </c>
      <c r="D675" s="8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-115.73783</v>
      </c>
      <c r="E675" s="9" t="s">
        <v>2650</v>
      </c>
      <c r="F675" s="9" t="s">
        <v>2650</v>
      </c>
      <c r="G675" s="10" t="str">
        <f>IF(ISBLANK(F675)=TRUE," ",'2. Metadata'!B$14)</f>
        <v>metres above sea level</v>
      </c>
      <c r="H675" s="9">
        <v>768.06551999999999</v>
      </c>
      <c r="I675" s="8" t="str">
        <f>IF(ISBLANK(H675)=TRUE," ",'2. Metadata'!B$26)</f>
        <v>metres above sea level</v>
      </c>
      <c r="J675" s="10" t="s">
        <v>2650</v>
      </c>
      <c r="K675" s="135"/>
      <c r="L675" s="136"/>
      <c r="M675" s="136"/>
      <c r="N675" s="136"/>
      <c r="O675" s="136"/>
      <c r="P675" s="136"/>
      <c r="Q675" s="136"/>
      <c r="R675" s="136"/>
      <c r="S675" s="136"/>
      <c r="T675" s="136"/>
      <c r="U675" s="136"/>
    </row>
    <row r="676" spans="1:21" ht="15" x14ac:dyDescent="0.2">
      <c r="A676" s="132" t="s">
        <v>598</v>
      </c>
      <c r="B676" s="6" t="s">
        <v>227</v>
      </c>
      <c r="C676" s="10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49.779755600000001</v>
      </c>
      <c r="D676" s="8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-115.7379543</v>
      </c>
      <c r="E676" s="9" t="s">
        <v>2650</v>
      </c>
      <c r="F676" s="9">
        <v>767.1</v>
      </c>
      <c r="G676" s="10" t="str">
        <f>IF(ISBLANK(F676)=TRUE," ",'2. Metadata'!B$14)</f>
        <v>metres above sea level</v>
      </c>
      <c r="H676" s="9" t="s">
        <v>2650</v>
      </c>
      <c r="I676" s="8" t="str">
        <f>IF(ISBLANK(H676)=TRUE," ",'2. Metadata'!B$26)</f>
        <v>metres above sea level</v>
      </c>
      <c r="J676" s="10" t="s">
        <v>2650</v>
      </c>
      <c r="K676" s="135"/>
      <c r="L676" s="136"/>
      <c r="M676" s="136"/>
      <c r="N676" s="136"/>
      <c r="O676" s="136"/>
      <c r="P676" s="136"/>
      <c r="Q676" s="136"/>
      <c r="R676" s="136"/>
      <c r="S676" s="136"/>
      <c r="T676" s="136"/>
      <c r="U676" s="136"/>
    </row>
    <row r="677" spans="1:21" ht="15" x14ac:dyDescent="0.2">
      <c r="A677" s="132" t="s">
        <v>598</v>
      </c>
      <c r="B677" s="6" t="s">
        <v>228</v>
      </c>
      <c r="C677" s="10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49.779406799999997</v>
      </c>
      <c r="D677" s="8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-115.73783</v>
      </c>
      <c r="E677" s="9" t="s">
        <v>2650</v>
      </c>
      <c r="F677" s="9" t="s">
        <v>2650</v>
      </c>
      <c r="G677" s="10" t="str">
        <f>IF(ISBLANK(F677)=TRUE," ",'2. Metadata'!B$14)</f>
        <v>metres above sea level</v>
      </c>
      <c r="H677" s="9">
        <v>768.18744000000004</v>
      </c>
      <c r="I677" s="8" t="str">
        <f>IF(ISBLANK(H677)=TRUE," ",'2. Metadata'!B$26)</f>
        <v>metres above sea level</v>
      </c>
      <c r="J677" s="10" t="s">
        <v>2650</v>
      </c>
      <c r="K677" s="135"/>
      <c r="L677" s="136"/>
      <c r="M677" s="136"/>
      <c r="N677" s="136"/>
      <c r="O677" s="136"/>
      <c r="P677" s="136"/>
      <c r="Q677" s="136"/>
      <c r="R677" s="136"/>
      <c r="S677" s="136"/>
      <c r="T677" s="136"/>
      <c r="U677" s="136"/>
    </row>
    <row r="678" spans="1:21" ht="15" x14ac:dyDescent="0.2">
      <c r="A678" s="132" t="s">
        <v>599</v>
      </c>
      <c r="B678" s="6" t="s">
        <v>227</v>
      </c>
      <c r="C678" s="10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49.779755600000001</v>
      </c>
      <c r="D678" s="8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-115.7379543</v>
      </c>
      <c r="E678" s="9" t="s">
        <v>2650</v>
      </c>
      <c r="F678" s="9">
        <v>767.1</v>
      </c>
      <c r="G678" s="10" t="str">
        <f>IF(ISBLANK(F678)=TRUE," ",'2. Metadata'!B$14)</f>
        <v>metres above sea level</v>
      </c>
      <c r="H678" s="9" t="s">
        <v>2650</v>
      </c>
      <c r="I678" s="8" t="str">
        <f>IF(ISBLANK(H678)=TRUE," ",'2. Metadata'!B$26)</f>
        <v>metres above sea level</v>
      </c>
      <c r="J678" s="10" t="s">
        <v>2650</v>
      </c>
      <c r="K678" s="135"/>
      <c r="L678" s="136"/>
      <c r="M678" s="136"/>
      <c r="N678" s="136"/>
      <c r="O678" s="136"/>
      <c r="P678" s="136"/>
      <c r="Q678" s="136"/>
      <c r="R678" s="136"/>
      <c r="S678" s="136"/>
      <c r="T678" s="136"/>
      <c r="U678" s="136"/>
    </row>
    <row r="679" spans="1:21" ht="15" x14ac:dyDescent="0.2">
      <c r="A679" s="132" t="s">
        <v>599</v>
      </c>
      <c r="B679" s="6" t="s">
        <v>228</v>
      </c>
      <c r="C679" s="10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49.779406799999997</v>
      </c>
      <c r="D679" s="8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-115.73783</v>
      </c>
      <c r="E679" s="9" t="s">
        <v>2650</v>
      </c>
      <c r="F679" s="9" t="s">
        <v>2650</v>
      </c>
      <c r="G679" s="10" t="str">
        <f>IF(ISBLANK(F679)=TRUE," ",'2. Metadata'!B$14)</f>
        <v>metres above sea level</v>
      </c>
      <c r="H679" s="9">
        <v>768.52272000000005</v>
      </c>
      <c r="I679" s="8" t="str">
        <f>IF(ISBLANK(H679)=TRUE," ",'2. Metadata'!B$26)</f>
        <v>metres above sea level</v>
      </c>
      <c r="J679" s="10" t="s">
        <v>2650</v>
      </c>
      <c r="K679" s="135"/>
      <c r="L679" s="136"/>
      <c r="M679" s="136"/>
      <c r="N679" s="136"/>
      <c r="O679" s="136"/>
      <c r="P679" s="136"/>
      <c r="Q679" s="136"/>
      <c r="R679" s="136"/>
      <c r="S679" s="136"/>
      <c r="T679" s="136"/>
      <c r="U679" s="136"/>
    </row>
    <row r="680" spans="1:21" ht="15" x14ac:dyDescent="0.2">
      <c r="A680" s="132" t="s">
        <v>600</v>
      </c>
      <c r="B680" s="6" t="s">
        <v>227</v>
      </c>
      <c r="C680" s="10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49.779755600000001</v>
      </c>
      <c r="D680" s="8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-115.7379543</v>
      </c>
      <c r="E680" s="9" t="s">
        <v>2650</v>
      </c>
      <c r="F680" s="9">
        <v>767.2</v>
      </c>
      <c r="G680" s="10" t="str">
        <f>IF(ISBLANK(F680)=TRUE," ",'2. Metadata'!B$14)</f>
        <v>metres above sea level</v>
      </c>
      <c r="H680" s="9" t="s">
        <v>2650</v>
      </c>
      <c r="I680" s="8" t="str">
        <f>IF(ISBLANK(H680)=TRUE," ",'2. Metadata'!B$26)</f>
        <v>metres above sea level</v>
      </c>
      <c r="J680" s="10" t="s">
        <v>2650</v>
      </c>
      <c r="K680" s="135"/>
      <c r="L680" s="136"/>
      <c r="M680" s="136"/>
      <c r="N680" s="136"/>
      <c r="O680" s="136"/>
      <c r="P680" s="136"/>
      <c r="Q680" s="136"/>
      <c r="R680" s="136"/>
      <c r="S680" s="136"/>
      <c r="T680" s="136"/>
      <c r="U680" s="136"/>
    </row>
    <row r="681" spans="1:21" ht="15" x14ac:dyDescent="0.2">
      <c r="A681" s="132" t="s">
        <v>600</v>
      </c>
      <c r="B681" s="6" t="s">
        <v>228</v>
      </c>
      <c r="C681" s="10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49.779406799999997</v>
      </c>
      <c r="D681" s="8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-115.73783</v>
      </c>
      <c r="E681" s="9" t="s">
        <v>2650</v>
      </c>
      <c r="F681" s="9" t="s">
        <v>2650</v>
      </c>
      <c r="G681" s="10" t="str">
        <f>IF(ISBLANK(F681)=TRUE," ",'2. Metadata'!B$14)</f>
        <v>metres above sea level</v>
      </c>
      <c r="H681" s="9">
        <v>768.7056</v>
      </c>
      <c r="I681" s="8" t="str">
        <f>IF(ISBLANK(H681)=TRUE," ",'2. Metadata'!B$26)</f>
        <v>metres above sea level</v>
      </c>
      <c r="J681" s="10" t="s">
        <v>2650</v>
      </c>
      <c r="K681" s="135"/>
      <c r="L681" s="136"/>
      <c r="M681" s="136"/>
      <c r="N681" s="136"/>
      <c r="O681" s="136"/>
      <c r="P681" s="136"/>
      <c r="Q681" s="136"/>
      <c r="R681" s="136"/>
      <c r="S681" s="136"/>
      <c r="T681" s="136"/>
      <c r="U681" s="136"/>
    </row>
    <row r="682" spans="1:21" ht="15" x14ac:dyDescent="0.2">
      <c r="A682" s="132" t="s">
        <v>601</v>
      </c>
      <c r="B682" s="6" t="s">
        <v>227</v>
      </c>
      <c r="C682" s="10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49.779755600000001</v>
      </c>
      <c r="D682" s="8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-115.7379543</v>
      </c>
      <c r="E682" s="9" t="s">
        <v>2650</v>
      </c>
      <c r="F682" s="9">
        <v>767.3</v>
      </c>
      <c r="G682" s="10" t="str">
        <f>IF(ISBLANK(F682)=TRUE," ",'2. Metadata'!B$14)</f>
        <v>metres above sea level</v>
      </c>
      <c r="H682" s="9" t="s">
        <v>2650</v>
      </c>
      <c r="I682" s="8" t="str">
        <f>IF(ISBLANK(H682)=TRUE," ",'2. Metadata'!B$26)</f>
        <v>metres above sea level</v>
      </c>
      <c r="J682" s="10" t="s">
        <v>2650</v>
      </c>
      <c r="K682" s="135"/>
      <c r="L682" s="136"/>
      <c r="M682" s="136"/>
      <c r="N682" s="136"/>
      <c r="O682" s="136"/>
      <c r="P682" s="136"/>
      <c r="Q682" s="136"/>
      <c r="R682" s="136"/>
      <c r="S682" s="136"/>
      <c r="T682" s="136"/>
      <c r="U682" s="136"/>
    </row>
    <row r="683" spans="1:21" ht="15" x14ac:dyDescent="0.2">
      <c r="A683" s="132" t="s">
        <v>601</v>
      </c>
      <c r="B683" s="6" t="s">
        <v>228</v>
      </c>
      <c r="C683" s="10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49.779406799999997</v>
      </c>
      <c r="D683" s="8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-115.73783</v>
      </c>
      <c r="E683" s="9" t="s">
        <v>2650</v>
      </c>
      <c r="F683" s="9" t="s">
        <v>2650</v>
      </c>
      <c r="G683" s="10" t="str">
        <f>IF(ISBLANK(F683)=TRUE," ",'2. Metadata'!B$14)</f>
        <v>metres above sea level</v>
      </c>
      <c r="H683" s="9">
        <v>768.79704000000004</v>
      </c>
      <c r="I683" s="8" t="str">
        <f>IF(ISBLANK(H683)=TRUE," ",'2. Metadata'!B$26)</f>
        <v>metres above sea level</v>
      </c>
      <c r="J683" s="10" t="s">
        <v>2650</v>
      </c>
      <c r="K683" s="135"/>
      <c r="L683" s="136"/>
      <c r="M683" s="136"/>
      <c r="N683" s="136"/>
      <c r="O683" s="136"/>
      <c r="P683" s="136"/>
      <c r="Q683" s="136"/>
      <c r="R683" s="136"/>
      <c r="S683" s="136"/>
      <c r="T683" s="136"/>
      <c r="U683" s="136"/>
    </row>
    <row r="684" spans="1:21" ht="15" x14ac:dyDescent="0.2">
      <c r="A684" s="132" t="s">
        <v>602</v>
      </c>
      <c r="B684" s="6" t="s">
        <v>227</v>
      </c>
      <c r="C684" s="10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49.779755600000001</v>
      </c>
      <c r="D684" s="8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-115.7379543</v>
      </c>
      <c r="E684" s="9" t="s">
        <v>2650</v>
      </c>
      <c r="F684" s="9">
        <v>767.3</v>
      </c>
      <c r="G684" s="10" t="str">
        <f>IF(ISBLANK(F684)=TRUE," ",'2. Metadata'!B$14)</f>
        <v>metres above sea level</v>
      </c>
      <c r="H684" s="9" t="s">
        <v>2650</v>
      </c>
      <c r="I684" s="8" t="str">
        <f>IF(ISBLANK(H684)=TRUE," ",'2. Metadata'!B$26)</f>
        <v>metres above sea level</v>
      </c>
      <c r="J684" s="10" t="s">
        <v>2650</v>
      </c>
      <c r="K684" s="135"/>
      <c r="L684" s="136"/>
      <c r="M684" s="136"/>
      <c r="N684" s="136"/>
      <c r="O684" s="136"/>
      <c r="P684" s="136"/>
      <c r="Q684" s="136"/>
      <c r="R684" s="136"/>
      <c r="S684" s="136"/>
      <c r="T684" s="136"/>
      <c r="U684" s="136"/>
    </row>
    <row r="685" spans="1:21" ht="15" x14ac:dyDescent="0.2">
      <c r="A685" s="132" t="s">
        <v>602</v>
      </c>
      <c r="B685" s="6" t="s">
        <v>228</v>
      </c>
      <c r="C685" s="10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49.779406799999997</v>
      </c>
      <c r="D685" s="8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-115.73783</v>
      </c>
      <c r="E685" s="9" t="s">
        <v>2650</v>
      </c>
      <c r="F685" s="9" t="s">
        <v>2650</v>
      </c>
      <c r="G685" s="10" t="str">
        <f>IF(ISBLANK(F685)=TRUE," ",'2. Metadata'!B$14)</f>
        <v>metres above sea level</v>
      </c>
      <c r="H685" s="9">
        <v>768.49224000000004</v>
      </c>
      <c r="I685" s="8" t="str">
        <f>IF(ISBLANK(H685)=TRUE," ",'2. Metadata'!B$26)</f>
        <v>metres above sea level</v>
      </c>
      <c r="J685" s="10" t="s">
        <v>2650</v>
      </c>
      <c r="K685" s="135"/>
      <c r="L685" s="136"/>
      <c r="M685" s="136"/>
      <c r="N685" s="136"/>
      <c r="O685" s="136"/>
      <c r="P685" s="136"/>
      <c r="Q685" s="136"/>
      <c r="R685" s="136"/>
      <c r="S685" s="136"/>
      <c r="T685" s="136"/>
      <c r="U685" s="136"/>
    </row>
    <row r="686" spans="1:21" ht="15" x14ac:dyDescent="0.2">
      <c r="A686" s="132" t="s">
        <v>603</v>
      </c>
      <c r="B686" s="6" t="s">
        <v>227</v>
      </c>
      <c r="C686" s="10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49.779755600000001</v>
      </c>
      <c r="D686" s="8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-115.7379543</v>
      </c>
      <c r="E686" s="9" t="s">
        <v>2650</v>
      </c>
      <c r="F686" s="9">
        <v>767.3</v>
      </c>
      <c r="G686" s="10" t="str">
        <f>IF(ISBLANK(F686)=TRUE," ",'2. Metadata'!B$14)</f>
        <v>metres above sea level</v>
      </c>
      <c r="H686" s="9" t="s">
        <v>2650</v>
      </c>
      <c r="I686" s="8" t="str">
        <f>IF(ISBLANK(H686)=TRUE," ",'2. Metadata'!B$26)</f>
        <v>metres above sea level</v>
      </c>
      <c r="J686" s="10" t="s">
        <v>2650</v>
      </c>
      <c r="K686" s="135"/>
      <c r="L686" s="136"/>
      <c r="M686" s="136"/>
      <c r="N686" s="136"/>
      <c r="O686" s="136"/>
      <c r="P686" s="136"/>
      <c r="Q686" s="136"/>
      <c r="R686" s="136"/>
      <c r="S686" s="136"/>
      <c r="T686" s="136"/>
      <c r="U686" s="136"/>
    </row>
    <row r="687" spans="1:21" ht="15" x14ac:dyDescent="0.2">
      <c r="A687" s="132" t="s">
        <v>603</v>
      </c>
      <c r="B687" s="6" t="s">
        <v>228</v>
      </c>
      <c r="C687" s="10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49.779406799999997</v>
      </c>
      <c r="D687" s="8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-115.73783</v>
      </c>
      <c r="E687" s="9" t="s">
        <v>2650</v>
      </c>
      <c r="F687" s="9" t="s">
        <v>2650</v>
      </c>
      <c r="G687" s="10" t="str">
        <f>IF(ISBLANK(F687)=TRUE," ",'2. Metadata'!B$14)</f>
        <v>metres above sea level</v>
      </c>
      <c r="H687" s="9">
        <v>768.24839999999995</v>
      </c>
      <c r="I687" s="8" t="str">
        <f>IF(ISBLANK(H687)=TRUE," ",'2. Metadata'!B$26)</f>
        <v>metres above sea level</v>
      </c>
      <c r="J687" s="10" t="s">
        <v>2650</v>
      </c>
      <c r="K687" s="135"/>
      <c r="L687" s="136"/>
      <c r="M687" s="136"/>
      <c r="N687" s="136"/>
      <c r="O687" s="136"/>
      <c r="P687" s="136"/>
      <c r="Q687" s="136"/>
      <c r="R687" s="136"/>
      <c r="S687" s="136"/>
      <c r="T687" s="136"/>
      <c r="U687" s="136"/>
    </row>
    <row r="688" spans="1:21" ht="15" x14ac:dyDescent="0.2">
      <c r="A688" s="132" t="s">
        <v>604</v>
      </c>
      <c r="B688" s="6" t="s">
        <v>227</v>
      </c>
      <c r="C688" s="10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49.779755600000001</v>
      </c>
      <c r="D688" s="8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-115.7379543</v>
      </c>
      <c r="E688" s="9" t="s">
        <v>2650</v>
      </c>
      <c r="F688" s="9">
        <v>767.4</v>
      </c>
      <c r="G688" s="10" t="str">
        <f>IF(ISBLANK(F688)=TRUE," ",'2. Metadata'!B$14)</f>
        <v>metres above sea level</v>
      </c>
      <c r="H688" s="9" t="s">
        <v>2650</v>
      </c>
      <c r="I688" s="8" t="str">
        <f>IF(ISBLANK(H688)=TRUE," ",'2. Metadata'!B$26)</f>
        <v>metres above sea level</v>
      </c>
      <c r="J688" s="10" t="s">
        <v>2650</v>
      </c>
      <c r="K688" s="135"/>
      <c r="L688" s="136"/>
      <c r="M688" s="136"/>
      <c r="N688" s="136"/>
      <c r="O688" s="136"/>
      <c r="P688" s="136"/>
      <c r="Q688" s="136"/>
      <c r="R688" s="136"/>
      <c r="S688" s="136"/>
      <c r="T688" s="136"/>
      <c r="U688" s="136"/>
    </row>
    <row r="689" spans="1:21" ht="15" x14ac:dyDescent="0.2">
      <c r="A689" s="132" t="s">
        <v>604</v>
      </c>
      <c r="B689" s="6" t="s">
        <v>228</v>
      </c>
      <c r="C689" s="10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49.779406799999997</v>
      </c>
      <c r="D689" s="8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-115.73783</v>
      </c>
      <c r="E689" s="9" t="s">
        <v>2650</v>
      </c>
      <c r="F689" s="9" t="s">
        <v>2650</v>
      </c>
      <c r="G689" s="10" t="str">
        <f>IF(ISBLANK(F689)=TRUE," ",'2. Metadata'!B$14)</f>
        <v>metres above sea level</v>
      </c>
      <c r="H689" s="9">
        <v>768.01980000000003</v>
      </c>
      <c r="I689" s="8" t="str">
        <f>IF(ISBLANK(H689)=TRUE," ",'2. Metadata'!B$26)</f>
        <v>metres above sea level</v>
      </c>
      <c r="J689" s="10" t="s">
        <v>2650</v>
      </c>
      <c r="K689" s="135"/>
      <c r="L689" s="136"/>
      <c r="M689" s="136"/>
      <c r="N689" s="136"/>
      <c r="O689" s="136"/>
      <c r="P689" s="136"/>
      <c r="Q689" s="136"/>
      <c r="R689" s="136"/>
      <c r="S689" s="136"/>
      <c r="T689" s="136"/>
      <c r="U689" s="136"/>
    </row>
    <row r="690" spans="1:21" ht="15" x14ac:dyDescent="0.2">
      <c r="A690" s="132" t="s">
        <v>605</v>
      </c>
      <c r="B690" s="6" t="s">
        <v>227</v>
      </c>
      <c r="C690" s="10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49.779755600000001</v>
      </c>
      <c r="D690" s="8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-115.7379543</v>
      </c>
      <c r="E690" s="9" t="s">
        <v>2650</v>
      </c>
      <c r="F690" s="9">
        <v>767.4</v>
      </c>
      <c r="G690" s="10" t="str">
        <f>IF(ISBLANK(F690)=TRUE," ",'2. Metadata'!B$14)</f>
        <v>metres above sea level</v>
      </c>
      <c r="H690" s="9" t="s">
        <v>2650</v>
      </c>
      <c r="I690" s="8" t="str">
        <f>IF(ISBLANK(H690)=TRUE," ",'2. Metadata'!B$26)</f>
        <v>metres above sea level</v>
      </c>
      <c r="J690" s="10" t="s">
        <v>2650</v>
      </c>
      <c r="K690" s="135"/>
      <c r="L690" s="136"/>
      <c r="M690" s="136"/>
      <c r="N690" s="136"/>
      <c r="O690" s="136"/>
      <c r="P690" s="136"/>
      <c r="Q690" s="136"/>
      <c r="R690" s="136"/>
      <c r="S690" s="136"/>
      <c r="T690" s="136"/>
      <c r="U690" s="136"/>
    </row>
    <row r="691" spans="1:21" ht="15" x14ac:dyDescent="0.2">
      <c r="A691" s="132" t="s">
        <v>605</v>
      </c>
      <c r="B691" s="6" t="s">
        <v>228</v>
      </c>
      <c r="C691" s="10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49.779406799999997</v>
      </c>
      <c r="D691" s="8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-115.73783</v>
      </c>
      <c r="E691" s="9" t="s">
        <v>2650</v>
      </c>
      <c r="F691" s="9" t="s">
        <v>2650</v>
      </c>
      <c r="G691" s="10" t="str">
        <f>IF(ISBLANK(F691)=TRUE," ",'2. Metadata'!B$14)</f>
        <v>metres above sea level</v>
      </c>
      <c r="H691" s="9">
        <v>767.69975999999997</v>
      </c>
      <c r="I691" s="8" t="str">
        <f>IF(ISBLANK(H691)=TRUE," ",'2. Metadata'!B$26)</f>
        <v>metres above sea level</v>
      </c>
      <c r="J691" s="10" t="s">
        <v>2650</v>
      </c>
      <c r="K691" s="135"/>
      <c r="L691" s="136"/>
      <c r="M691" s="136"/>
      <c r="N691" s="136"/>
      <c r="O691" s="136"/>
      <c r="P691" s="136"/>
      <c r="Q691" s="136"/>
      <c r="R691" s="136"/>
      <c r="S691" s="136"/>
      <c r="T691" s="136"/>
      <c r="U691" s="136"/>
    </row>
    <row r="692" spans="1:21" ht="15" x14ac:dyDescent="0.2">
      <c r="A692" s="132" t="s">
        <v>606</v>
      </c>
      <c r="B692" s="6" t="s">
        <v>227</v>
      </c>
      <c r="C692" s="10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49.779755600000001</v>
      </c>
      <c r="D692" s="8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-115.7379543</v>
      </c>
      <c r="E692" s="9" t="s">
        <v>2650</v>
      </c>
      <c r="F692" s="9">
        <v>767.5</v>
      </c>
      <c r="G692" s="10" t="str">
        <f>IF(ISBLANK(F692)=TRUE," ",'2. Metadata'!B$14)</f>
        <v>metres above sea level</v>
      </c>
      <c r="H692" s="9" t="s">
        <v>2650</v>
      </c>
      <c r="I692" s="8" t="str">
        <f>IF(ISBLANK(H692)=TRUE," ",'2. Metadata'!B$26)</f>
        <v>metres above sea level</v>
      </c>
      <c r="J692" s="10" t="s">
        <v>2650</v>
      </c>
      <c r="K692" s="135"/>
      <c r="L692" s="136"/>
      <c r="M692" s="136"/>
      <c r="N692" s="136"/>
      <c r="O692" s="136"/>
      <c r="P692" s="136"/>
      <c r="Q692" s="136"/>
      <c r="R692" s="136"/>
      <c r="S692" s="136"/>
      <c r="T692" s="136"/>
      <c r="U692" s="136"/>
    </row>
    <row r="693" spans="1:21" ht="15" x14ac:dyDescent="0.2">
      <c r="A693" s="132" t="s">
        <v>606</v>
      </c>
      <c r="B693" s="6" t="s">
        <v>228</v>
      </c>
      <c r="C693" s="10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49.779406799999997</v>
      </c>
      <c r="D693" s="8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-115.73783</v>
      </c>
      <c r="E693" s="9" t="s">
        <v>2650</v>
      </c>
      <c r="F693" s="9" t="s">
        <v>2650</v>
      </c>
      <c r="G693" s="10" t="str">
        <f>IF(ISBLANK(F693)=TRUE," ",'2. Metadata'!B$14)</f>
        <v>metres above sea level</v>
      </c>
      <c r="H693" s="9">
        <v>767.73023999999998</v>
      </c>
      <c r="I693" s="8" t="str">
        <f>IF(ISBLANK(H693)=TRUE," ",'2. Metadata'!B$26)</f>
        <v>metres above sea level</v>
      </c>
      <c r="J693" s="10" t="s">
        <v>2650</v>
      </c>
      <c r="K693" s="135"/>
      <c r="L693" s="136"/>
      <c r="M693" s="136"/>
      <c r="N693" s="136"/>
      <c r="O693" s="136"/>
      <c r="P693" s="136"/>
      <c r="Q693" s="136"/>
      <c r="R693" s="136"/>
      <c r="S693" s="136"/>
      <c r="T693" s="136"/>
      <c r="U693" s="136"/>
    </row>
    <row r="694" spans="1:21" ht="15" x14ac:dyDescent="0.2">
      <c r="A694" s="132" t="s">
        <v>607</v>
      </c>
      <c r="B694" s="6" t="s">
        <v>227</v>
      </c>
      <c r="C694" s="10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49.779755600000001</v>
      </c>
      <c r="D694" s="8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-115.7379543</v>
      </c>
      <c r="E694" s="9" t="s">
        <v>2650</v>
      </c>
      <c r="F694" s="9">
        <v>767.5</v>
      </c>
      <c r="G694" s="10" t="str">
        <f>IF(ISBLANK(F694)=TRUE," ",'2. Metadata'!B$14)</f>
        <v>metres above sea level</v>
      </c>
      <c r="H694" s="9" t="s">
        <v>2650</v>
      </c>
      <c r="I694" s="8" t="str">
        <f>IF(ISBLANK(H694)=TRUE," ",'2. Metadata'!B$26)</f>
        <v>metres above sea level</v>
      </c>
      <c r="J694" s="10" t="s">
        <v>2650</v>
      </c>
      <c r="K694" s="135"/>
      <c r="L694" s="136"/>
      <c r="M694" s="136"/>
      <c r="N694" s="136"/>
      <c r="O694" s="136"/>
      <c r="P694" s="136"/>
      <c r="Q694" s="136"/>
      <c r="R694" s="136"/>
      <c r="S694" s="136"/>
      <c r="T694" s="136"/>
      <c r="U694" s="136"/>
    </row>
    <row r="695" spans="1:21" ht="15" x14ac:dyDescent="0.2">
      <c r="A695" s="132" t="s">
        <v>607</v>
      </c>
      <c r="B695" s="6" t="s">
        <v>228</v>
      </c>
      <c r="C695" s="10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49.779406799999997</v>
      </c>
      <c r="D695" s="8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-115.73783</v>
      </c>
      <c r="E695" s="9" t="s">
        <v>2650</v>
      </c>
      <c r="F695" s="9" t="s">
        <v>2650</v>
      </c>
      <c r="G695" s="10" t="str">
        <f>IF(ISBLANK(F695)=TRUE," ",'2. Metadata'!B$14)</f>
        <v>metres above sea level</v>
      </c>
      <c r="H695" s="9">
        <v>767.91312000000005</v>
      </c>
      <c r="I695" s="8" t="str">
        <f>IF(ISBLANK(H695)=TRUE," ",'2. Metadata'!B$26)</f>
        <v>metres above sea level</v>
      </c>
      <c r="J695" s="10" t="s">
        <v>2650</v>
      </c>
      <c r="K695" s="135"/>
      <c r="L695" s="136"/>
      <c r="M695" s="136"/>
      <c r="N695" s="136"/>
      <c r="O695" s="136"/>
      <c r="P695" s="136"/>
      <c r="Q695" s="136"/>
      <c r="R695" s="136"/>
      <c r="S695" s="136"/>
      <c r="T695" s="136"/>
      <c r="U695" s="136"/>
    </row>
    <row r="696" spans="1:21" ht="15" x14ac:dyDescent="0.2">
      <c r="A696" s="132" t="s">
        <v>608</v>
      </c>
      <c r="B696" s="6" t="s">
        <v>227</v>
      </c>
      <c r="C696" s="10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49.779755600000001</v>
      </c>
      <c r="D696" s="8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-115.7379543</v>
      </c>
      <c r="E696" s="9" t="s">
        <v>2650</v>
      </c>
      <c r="F696" s="9">
        <v>767.5</v>
      </c>
      <c r="G696" s="10" t="str">
        <f>IF(ISBLANK(F696)=TRUE," ",'2. Metadata'!B$14)</f>
        <v>metres above sea level</v>
      </c>
      <c r="H696" s="9" t="s">
        <v>2650</v>
      </c>
      <c r="I696" s="8" t="str">
        <f>IF(ISBLANK(H696)=TRUE," ",'2. Metadata'!B$26)</f>
        <v>metres above sea level</v>
      </c>
      <c r="J696" s="10" t="s">
        <v>2650</v>
      </c>
      <c r="K696" s="135"/>
      <c r="L696" s="136"/>
      <c r="M696" s="136"/>
      <c r="N696" s="136"/>
      <c r="O696" s="136"/>
      <c r="P696" s="136"/>
      <c r="Q696" s="136"/>
      <c r="R696" s="136"/>
      <c r="S696" s="136"/>
      <c r="T696" s="136"/>
      <c r="U696" s="136"/>
    </row>
    <row r="697" spans="1:21" ht="15" x14ac:dyDescent="0.2">
      <c r="A697" s="132" t="s">
        <v>608</v>
      </c>
      <c r="B697" s="6" t="s">
        <v>228</v>
      </c>
      <c r="C697" s="10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49.779406799999997</v>
      </c>
      <c r="D697" s="8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-115.73783</v>
      </c>
      <c r="E697" s="9" t="s">
        <v>2650</v>
      </c>
      <c r="F697" s="9" t="s">
        <v>2650</v>
      </c>
      <c r="G697" s="10" t="str">
        <f>IF(ISBLANK(F697)=TRUE," ",'2. Metadata'!B$14)</f>
        <v>metres above sea level</v>
      </c>
      <c r="H697" s="9">
        <v>767.97407999999996</v>
      </c>
      <c r="I697" s="8" t="str">
        <f>IF(ISBLANK(H697)=TRUE," ",'2. Metadata'!B$26)</f>
        <v>metres above sea level</v>
      </c>
      <c r="J697" s="10" t="s">
        <v>2650</v>
      </c>
      <c r="K697" s="135"/>
      <c r="L697" s="136"/>
      <c r="M697" s="136"/>
      <c r="N697" s="136"/>
      <c r="O697" s="136"/>
      <c r="P697" s="136"/>
      <c r="Q697" s="136"/>
      <c r="R697" s="136"/>
      <c r="S697" s="136"/>
      <c r="T697" s="136"/>
      <c r="U697" s="136"/>
    </row>
    <row r="698" spans="1:21" ht="15" x14ac:dyDescent="0.2">
      <c r="A698" s="132" t="s">
        <v>609</v>
      </c>
      <c r="B698" s="6" t="s">
        <v>227</v>
      </c>
      <c r="C698" s="10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49.779755600000001</v>
      </c>
      <c r="D698" s="8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-115.7379543</v>
      </c>
      <c r="E698" s="9" t="s">
        <v>2650</v>
      </c>
      <c r="F698" s="9">
        <v>767.5</v>
      </c>
      <c r="G698" s="10" t="str">
        <f>IF(ISBLANK(F698)=TRUE," ",'2. Metadata'!B$14)</f>
        <v>metres above sea level</v>
      </c>
      <c r="H698" s="9" t="s">
        <v>2650</v>
      </c>
      <c r="I698" s="8" t="str">
        <f>IF(ISBLANK(H698)=TRUE," ",'2. Metadata'!B$26)</f>
        <v>metres above sea level</v>
      </c>
      <c r="J698" s="10" t="s">
        <v>2650</v>
      </c>
      <c r="K698" s="135"/>
      <c r="L698" s="136"/>
      <c r="M698" s="136"/>
      <c r="N698" s="136"/>
      <c r="O698" s="136"/>
      <c r="P698" s="136"/>
      <c r="Q698" s="136"/>
      <c r="R698" s="136"/>
      <c r="S698" s="136"/>
      <c r="T698" s="136"/>
      <c r="U698" s="136"/>
    </row>
    <row r="699" spans="1:21" ht="15" x14ac:dyDescent="0.2">
      <c r="A699" s="132" t="s">
        <v>609</v>
      </c>
      <c r="B699" s="6" t="s">
        <v>228</v>
      </c>
      <c r="C699" s="10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49.779406799999997</v>
      </c>
      <c r="D699" s="8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-115.73783</v>
      </c>
      <c r="E699" s="9" t="s">
        <v>2650</v>
      </c>
      <c r="F699" s="9" t="s">
        <v>2650</v>
      </c>
      <c r="G699" s="10" t="str">
        <f>IF(ISBLANK(F699)=TRUE," ",'2. Metadata'!B$14)</f>
        <v>metres above sea level</v>
      </c>
      <c r="H699" s="9">
        <v>768.82752000000005</v>
      </c>
      <c r="I699" s="8" t="str">
        <f>IF(ISBLANK(H699)=TRUE," ",'2. Metadata'!B$26)</f>
        <v>metres above sea level</v>
      </c>
      <c r="J699" s="10" t="s">
        <v>2650</v>
      </c>
      <c r="K699" s="135"/>
      <c r="L699" s="136"/>
      <c r="M699" s="136"/>
      <c r="N699" s="136"/>
      <c r="O699" s="136"/>
      <c r="P699" s="136"/>
      <c r="Q699" s="136"/>
      <c r="R699" s="136"/>
      <c r="S699" s="136"/>
      <c r="T699" s="136"/>
      <c r="U699" s="136"/>
    </row>
    <row r="700" spans="1:21" ht="15" x14ac:dyDescent="0.2">
      <c r="A700" s="132" t="s">
        <v>610</v>
      </c>
      <c r="B700" s="6" t="s">
        <v>227</v>
      </c>
      <c r="C700" s="10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49.779755600000001</v>
      </c>
      <c r="D700" s="8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-115.7379543</v>
      </c>
      <c r="E700" s="9" t="s">
        <v>2650</v>
      </c>
      <c r="F700" s="9">
        <v>767.6</v>
      </c>
      <c r="G700" s="10" t="str">
        <f>IF(ISBLANK(F700)=TRUE," ",'2. Metadata'!B$14)</f>
        <v>metres above sea level</v>
      </c>
      <c r="H700" s="9" t="s">
        <v>2650</v>
      </c>
      <c r="I700" s="8" t="str">
        <f>IF(ISBLANK(H700)=TRUE," ",'2. Metadata'!B$26)</f>
        <v>metres above sea level</v>
      </c>
      <c r="J700" s="10" t="s">
        <v>2650</v>
      </c>
      <c r="K700" s="135"/>
      <c r="L700" s="136"/>
      <c r="M700" s="136"/>
      <c r="N700" s="136"/>
      <c r="O700" s="136"/>
      <c r="P700" s="136"/>
      <c r="Q700" s="136"/>
      <c r="R700" s="136"/>
      <c r="S700" s="136"/>
      <c r="T700" s="136"/>
      <c r="U700" s="136"/>
    </row>
    <row r="701" spans="1:21" ht="15" x14ac:dyDescent="0.2">
      <c r="A701" s="132" t="s">
        <v>610</v>
      </c>
      <c r="B701" s="6" t="s">
        <v>228</v>
      </c>
      <c r="C701" s="10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49.779406799999997</v>
      </c>
      <c r="D701" s="8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-115.73783</v>
      </c>
      <c r="E701" s="9" t="s">
        <v>2650</v>
      </c>
      <c r="F701" s="9" t="s">
        <v>2650</v>
      </c>
      <c r="G701" s="10" t="str">
        <f>IF(ISBLANK(F701)=TRUE," ",'2. Metadata'!B$14)</f>
        <v>metres above sea level</v>
      </c>
      <c r="H701" s="9">
        <v>769.9248</v>
      </c>
      <c r="I701" s="8" t="str">
        <f>IF(ISBLANK(H701)=TRUE," ",'2. Metadata'!B$26)</f>
        <v>metres above sea level</v>
      </c>
      <c r="J701" s="10" t="s">
        <v>2650</v>
      </c>
      <c r="K701" s="135"/>
      <c r="L701" s="136"/>
      <c r="M701" s="136"/>
      <c r="N701" s="136"/>
      <c r="O701" s="136"/>
      <c r="P701" s="136"/>
      <c r="Q701" s="136"/>
      <c r="R701" s="136"/>
      <c r="S701" s="136"/>
      <c r="T701" s="136"/>
      <c r="U701" s="136"/>
    </row>
    <row r="702" spans="1:21" ht="15" x14ac:dyDescent="0.2">
      <c r="A702" s="132" t="s">
        <v>611</v>
      </c>
      <c r="B702" s="6" t="s">
        <v>227</v>
      </c>
      <c r="C702" s="10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49.779755600000001</v>
      </c>
      <c r="D702" s="8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-115.7379543</v>
      </c>
      <c r="E702" s="9" t="s">
        <v>2650</v>
      </c>
      <c r="F702" s="9">
        <v>767.6</v>
      </c>
      <c r="G702" s="10" t="str">
        <f>IF(ISBLANK(F702)=TRUE," ",'2. Metadata'!B$14)</f>
        <v>metres above sea level</v>
      </c>
      <c r="H702" s="9" t="s">
        <v>2650</v>
      </c>
      <c r="I702" s="8" t="str">
        <f>IF(ISBLANK(H702)=TRUE," ",'2. Metadata'!B$26)</f>
        <v>metres above sea level</v>
      </c>
      <c r="J702" s="10" t="s">
        <v>2650</v>
      </c>
      <c r="K702" s="135"/>
      <c r="L702" s="136"/>
      <c r="M702" s="136"/>
      <c r="N702" s="136"/>
      <c r="O702" s="136"/>
      <c r="P702" s="136"/>
      <c r="Q702" s="136"/>
      <c r="R702" s="136"/>
      <c r="S702" s="136"/>
      <c r="T702" s="136"/>
      <c r="U702" s="136"/>
    </row>
    <row r="703" spans="1:21" ht="15" x14ac:dyDescent="0.2">
      <c r="A703" s="132" t="s">
        <v>611</v>
      </c>
      <c r="B703" s="6" t="s">
        <v>228</v>
      </c>
      <c r="C703" s="10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49.779406799999997</v>
      </c>
      <c r="D703" s="8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-115.73783</v>
      </c>
      <c r="E703" s="9" t="s">
        <v>2650</v>
      </c>
      <c r="F703" s="9" t="s">
        <v>2650</v>
      </c>
      <c r="G703" s="10" t="str">
        <f>IF(ISBLANK(F703)=TRUE," ",'2. Metadata'!B$14)</f>
        <v>metres above sea level</v>
      </c>
      <c r="H703" s="9">
        <v>770.2296</v>
      </c>
      <c r="I703" s="8" t="str">
        <f>IF(ISBLANK(H703)=TRUE," ",'2. Metadata'!B$26)</f>
        <v>metres above sea level</v>
      </c>
      <c r="J703" s="10" t="s">
        <v>2650</v>
      </c>
      <c r="K703" s="135"/>
      <c r="L703" s="136"/>
      <c r="M703" s="136"/>
      <c r="N703" s="136"/>
      <c r="O703" s="136"/>
      <c r="P703" s="136"/>
      <c r="Q703" s="136"/>
      <c r="R703" s="136"/>
      <c r="S703" s="136"/>
      <c r="T703" s="136"/>
      <c r="U703" s="136"/>
    </row>
    <row r="704" spans="1:21" ht="15" x14ac:dyDescent="0.2">
      <c r="A704" s="132" t="s">
        <v>612</v>
      </c>
      <c r="B704" s="6" t="s">
        <v>227</v>
      </c>
      <c r="C704" s="10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49.779755600000001</v>
      </c>
      <c r="D704" s="8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-115.7379543</v>
      </c>
      <c r="E704" s="9" t="s">
        <v>2650</v>
      </c>
      <c r="F704" s="9">
        <v>767.7</v>
      </c>
      <c r="G704" s="10" t="str">
        <f>IF(ISBLANK(F704)=TRUE," ",'2. Metadata'!B$14)</f>
        <v>metres above sea level</v>
      </c>
      <c r="H704" s="9" t="s">
        <v>2650</v>
      </c>
      <c r="I704" s="8" t="str">
        <f>IF(ISBLANK(H704)=TRUE," ",'2. Metadata'!B$26)</f>
        <v>metres above sea level</v>
      </c>
      <c r="J704" s="10" t="s">
        <v>2650</v>
      </c>
      <c r="K704" s="135"/>
      <c r="L704" s="136"/>
      <c r="M704" s="136"/>
      <c r="N704" s="136"/>
      <c r="O704" s="136"/>
      <c r="P704" s="136"/>
      <c r="Q704" s="136"/>
      <c r="R704" s="136"/>
      <c r="S704" s="136"/>
      <c r="T704" s="136"/>
      <c r="U704" s="136"/>
    </row>
    <row r="705" spans="1:21" ht="15" x14ac:dyDescent="0.2">
      <c r="A705" s="132" t="s">
        <v>612</v>
      </c>
      <c r="B705" s="6" t="s">
        <v>228</v>
      </c>
      <c r="C705" s="10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49.779406799999997</v>
      </c>
      <c r="D705" s="8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-115.73783</v>
      </c>
      <c r="E705" s="9" t="s">
        <v>2650</v>
      </c>
      <c r="F705" s="9" t="s">
        <v>2650</v>
      </c>
      <c r="G705" s="10" t="str">
        <f>IF(ISBLANK(F705)=TRUE," ",'2. Metadata'!B$14)</f>
        <v>metres above sea level</v>
      </c>
      <c r="H705" s="9">
        <v>770.47343999999998</v>
      </c>
      <c r="I705" s="8" t="str">
        <f>IF(ISBLANK(H705)=TRUE," ",'2. Metadata'!B$26)</f>
        <v>metres above sea level</v>
      </c>
      <c r="J705" s="10" t="s">
        <v>2650</v>
      </c>
      <c r="K705" s="135"/>
      <c r="L705" s="136"/>
      <c r="M705" s="136"/>
      <c r="N705" s="136"/>
      <c r="O705" s="136"/>
      <c r="P705" s="136"/>
      <c r="Q705" s="136"/>
      <c r="R705" s="136"/>
      <c r="S705" s="136"/>
      <c r="T705" s="136"/>
      <c r="U705" s="136"/>
    </row>
    <row r="706" spans="1:21" ht="15" x14ac:dyDescent="0.2">
      <c r="A706" s="132" t="s">
        <v>613</v>
      </c>
      <c r="B706" s="6" t="s">
        <v>227</v>
      </c>
      <c r="C706" s="10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49.779755600000001</v>
      </c>
      <c r="D706" s="8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-115.7379543</v>
      </c>
      <c r="E706" s="9" t="s">
        <v>2650</v>
      </c>
      <c r="F706" s="9">
        <v>767.8</v>
      </c>
      <c r="G706" s="10" t="str">
        <f>IF(ISBLANK(F706)=TRUE," ",'2. Metadata'!B$14)</f>
        <v>metres above sea level</v>
      </c>
      <c r="H706" s="9" t="s">
        <v>2650</v>
      </c>
      <c r="I706" s="8" t="str">
        <f>IF(ISBLANK(H706)=TRUE," ",'2. Metadata'!B$26)</f>
        <v>metres above sea level</v>
      </c>
      <c r="J706" s="10" t="s">
        <v>2650</v>
      </c>
      <c r="K706" s="135"/>
      <c r="L706" s="136"/>
      <c r="M706" s="136"/>
      <c r="N706" s="136"/>
      <c r="O706" s="136"/>
      <c r="P706" s="136"/>
      <c r="Q706" s="136"/>
      <c r="R706" s="136"/>
      <c r="S706" s="136"/>
      <c r="T706" s="136"/>
      <c r="U706" s="136"/>
    </row>
    <row r="707" spans="1:21" ht="15" x14ac:dyDescent="0.2">
      <c r="A707" s="132" t="s">
        <v>613</v>
      </c>
      <c r="B707" s="6" t="s">
        <v>228</v>
      </c>
      <c r="C707" s="10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49.779406799999997</v>
      </c>
      <c r="D707" s="8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-115.73783</v>
      </c>
      <c r="E707" s="9" t="s">
        <v>2650</v>
      </c>
      <c r="F707" s="9" t="s">
        <v>2650</v>
      </c>
      <c r="G707" s="10" t="str">
        <f>IF(ISBLANK(F707)=TRUE," ",'2. Metadata'!B$14)</f>
        <v>metres above sea level</v>
      </c>
      <c r="H707" s="9">
        <v>770.53440000000001</v>
      </c>
      <c r="I707" s="8" t="str">
        <f>IF(ISBLANK(H707)=TRUE," ",'2. Metadata'!B$26)</f>
        <v>metres above sea level</v>
      </c>
      <c r="J707" s="10" t="s">
        <v>2650</v>
      </c>
      <c r="K707" s="135"/>
      <c r="L707" s="136"/>
      <c r="M707" s="136"/>
      <c r="N707" s="136"/>
      <c r="O707" s="136"/>
      <c r="P707" s="136"/>
      <c r="Q707" s="136"/>
      <c r="R707" s="136"/>
      <c r="S707" s="136"/>
      <c r="T707" s="136"/>
      <c r="U707" s="136"/>
    </row>
    <row r="708" spans="1:21" ht="15" x14ac:dyDescent="0.2">
      <c r="A708" s="132" t="s">
        <v>614</v>
      </c>
      <c r="B708" s="6" t="s">
        <v>227</v>
      </c>
      <c r="C708" s="10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49.779755600000001</v>
      </c>
      <c r="D708" s="8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-115.7379543</v>
      </c>
      <c r="E708" s="9" t="s">
        <v>2650</v>
      </c>
      <c r="F708" s="9">
        <v>767.9</v>
      </c>
      <c r="G708" s="10" t="str">
        <f>IF(ISBLANK(F708)=TRUE," ",'2. Metadata'!B$14)</f>
        <v>metres above sea level</v>
      </c>
      <c r="H708" s="9" t="s">
        <v>2650</v>
      </c>
      <c r="I708" s="8" t="str">
        <f>IF(ISBLANK(H708)=TRUE," ",'2. Metadata'!B$26)</f>
        <v>metres above sea level</v>
      </c>
      <c r="J708" s="10" t="s">
        <v>2650</v>
      </c>
      <c r="K708" s="135"/>
      <c r="L708" s="136"/>
      <c r="M708" s="136"/>
      <c r="N708" s="136"/>
      <c r="O708" s="136"/>
      <c r="P708" s="136"/>
      <c r="Q708" s="136"/>
      <c r="R708" s="136"/>
      <c r="S708" s="136"/>
      <c r="T708" s="136"/>
      <c r="U708" s="136"/>
    </row>
    <row r="709" spans="1:21" ht="15" x14ac:dyDescent="0.2">
      <c r="A709" s="132" t="s">
        <v>614</v>
      </c>
      <c r="B709" s="6" t="s">
        <v>228</v>
      </c>
      <c r="C709" s="10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49.779406799999997</v>
      </c>
      <c r="D709" s="8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-115.73783</v>
      </c>
      <c r="E709" s="9" t="s">
        <v>2650</v>
      </c>
      <c r="F709" s="9" t="s">
        <v>2650</v>
      </c>
      <c r="G709" s="10" t="str">
        <f>IF(ISBLANK(F709)=TRUE," ",'2. Metadata'!B$14)</f>
        <v>metres above sea level</v>
      </c>
      <c r="H709" s="9">
        <v>770.59536000000003</v>
      </c>
      <c r="I709" s="8" t="str">
        <f>IF(ISBLANK(H709)=TRUE," ",'2. Metadata'!B$26)</f>
        <v>metres above sea level</v>
      </c>
      <c r="J709" s="10" t="s">
        <v>2650</v>
      </c>
      <c r="K709" s="135"/>
      <c r="L709" s="136"/>
      <c r="M709" s="136"/>
      <c r="N709" s="136"/>
      <c r="O709" s="136"/>
      <c r="P709" s="136"/>
      <c r="Q709" s="136"/>
      <c r="R709" s="136"/>
      <c r="S709" s="136"/>
      <c r="T709" s="136"/>
      <c r="U709" s="136"/>
    </row>
    <row r="710" spans="1:21" ht="15" x14ac:dyDescent="0.2">
      <c r="A710" s="132" t="s">
        <v>615</v>
      </c>
      <c r="B710" s="6" t="s">
        <v>227</v>
      </c>
      <c r="C710" s="10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49.779755600000001</v>
      </c>
      <c r="D710" s="8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-115.7379543</v>
      </c>
      <c r="E710" s="9" t="s">
        <v>2650</v>
      </c>
      <c r="F710" s="9">
        <v>768</v>
      </c>
      <c r="G710" s="10" t="str">
        <f>IF(ISBLANK(F710)=TRUE," ",'2. Metadata'!B$14)</f>
        <v>metres above sea level</v>
      </c>
      <c r="H710" s="9" t="s">
        <v>2650</v>
      </c>
      <c r="I710" s="8" t="str">
        <f>IF(ISBLANK(H710)=TRUE," ",'2. Metadata'!B$26)</f>
        <v>metres above sea level</v>
      </c>
      <c r="J710" s="10" t="s">
        <v>2650</v>
      </c>
      <c r="K710" s="135"/>
      <c r="L710" s="136"/>
      <c r="M710" s="136"/>
      <c r="N710" s="136"/>
      <c r="O710" s="136"/>
      <c r="P710" s="136"/>
      <c r="Q710" s="136"/>
      <c r="R710" s="136"/>
      <c r="S710" s="136"/>
      <c r="T710" s="136"/>
      <c r="U710" s="136"/>
    </row>
    <row r="711" spans="1:21" ht="15" x14ac:dyDescent="0.2">
      <c r="A711" s="132" t="s">
        <v>615</v>
      </c>
      <c r="B711" s="6" t="s">
        <v>228</v>
      </c>
      <c r="C711" s="10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49.779406799999997</v>
      </c>
      <c r="D711" s="8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-115.73783</v>
      </c>
      <c r="E711" s="9" t="s">
        <v>2650</v>
      </c>
      <c r="F711" s="9" t="s">
        <v>2650</v>
      </c>
      <c r="G711" s="10" t="str">
        <f>IF(ISBLANK(F711)=TRUE," ",'2. Metadata'!B$14)</f>
        <v>metres above sea level</v>
      </c>
      <c r="H711" s="9">
        <v>769.77239999999995</v>
      </c>
      <c r="I711" s="8" t="str">
        <f>IF(ISBLANK(H711)=TRUE," ",'2. Metadata'!B$26)</f>
        <v>metres above sea level</v>
      </c>
      <c r="J711" s="10" t="s">
        <v>2650</v>
      </c>
      <c r="K711" s="135"/>
      <c r="L711" s="136"/>
      <c r="M711" s="136"/>
      <c r="N711" s="136"/>
      <c r="O711" s="136"/>
      <c r="P711" s="136"/>
      <c r="Q711" s="136"/>
      <c r="R711" s="136"/>
      <c r="S711" s="136"/>
      <c r="T711" s="136"/>
      <c r="U711" s="136"/>
    </row>
    <row r="712" spans="1:21" ht="15" x14ac:dyDescent="0.2">
      <c r="A712" s="132" t="s">
        <v>616</v>
      </c>
      <c r="B712" s="6" t="s">
        <v>227</v>
      </c>
      <c r="C712" s="10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49.779755600000001</v>
      </c>
      <c r="D712" s="8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-115.7379543</v>
      </c>
      <c r="E712" s="9" t="s">
        <v>2650</v>
      </c>
      <c r="F712" s="9">
        <v>768.1</v>
      </c>
      <c r="G712" s="10" t="str">
        <f>IF(ISBLANK(F712)=TRUE," ",'2. Metadata'!B$14)</f>
        <v>metres above sea level</v>
      </c>
      <c r="H712" s="9" t="s">
        <v>2650</v>
      </c>
      <c r="I712" s="8" t="str">
        <f>IF(ISBLANK(H712)=TRUE," ",'2. Metadata'!B$26)</f>
        <v>metres above sea level</v>
      </c>
      <c r="J712" s="10" t="s">
        <v>2650</v>
      </c>
      <c r="K712" s="135"/>
      <c r="L712" s="136"/>
      <c r="M712" s="136"/>
      <c r="N712" s="136"/>
      <c r="O712" s="136"/>
      <c r="P712" s="136"/>
      <c r="Q712" s="136"/>
      <c r="R712" s="136"/>
      <c r="S712" s="136"/>
      <c r="T712" s="136"/>
      <c r="U712" s="136"/>
    </row>
    <row r="713" spans="1:21" ht="15" x14ac:dyDescent="0.2">
      <c r="A713" s="132" t="s">
        <v>616</v>
      </c>
      <c r="B713" s="6" t="s">
        <v>228</v>
      </c>
      <c r="C713" s="10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49.779406799999997</v>
      </c>
      <c r="D713" s="8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-115.73783</v>
      </c>
      <c r="E713" s="9" t="s">
        <v>2650</v>
      </c>
      <c r="F713" s="9" t="s">
        <v>2650</v>
      </c>
      <c r="G713" s="10" t="str">
        <f>IF(ISBLANK(F713)=TRUE," ",'2. Metadata'!B$14)</f>
        <v>metres above sea level</v>
      </c>
      <c r="H713" s="9">
        <v>769.49807999999996</v>
      </c>
      <c r="I713" s="8" t="str">
        <f>IF(ISBLANK(H713)=TRUE," ",'2. Metadata'!B$26)</f>
        <v>metres above sea level</v>
      </c>
      <c r="J713" s="10" t="s">
        <v>2650</v>
      </c>
      <c r="K713" s="135"/>
      <c r="L713" s="136"/>
      <c r="M713" s="136"/>
      <c r="N713" s="136"/>
      <c r="O713" s="136"/>
      <c r="P713" s="136"/>
      <c r="Q713" s="136"/>
      <c r="R713" s="136"/>
      <c r="S713" s="136"/>
      <c r="T713" s="136"/>
      <c r="U713" s="136"/>
    </row>
    <row r="714" spans="1:21" ht="15" x14ac:dyDescent="0.2">
      <c r="A714" s="132" t="s">
        <v>617</v>
      </c>
      <c r="B714" s="6" t="s">
        <v>227</v>
      </c>
      <c r="C714" s="10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49.779755600000001</v>
      </c>
      <c r="D714" s="8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-115.7379543</v>
      </c>
      <c r="E714" s="9" t="s">
        <v>2650</v>
      </c>
      <c r="F714" s="9">
        <v>768.2</v>
      </c>
      <c r="G714" s="10" t="str">
        <f>IF(ISBLANK(F714)=TRUE," ",'2. Metadata'!B$14)</f>
        <v>metres above sea level</v>
      </c>
      <c r="H714" s="9" t="s">
        <v>2650</v>
      </c>
      <c r="I714" s="8" t="str">
        <f>IF(ISBLANK(H714)=TRUE," ",'2. Metadata'!B$26)</f>
        <v>metres above sea level</v>
      </c>
      <c r="J714" s="10" t="s">
        <v>2650</v>
      </c>
      <c r="K714" s="135"/>
      <c r="L714" s="136"/>
      <c r="M714" s="136"/>
      <c r="N714" s="136"/>
      <c r="O714" s="136"/>
      <c r="P714" s="136"/>
      <c r="Q714" s="136"/>
      <c r="R714" s="136"/>
      <c r="S714" s="136"/>
      <c r="T714" s="136"/>
      <c r="U714" s="136"/>
    </row>
    <row r="715" spans="1:21" ht="15" x14ac:dyDescent="0.2">
      <c r="A715" s="132" t="s">
        <v>617</v>
      </c>
      <c r="B715" s="6" t="s">
        <v>228</v>
      </c>
      <c r="C715" s="10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49.779406799999997</v>
      </c>
      <c r="D715" s="8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-115.73783</v>
      </c>
      <c r="E715" s="9" t="s">
        <v>2650</v>
      </c>
      <c r="F715" s="9" t="s">
        <v>2650</v>
      </c>
      <c r="G715" s="10" t="str">
        <f>IF(ISBLANK(F715)=TRUE," ",'2. Metadata'!B$14)</f>
        <v>metres above sea level</v>
      </c>
      <c r="H715" s="9">
        <v>769.37616000000003</v>
      </c>
      <c r="I715" s="8" t="str">
        <f>IF(ISBLANK(H715)=TRUE," ",'2. Metadata'!B$26)</f>
        <v>metres above sea level</v>
      </c>
      <c r="J715" s="10" t="s">
        <v>2650</v>
      </c>
      <c r="K715" s="135"/>
      <c r="L715" s="136"/>
      <c r="M715" s="136"/>
      <c r="N715" s="136"/>
      <c r="O715" s="136"/>
      <c r="P715" s="136"/>
      <c r="Q715" s="136"/>
      <c r="R715" s="136"/>
      <c r="S715" s="136"/>
      <c r="T715" s="136"/>
      <c r="U715" s="136"/>
    </row>
    <row r="716" spans="1:21" ht="15" x14ac:dyDescent="0.2">
      <c r="A716" s="132" t="s">
        <v>618</v>
      </c>
      <c r="B716" s="6" t="s">
        <v>227</v>
      </c>
      <c r="C716" s="10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49.779755600000001</v>
      </c>
      <c r="D716" s="8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-115.7379543</v>
      </c>
      <c r="E716" s="9" t="s">
        <v>2650</v>
      </c>
      <c r="F716" s="9">
        <v>768.3</v>
      </c>
      <c r="G716" s="10" t="str">
        <f>IF(ISBLANK(F716)=TRUE," ",'2. Metadata'!B$14)</f>
        <v>metres above sea level</v>
      </c>
      <c r="H716" s="9" t="s">
        <v>2650</v>
      </c>
      <c r="I716" s="8" t="str">
        <f>IF(ISBLANK(H716)=TRUE," ",'2. Metadata'!B$26)</f>
        <v>metres above sea level</v>
      </c>
      <c r="J716" s="10" t="s">
        <v>2650</v>
      </c>
      <c r="K716" s="135"/>
      <c r="L716" s="136"/>
      <c r="M716" s="136"/>
      <c r="N716" s="136"/>
      <c r="O716" s="136"/>
      <c r="P716" s="136"/>
      <c r="Q716" s="136"/>
      <c r="R716" s="136"/>
      <c r="S716" s="136"/>
      <c r="T716" s="136"/>
      <c r="U716" s="136"/>
    </row>
    <row r="717" spans="1:21" ht="15" x14ac:dyDescent="0.2">
      <c r="A717" s="132" t="s">
        <v>618</v>
      </c>
      <c r="B717" s="6" t="s">
        <v>228</v>
      </c>
      <c r="C717" s="10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49.779406799999997</v>
      </c>
      <c r="D717" s="8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-115.73783</v>
      </c>
      <c r="E717" s="9" t="s">
        <v>2650</v>
      </c>
      <c r="F717" s="9" t="s">
        <v>2650</v>
      </c>
      <c r="G717" s="10" t="str">
        <f>IF(ISBLANK(F717)=TRUE," ",'2. Metadata'!B$14)</f>
        <v>metres above sea level</v>
      </c>
      <c r="H717" s="9">
        <v>769.13232000000005</v>
      </c>
      <c r="I717" s="8" t="str">
        <f>IF(ISBLANK(H717)=TRUE," ",'2. Metadata'!B$26)</f>
        <v>metres above sea level</v>
      </c>
      <c r="J717" s="10" t="s">
        <v>2650</v>
      </c>
      <c r="K717" s="135"/>
      <c r="L717" s="136"/>
      <c r="M717" s="136"/>
      <c r="N717" s="136"/>
      <c r="O717" s="136"/>
      <c r="P717" s="136"/>
      <c r="Q717" s="136"/>
      <c r="R717" s="136"/>
      <c r="S717" s="136"/>
      <c r="T717" s="136"/>
      <c r="U717" s="136"/>
    </row>
    <row r="718" spans="1:21" ht="15" x14ac:dyDescent="0.2">
      <c r="A718" s="132" t="s">
        <v>619</v>
      </c>
      <c r="B718" s="6" t="s">
        <v>227</v>
      </c>
      <c r="C718" s="10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49.779755600000001</v>
      </c>
      <c r="D718" s="8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-115.7379543</v>
      </c>
      <c r="E718" s="9" t="s">
        <v>2650</v>
      </c>
      <c r="F718" s="9">
        <v>768.3</v>
      </c>
      <c r="G718" s="10" t="str">
        <f>IF(ISBLANK(F718)=TRUE," ",'2. Metadata'!B$14)</f>
        <v>metres above sea level</v>
      </c>
      <c r="H718" s="9" t="s">
        <v>2650</v>
      </c>
      <c r="I718" s="8" t="str">
        <f>IF(ISBLANK(H718)=TRUE," ",'2. Metadata'!B$26)</f>
        <v>metres above sea level</v>
      </c>
      <c r="J718" s="10" t="s">
        <v>2650</v>
      </c>
      <c r="K718" s="135"/>
      <c r="L718" s="136"/>
      <c r="M718" s="136"/>
      <c r="N718" s="136"/>
      <c r="O718" s="136"/>
      <c r="P718" s="136"/>
      <c r="Q718" s="136"/>
      <c r="R718" s="136"/>
      <c r="S718" s="136"/>
      <c r="T718" s="136"/>
      <c r="U718" s="136"/>
    </row>
    <row r="719" spans="1:21" ht="15" x14ac:dyDescent="0.2">
      <c r="A719" s="132" t="s">
        <v>619</v>
      </c>
      <c r="B719" s="6" t="s">
        <v>228</v>
      </c>
      <c r="C719" s="10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49.779406799999997</v>
      </c>
      <c r="D719" s="8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-115.73783</v>
      </c>
      <c r="E719" s="9" t="s">
        <v>2650</v>
      </c>
      <c r="F719" s="9" t="s">
        <v>2650</v>
      </c>
      <c r="G719" s="10" t="str">
        <f>IF(ISBLANK(F719)=TRUE," ",'2. Metadata'!B$14)</f>
        <v>metres above sea level</v>
      </c>
      <c r="H719" s="9">
        <v>768.97991999999999</v>
      </c>
      <c r="I719" s="8" t="str">
        <f>IF(ISBLANK(H719)=TRUE," ",'2. Metadata'!B$26)</f>
        <v>metres above sea level</v>
      </c>
      <c r="J719" s="10" t="s">
        <v>2650</v>
      </c>
      <c r="K719" s="135"/>
      <c r="L719" s="136"/>
      <c r="M719" s="136"/>
      <c r="N719" s="136"/>
      <c r="O719" s="136"/>
      <c r="P719" s="136"/>
      <c r="Q719" s="136"/>
      <c r="R719" s="136"/>
      <c r="S719" s="136"/>
      <c r="T719" s="136"/>
      <c r="U719" s="136"/>
    </row>
    <row r="720" spans="1:21" ht="15" x14ac:dyDescent="0.2">
      <c r="A720" s="132" t="s">
        <v>620</v>
      </c>
      <c r="B720" s="6" t="s">
        <v>227</v>
      </c>
      <c r="C720" s="10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49.779755600000001</v>
      </c>
      <c r="D720" s="8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-115.7379543</v>
      </c>
      <c r="E720" s="9" t="s">
        <v>2650</v>
      </c>
      <c r="F720" s="9">
        <v>768.4</v>
      </c>
      <c r="G720" s="10" t="str">
        <f>IF(ISBLANK(F720)=TRUE," ",'2. Metadata'!B$14)</f>
        <v>metres above sea level</v>
      </c>
      <c r="H720" s="9" t="s">
        <v>2650</v>
      </c>
      <c r="I720" s="8" t="str">
        <f>IF(ISBLANK(H720)=TRUE," ",'2. Metadata'!B$26)</f>
        <v>metres above sea level</v>
      </c>
      <c r="J720" s="10" t="s">
        <v>2650</v>
      </c>
      <c r="K720" s="135"/>
      <c r="L720" s="136"/>
      <c r="M720" s="136"/>
      <c r="N720" s="136"/>
      <c r="O720" s="136"/>
      <c r="P720" s="136"/>
      <c r="Q720" s="136"/>
      <c r="R720" s="136"/>
      <c r="S720" s="136"/>
      <c r="T720" s="136"/>
      <c r="U720" s="136"/>
    </row>
    <row r="721" spans="1:21" ht="15" x14ac:dyDescent="0.2">
      <c r="A721" s="132" t="s">
        <v>620</v>
      </c>
      <c r="B721" s="6" t="s">
        <v>228</v>
      </c>
      <c r="C721" s="10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49.779406799999997</v>
      </c>
      <c r="D721" s="8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-115.73783</v>
      </c>
      <c r="E721" s="9" t="s">
        <v>2650</v>
      </c>
      <c r="F721" s="9" t="s">
        <v>2650</v>
      </c>
      <c r="G721" s="10" t="str">
        <f>IF(ISBLANK(F721)=TRUE," ",'2. Metadata'!B$14)</f>
        <v>metres above sea level</v>
      </c>
      <c r="H721" s="9">
        <v>769.14756</v>
      </c>
      <c r="I721" s="8" t="str">
        <f>IF(ISBLANK(H721)=TRUE," ",'2. Metadata'!B$26)</f>
        <v>metres above sea level</v>
      </c>
      <c r="J721" s="10" t="s">
        <v>2650</v>
      </c>
      <c r="K721" s="135"/>
      <c r="L721" s="136"/>
      <c r="M721" s="136"/>
      <c r="N721" s="136"/>
      <c r="O721" s="136"/>
      <c r="P721" s="136"/>
      <c r="Q721" s="136"/>
      <c r="R721" s="136"/>
      <c r="S721" s="136"/>
      <c r="T721" s="136"/>
      <c r="U721" s="136"/>
    </row>
    <row r="722" spans="1:21" ht="15" x14ac:dyDescent="0.2">
      <c r="A722" s="132" t="s">
        <v>621</v>
      </c>
      <c r="B722" s="6" t="s">
        <v>227</v>
      </c>
      <c r="C722" s="10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49.779755600000001</v>
      </c>
      <c r="D722" s="8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-115.7379543</v>
      </c>
      <c r="E722" s="9" t="s">
        <v>2650</v>
      </c>
      <c r="F722" s="9">
        <v>768.5</v>
      </c>
      <c r="G722" s="10" t="str">
        <f>IF(ISBLANK(F722)=TRUE," ",'2. Metadata'!B$14)</f>
        <v>metres above sea level</v>
      </c>
      <c r="H722" s="9" t="s">
        <v>2650</v>
      </c>
      <c r="I722" s="8" t="str">
        <f>IF(ISBLANK(H722)=TRUE," ",'2. Metadata'!B$26)</f>
        <v>metres above sea level</v>
      </c>
      <c r="J722" s="10" t="s">
        <v>2650</v>
      </c>
      <c r="K722" s="135"/>
      <c r="L722" s="136"/>
      <c r="M722" s="136"/>
      <c r="N722" s="136"/>
      <c r="O722" s="136"/>
      <c r="P722" s="136"/>
      <c r="Q722" s="136"/>
      <c r="R722" s="136"/>
      <c r="S722" s="136"/>
      <c r="T722" s="136"/>
      <c r="U722" s="136"/>
    </row>
    <row r="723" spans="1:21" ht="15" x14ac:dyDescent="0.2">
      <c r="A723" s="132" t="s">
        <v>621</v>
      </c>
      <c r="B723" s="6" t="s">
        <v>228</v>
      </c>
      <c r="C723" s="10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49.779406799999997</v>
      </c>
      <c r="D723" s="8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-115.73783</v>
      </c>
      <c r="E723" s="9" t="s">
        <v>2650</v>
      </c>
      <c r="F723" s="9" t="s">
        <v>2650</v>
      </c>
      <c r="G723" s="10" t="str">
        <f>IF(ISBLANK(F723)=TRUE," ",'2. Metadata'!B$14)</f>
        <v>metres above sea level</v>
      </c>
      <c r="H723" s="9">
        <v>769.0104</v>
      </c>
      <c r="I723" s="8" t="str">
        <f>IF(ISBLANK(H723)=TRUE," ",'2. Metadata'!B$26)</f>
        <v>metres above sea level</v>
      </c>
      <c r="J723" s="10" t="s">
        <v>2650</v>
      </c>
      <c r="K723" s="135"/>
      <c r="L723" s="136"/>
      <c r="M723" s="136"/>
      <c r="N723" s="136"/>
      <c r="O723" s="136"/>
      <c r="P723" s="136"/>
      <c r="Q723" s="136"/>
      <c r="R723" s="136"/>
      <c r="S723" s="136"/>
      <c r="T723" s="136"/>
      <c r="U723" s="136"/>
    </row>
    <row r="724" spans="1:21" ht="15" x14ac:dyDescent="0.2">
      <c r="A724" s="132" t="s">
        <v>622</v>
      </c>
      <c r="B724" s="6" t="s">
        <v>227</v>
      </c>
      <c r="C724" s="10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49.779755600000001</v>
      </c>
      <c r="D724" s="8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-115.7379543</v>
      </c>
      <c r="E724" s="9" t="s">
        <v>2650</v>
      </c>
      <c r="F724" s="9">
        <v>768.5</v>
      </c>
      <c r="G724" s="10" t="str">
        <f>IF(ISBLANK(F724)=TRUE," ",'2. Metadata'!B$14)</f>
        <v>metres above sea level</v>
      </c>
      <c r="H724" s="9" t="s">
        <v>2650</v>
      </c>
      <c r="I724" s="8" t="str">
        <f>IF(ISBLANK(H724)=TRUE," ",'2. Metadata'!B$26)</f>
        <v>metres above sea level</v>
      </c>
      <c r="J724" s="10" t="s">
        <v>2650</v>
      </c>
      <c r="K724" s="135"/>
      <c r="L724" s="136"/>
      <c r="M724" s="136"/>
      <c r="N724" s="136"/>
      <c r="O724" s="136"/>
      <c r="P724" s="136"/>
      <c r="Q724" s="136"/>
      <c r="R724" s="136"/>
      <c r="S724" s="136"/>
      <c r="T724" s="136"/>
      <c r="U724" s="136"/>
    </row>
    <row r="725" spans="1:21" ht="15" x14ac:dyDescent="0.2">
      <c r="A725" s="132" t="s">
        <v>622</v>
      </c>
      <c r="B725" s="6" t="s">
        <v>228</v>
      </c>
      <c r="C725" s="10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49.779406799999997</v>
      </c>
      <c r="D725" s="8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-115.73783</v>
      </c>
      <c r="E725" s="9" t="s">
        <v>2650</v>
      </c>
      <c r="F725" s="9" t="s">
        <v>2650</v>
      </c>
      <c r="G725" s="10" t="str">
        <f>IF(ISBLANK(F725)=TRUE," ",'2. Metadata'!B$14)</f>
        <v>metres above sea level</v>
      </c>
      <c r="H725" s="9">
        <v>768.90372000000002</v>
      </c>
      <c r="I725" s="8" t="str">
        <f>IF(ISBLANK(H725)=TRUE," ",'2. Metadata'!B$26)</f>
        <v>metres above sea level</v>
      </c>
      <c r="J725" s="10" t="s">
        <v>2650</v>
      </c>
      <c r="K725" s="135"/>
      <c r="L725" s="136"/>
      <c r="M725" s="136"/>
      <c r="N725" s="136"/>
      <c r="O725" s="136"/>
      <c r="P725" s="136"/>
      <c r="Q725" s="136"/>
      <c r="R725" s="136"/>
      <c r="S725" s="136"/>
      <c r="T725" s="136"/>
      <c r="U725" s="136"/>
    </row>
    <row r="726" spans="1:21" ht="15" x14ac:dyDescent="0.2">
      <c r="A726" s="132" t="s">
        <v>623</v>
      </c>
      <c r="B726" s="6" t="s">
        <v>227</v>
      </c>
      <c r="C726" s="10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49.779755600000001</v>
      </c>
      <c r="D726" s="8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-115.7379543</v>
      </c>
      <c r="E726" s="9" t="s">
        <v>2650</v>
      </c>
      <c r="F726" s="9">
        <v>768.6</v>
      </c>
      <c r="G726" s="10" t="str">
        <f>IF(ISBLANK(F726)=TRUE," ",'2. Metadata'!B$14)</f>
        <v>metres above sea level</v>
      </c>
      <c r="H726" s="9" t="s">
        <v>2650</v>
      </c>
      <c r="I726" s="8" t="str">
        <f>IF(ISBLANK(H726)=TRUE," ",'2. Metadata'!B$26)</f>
        <v>metres above sea level</v>
      </c>
      <c r="J726" s="10" t="s">
        <v>2650</v>
      </c>
      <c r="K726" s="135"/>
      <c r="L726" s="136"/>
      <c r="M726" s="136"/>
      <c r="N726" s="136"/>
      <c r="O726" s="136"/>
      <c r="P726" s="136"/>
      <c r="Q726" s="136"/>
      <c r="R726" s="136"/>
      <c r="S726" s="136"/>
      <c r="T726" s="136"/>
      <c r="U726" s="136"/>
    </row>
    <row r="727" spans="1:21" ht="15" x14ac:dyDescent="0.2">
      <c r="A727" s="132" t="s">
        <v>623</v>
      </c>
      <c r="B727" s="6" t="s">
        <v>228</v>
      </c>
      <c r="C727" s="10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49.779406799999997</v>
      </c>
      <c r="D727" s="8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-115.73783</v>
      </c>
      <c r="E727" s="9" t="s">
        <v>2650</v>
      </c>
      <c r="F727" s="9" t="s">
        <v>2650</v>
      </c>
      <c r="G727" s="10" t="str">
        <f>IF(ISBLANK(F727)=TRUE," ",'2. Metadata'!B$14)</f>
        <v>metres above sea level</v>
      </c>
      <c r="H727" s="9">
        <v>768.82752000000005</v>
      </c>
      <c r="I727" s="8" t="str">
        <f>IF(ISBLANK(H727)=TRUE," ",'2. Metadata'!B$26)</f>
        <v>metres above sea level</v>
      </c>
      <c r="J727" s="10" t="s">
        <v>2650</v>
      </c>
      <c r="K727" s="135"/>
      <c r="L727" s="136"/>
      <c r="M727" s="136"/>
      <c r="N727" s="136"/>
      <c r="O727" s="136"/>
      <c r="P727" s="136"/>
      <c r="Q727" s="136"/>
      <c r="R727" s="136"/>
      <c r="S727" s="136"/>
      <c r="T727" s="136"/>
      <c r="U727" s="136"/>
    </row>
    <row r="728" spans="1:21" ht="15" x14ac:dyDescent="0.2">
      <c r="A728" s="132" t="s">
        <v>624</v>
      </c>
      <c r="B728" s="6" t="s">
        <v>227</v>
      </c>
      <c r="C728" s="10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49.779755600000001</v>
      </c>
      <c r="D728" s="8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-115.7379543</v>
      </c>
      <c r="E728" s="9" t="s">
        <v>2650</v>
      </c>
      <c r="F728" s="9">
        <v>768.6</v>
      </c>
      <c r="G728" s="10" t="str">
        <f>IF(ISBLANK(F728)=TRUE," ",'2. Metadata'!B$14)</f>
        <v>metres above sea level</v>
      </c>
      <c r="H728" s="9" t="s">
        <v>2650</v>
      </c>
      <c r="I728" s="8" t="str">
        <f>IF(ISBLANK(H728)=TRUE," ",'2. Metadata'!B$26)</f>
        <v>metres above sea level</v>
      </c>
      <c r="J728" s="10" t="s">
        <v>2650</v>
      </c>
      <c r="K728" s="135"/>
      <c r="L728" s="136"/>
      <c r="M728" s="136"/>
      <c r="N728" s="136"/>
      <c r="O728" s="136"/>
      <c r="P728" s="136"/>
      <c r="Q728" s="136"/>
      <c r="R728" s="136"/>
      <c r="S728" s="136"/>
      <c r="T728" s="136"/>
      <c r="U728" s="136"/>
    </row>
    <row r="729" spans="1:21" ht="15" x14ac:dyDescent="0.2">
      <c r="A729" s="132" t="s">
        <v>624</v>
      </c>
      <c r="B729" s="6" t="s">
        <v>228</v>
      </c>
      <c r="C729" s="10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49.779406799999997</v>
      </c>
      <c r="D729" s="8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-115.73783</v>
      </c>
      <c r="E729" s="9" t="s">
        <v>2650</v>
      </c>
      <c r="F729" s="9" t="s">
        <v>2650</v>
      </c>
      <c r="G729" s="10" t="str">
        <f>IF(ISBLANK(F729)=TRUE," ",'2. Metadata'!B$14)</f>
        <v>metres above sea level</v>
      </c>
      <c r="H729" s="9">
        <v>768.78179999999998</v>
      </c>
      <c r="I729" s="8" t="str">
        <f>IF(ISBLANK(H729)=TRUE," ",'2. Metadata'!B$26)</f>
        <v>metres above sea level</v>
      </c>
      <c r="J729" s="10" t="s">
        <v>2650</v>
      </c>
      <c r="K729" s="135"/>
      <c r="L729" s="136"/>
      <c r="M729" s="136"/>
      <c r="N729" s="136"/>
      <c r="O729" s="136"/>
      <c r="P729" s="136"/>
      <c r="Q729" s="136"/>
      <c r="R729" s="136"/>
      <c r="S729" s="136"/>
      <c r="T729" s="136"/>
      <c r="U729" s="136"/>
    </row>
    <row r="730" spans="1:21" ht="15" x14ac:dyDescent="0.2">
      <c r="A730" s="132" t="s">
        <v>625</v>
      </c>
      <c r="B730" s="6" t="s">
        <v>227</v>
      </c>
      <c r="C730" s="10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49.779755600000001</v>
      </c>
      <c r="D730" s="8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-115.7379543</v>
      </c>
      <c r="E730" s="9" t="s">
        <v>2650</v>
      </c>
      <c r="F730" s="9">
        <v>768.6</v>
      </c>
      <c r="G730" s="10" t="str">
        <f>IF(ISBLANK(F730)=TRUE," ",'2. Metadata'!B$14)</f>
        <v>metres above sea level</v>
      </c>
      <c r="H730" s="9" t="s">
        <v>2650</v>
      </c>
      <c r="I730" s="8" t="str">
        <f>IF(ISBLANK(H730)=TRUE," ",'2. Metadata'!B$26)</f>
        <v>metres above sea level</v>
      </c>
      <c r="J730" s="10" t="s">
        <v>2650</v>
      </c>
      <c r="K730" s="135"/>
      <c r="L730" s="136"/>
      <c r="M730" s="136"/>
      <c r="N730" s="136"/>
      <c r="O730" s="136"/>
      <c r="P730" s="136"/>
      <c r="Q730" s="136"/>
      <c r="R730" s="136"/>
      <c r="S730" s="136"/>
      <c r="T730" s="136"/>
      <c r="U730" s="136"/>
    </row>
    <row r="731" spans="1:21" ht="15" x14ac:dyDescent="0.2">
      <c r="A731" s="132" t="s">
        <v>625</v>
      </c>
      <c r="B731" s="6" t="s">
        <v>228</v>
      </c>
      <c r="C731" s="10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49.779406799999997</v>
      </c>
      <c r="D731" s="8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-115.73783</v>
      </c>
      <c r="E731" s="9" t="s">
        <v>2650</v>
      </c>
      <c r="F731" s="9" t="s">
        <v>2650</v>
      </c>
      <c r="G731" s="10" t="str">
        <f>IF(ISBLANK(F731)=TRUE," ",'2. Metadata'!B$14)</f>
        <v>metres above sea level</v>
      </c>
      <c r="H731" s="9">
        <v>768.84276</v>
      </c>
      <c r="I731" s="8" t="str">
        <f>IF(ISBLANK(H731)=TRUE," ",'2. Metadata'!B$26)</f>
        <v>metres above sea level</v>
      </c>
      <c r="J731" s="10" t="s">
        <v>2650</v>
      </c>
      <c r="K731" s="135"/>
      <c r="L731" s="136"/>
      <c r="M731" s="136"/>
      <c r="N731" s="136"/>
      <c r="O731" s="136"/>
      <c r="P731" s="136"/>
      <c r="Q731" s="136"/>
      <c r="R731" s="136"/>
      <c r="S731" s="136"/>
      <c r="T731" s="136"/>
      <c r="U731" s="136"/>
    </row>
    <row r="732" spans="1:21" ht="15" x14ac:dyDescent="0.2">
      <c r="A732" s="132" t="s">
        <v>626</v>
      </c>
      <c r="B732" s="6" t="s">
        <v>227</v>
      </c>
      <c r="C732" s="10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49.779755600000001</v>
      </c>
      <c r="D732" s="8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-115.7379543</v>
      </c>
      <c r="E732" s="9" t="s">
        <v>2650</v>
      </c>
      <c r="F732" s="9">
        <v>768.6</v>
      </c>
      <c r="G732" s="10" t="str">
        <f>IF(ISBLANK(F732)=TRUE," ",'2. Metadata'!B$14)</f>
        <v>metres above sea level</v>
      </c>
      <c r="H732" s="9" t="s">
        <v>2650</v>
      </c>
      <c r="I732" s="8" t="str">
        <f>IF(ISBLANK(H732)=TRUE," ",'2. Metadata'!B$26)</f>
        <v>metres above sea level</v>
      </c>
      <c r="J732" s="10" t="s">
        <v>2650</v>
      </c>
      <c r="K732" s="135"/>
      <c r="L732" s="136"/>
      <c r="M732" s="136"/>
      <c r="N732" s="136"/>
      <c r="O732" s="136"/>
      <c r="P732" s="136"/>
      <c r="Q732" s="136"/>
      <c r="R732" s="136"/>
      <c r="S732" s="136"/>
      <c r="T732" s="136"/>
      <c r="U732" s="136"/>
    </row>
    <row r="733" spans="1:21" ht="15" x14ac:dyDescent="0.2">
      <c r="A733" s="132" t="s">
        <v>626</v>
      </c>
      <c r="B733" s="6" t="s">
        <v>228</v>
      </c>
      <c r="C733" s="10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49.779406799999997</v>
      </c>
      <c r="D733" s="8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-115.73783</v>
      </c>
      <c r="E733" s="9" t="s">
        <v>2650</v>
      </c>
      <c r="F733" s="9" t="s">
        <v>2650</v>
      </c>
      <c r="G733" s="10" t="str">
        <f>IF(ISBLANK(F733)=TRUE," ",'2. Metadata'!B$14)</f>
        <v>metres above sea level</v>
      </c>
      <c r="H733" s="9">
        <v>768.90372000000002</v>
      </c>
      <c r="I733" s="8" t="str">
        <f>IF(ISBLANK(H733)=TRUE," ",'2. Metadata'!B$26)</f>
        <v>metres above sea level</v>
      </c>
      <c r="J733" s="10" t="s">
        <v>2650</v>
      </c>
      <c r="K733" s="135"/>
      <c r="L733" s="136"/>
      <c r="M733" s="136"/>
      <c r="N733" s="136"/>
      <c r="O733" s="136"/>
      <c r="P733" s="136"/>
      <c r="Q733" s="136"/>
      <c r="R733" s="136"/>
      <c r="S733" s="136"/>
      <c r="T733" s="136"/>
      <c r="U733" s="136"/>
    </row>
    <row r="734" spans="1:21" ht="15" x14ac:dyDescent="0.2">
      <c r="A734" s="132" t="s">
        <v>627</v>
      </c>
      <c r="B734" s="6" t="s">
        <v>227</v>
      </c>
      <c r="C734" s="10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49.779755600000001</v>
      </c>
      <c r="D734" s="8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-115.7379543</v>
      </c>
      <c r="E734" s="9" t="s">
        <v>2650</v>
      </c>
      <c r="F734" s="9">
        <v>768.7</v>
      </c>
      <c r="G734" s="10" t="str">
        <f>IF(ISBLANK(F734)=TRUE," ",'2. Metadata'!B$14)</f>
        <v>metres above sea level</v>
      </c>
      <c r="H734" s="9" t="s">
        <v>2650</v>
      </c>
      <c r="I734" s="8" t="str">
        <f>IF(ISBLANK(H734)=TRUE," ",'2. Metadata'!B$26)</f>
        <v>metres above sea level</v>
      </c>
      <c r="J734" s="10" t="s">
        <v>2650</v>
      </c>
      <c r="K734" s="135"/>
      <c r="L734" s="136"/>
      <c r="M734" s="136"/>
      <c r="N734" s="136"/>
      <c r="O734" s="136"/>
      <c r="P734" s="136"/>
      <c r="Q734" s="136"/>
      <c r="R734" s="136"/>
      <c r="S734" s="136"/>
      <c r="T734" s="136"/>
      <c r="U734" s="136"/>
    </row>
    <row r="735" spans="1:21" ht="15" x14ac:dyDescent="0.2">
      <c r="A735" s="132" t="s">
        <v>627</v>
      </c>
      <c r="B735" s="6" t="s">
        <v>228</v>
      </c>
      <c r="C735" s="10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49.779406799999997</v>
      </c>
      <c r="D735" s="8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-115.73783</v>
      </c>
      <c r="E735" s="9" t="s">
        <v>2650</v>
      </c>
      <c r="F735" s="9" t="s">
        <v>2650</v>
      </c>
      <c r="G735" s="10" t="str">
        <f>IF(ISBLANK(F735)=TRUE," ",'2. Metadata'!B$14)</f>
        <v>metres above sea level</v>
      </c>
      <c r="H735" s="9">
        <v>768.78179999999998</v>
      </c>
      <c r="I735" s="8" t="str">
        <f>IF(ISBLANK(H735)=TRUE," ",'2. Metadata'!B$26)</f>
        <v>metres above sea level</v>
      </c>
      <c r="J735" s="10" t="s">
        <v>2650</v>
      </c>
      <c r="K735" s="135"/>
      <c r="L735" s="136"/>
      <c r="M735" s="136"/>
      <c r="N735" s="136"/>
      <c r="O735" s="136"/>
      <c r="P735" s="136"/>
      <c r="Q735" s="136"/>
      <c r="R735" s="136"/>
      <c r="S735" s="136"/>
      <c r="T735" s="136"/>
      <c r="U735" s="136"/>
    </row>
    <row r="736" spans="1:21" ht="15" x14ac:dyDescent="0.2">
      <c r="A736" s="132" t="s">
        <v>628</v>
      </c>
      <c r="B736" s="6" t="s">
        <v>227</v>
      </c>
      <c r="C736" s="10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49.779755600000001</v>
      </c>
      <c r="D736" s="8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-115.7379543</v>
      </c>
      <c r="E736" s="9" t="s">
        <v>2650</v>
      </c>
      <c r="F736" s="9">
        <v>768.7</v>
      </c>
      <c r="G736" s="10" t="str">
        <f>IF(ISBLANK(F736)=TRUE," ",'2. Metadata'!B$14)</f>
        <v>metres above sea level</v>
      </c>
      <c r="H736" s="9" t="s">
        <v>2650</v>
      </c>
      <c r="I736" s="8" t="str">
        <f>IF(ISBLANK(H736)=TRUE," ",'2. Metadata'!B$26)</f>
        <v>metres above sea level</v>
      </c>
      <c r="J736" s="10" t="s">
        <v>2650</v>
      </c>
      <c r="K736" s="135"/>
      <c r="L736" s="136"/>
      <c r="M736" s="136"/>
      <c r="N736" s="136"/>
      <c r="O736" s="136"/>
      <c r="P736" s="136"/>
      <c r="Q736" s="136"/>
      <c r="R736" s="136"/>
      <c r="S736" s="136"/>
      <c r="T736" s="136"/>
      <c r="U736" s="136"/>
    </row>
    <row r="737" spans="1:21" ht="15" x14ac:dyDescent="0.2">
      <c r="A737" s="132" t="s">
        <v>628</v>
      </c>
      <c r="B737" s="6" t="s">
        <v>228</v>
      </c>
      <c r="C737" s="10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49.779406799999997</v>
      </c>
      <c r="D737" s="8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-115.73783</v>
      </c>
      <c r="E737" s="9" t="s">
        <v>2650</v>
      </c>
      <c r="F737" s="9" t="s">
        <v>2650</v>
      </c>
      <c r="G737" s="10" t="str">
        <f>IF(ISBLANK(F737)=TRUE," ",'2. Metadata'!B$14)</f>
        <v>metres above sea level</v>
      </c>
      <c r="H737" s="9">
        <v>768.7056</v>
      </c>
      <c r="I737" s="8" t="str">
        <f>IF(ISBLANK(H737)=TRUE," ",'2. Metadata'!B$26)</f>
        <v>metres above sea level</v>
      </c>
      <c r="J737" s="10" t="s">
        <v>2650</v>
      </c>
      <c r="K737" s="135"/>
      <c r="L737" s="136"/>
      <c r="M737" s="136"/>
      <c r="N737" s="136"/>
      <c r="O737" s="136"/>
      <c r="P737" s="136"/>
      <c r="Q737" s="136"/>
      <c r="R737" s="136"/>
      <c r="S737" s="136"/>
      <c r="T737" s="136"/>
      <c r="U737" s="136"/>
    </row>
    <row r="738" spans="1:21" ht="15" x14ac:dyDescent="0.2">
      <c r="A738" s="132" t="s">
        <v>629</v>
      </c>
      <c r="B738" s="6" t="s">
        <v>227</v>
      </c>
      <c r="C738" s="10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49.779755600000001</v>
      </c>
      <c r="D738" s="8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-115.7379543</v>
      </c>
      <c r="E738" s="9" t="s">
        <v>2650</v>
      </c>
      <c r="F738" s="9">
        <v>768.7</v>
      </c>
      <c r="G738" s="10" t="str">
        <f>IF(ISBLANK(F738)=TRUE," ",'2. Metadata'!B$14)</f>
        <v>metres above sea level</v>
      </c>
      <c r="H738" s="9" t="s">
        <v>2650</v>
      </c>
      <c r="I738" s="8" t="str">
        <f>IF(ISBLANK(H738)=TRUE," ",'2. Metadata'!B$26)</f>
        <v>metres above sea level</v>
      </c>
      <c r="J738" s="10" t="s">
        <v>2650</v>
      </c>
      <c r="K738" s="135"/>
      <c r="L738" s="136"/>
      <c r="M738" s="136"/>
      <c r="N738" s="136"/>
      <c r="O738" s="136"/>
      <c r="P738" s="136"/>
      <c r="Q738" s="136"/>
      <c r="R738" s="136"/>
      <c r="S738" s="136"/>
      <c r="T738" s="136"/>
      <c r="U738" s="136"/>
    </row>
    <row r="739" spans="1:21" ht="15" x14ac:dyDescent="0.2">
      <c r="A739" s="132" t="s">
        <v>629</v>
      </c>
      <c r="B739" s="6" t="s">
        <v>228</v>
      </c>
      <c r="C739" s="10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49.779406799999997</v>
      </c>
      <c r="D739" s="8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-115.73783</v>
      </c>
      <c r="E739" s="9" t="s">
        <v>2650</v>
      </c>
      <c r="F739" s="9" t="s">
        <v>2650</v>
      </c>
      <c r="G739" s="10" t="str">
        <f>IF(ISBLANK(F739)=TRUE," ",'2. Metadata'!B$14)</f>
        <v>metres above sea level</v>
      </c>
      <c r="H739" s="9">
        <v>768.53796</v>
      </c>
      <c r="I739" s="8" t="str">
        <f>IF(ISBLANK(H739)=TRUE," ",'2. Metadata'!B$26)</f>
        <v>metres above sea level</v>
      </c>
      <c r="J739" s="10" t="s">
        <v>2650</v>
      </c>
      <c r="K739" s="135"/>
      <c r="L739" s="136"/>
      <c r="M739" s="136"/>
      <c r="N739" s="136"/>
      <c r="O739" s="136"/>
      <c r="P739" s="136"/>
      <c r="Q739" s="136"/>
      <c r="R739" s="136"/>
      <c r="S739" s="136"/>
      <c r="T739" s="136"/>
      <c r="U739" s="136"/>
    </row>
    <row r="740" spans="1:21" ht="15" x14ac:dyDescent="0.2">
      <c r="A740" s="132" t="s">
        <v>630</v>
      </c>
      <c r="B740" s="6" t="s">
        <v>227</v>
      </c>
      <c r="C740" s="10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49.779755600000001</v>
      </c>
      <c r="D740" s="8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-115.7379543</v>
      </c>
      <c r="E740" s="9" t="s">
        <v>2650</v>
      </c>
      <c r="F740" s="9">
        <v>768.8</v>
      </c>
      <c r="G740" s="10" t="str">
        <f>IF(ISBLANK(F740)=TRUE," ",'2. Metadata'!B$14)</f>
        <v>metres above sea level</v>
      </c>
      <c r="H740" s="9" t="s">
        <v>2650</v>
      </c>
      <c r="I740" s="8" t="str">
        <f>IF(ISBLANK(H740)=TRUE," ",'2. Metadata'!B$26)</f>
        <v>metres above sea level</v>
      </c>
      <c r="J740" s="10" t="s">
        <v>2650</v>
      </c>
      <c r="K740" s="135"/>
      <c r="L740" s="136"/>
      <c r="M740" s="136"/>
      <c r="N740" s="136"/>
      <c r="O740" s="136"/>
      <c r="P740" s="136"/>
      <c r="Q740" s="136"/>
      <c r="R740" s="136"/>
      <c r="S740" s="136"/>
      <c r="T740" s="136"/>
      <c r="U740" s="136"/>
    </row>
    <row r="741" spans="1:21" ht="15" x14ac:dyDescent="0.2">
      <c r="A741" s="132" t="s">
        <v>630</v>
      </c>
      <c r="B741" s="6" t="s">
        <v>228</v>
      </c>
      <c r="C741" s="10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49.779406799999997</v>
      </c>
      <c r="D741" s="8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-115.73783</v>
      </c>
      <c r="E741" s="9" t="s">
        <v>2650</v>
      </c>
      <c r="F741" s="9" t="s">
        <v>2650</v>
      </c>
      <c r="G741" s="10" t="str">
        <f>IF(ISBLANK(F741)=TRUE," ",'2. Metadata'!B$14)</f>
        <v>metres above sea level</v>
      </c>
      <c r="H741" s="9">
        <v>768.4008</v>
      </c>
      <c r="I741" s="8" t="str">
        <f>IF(ISBLANK(H741)=TRUE," ",'2. Metadata'!B$26)</f>
        <v>metres above sea level</v>
      </c>
      <c r="J741" s="10" t="s">
        <v>2650</v>
      </c>
      <c r="K741" s="135"/>
      <c r="L741" s="136"/>
      <c r="M741" s="136"/>
      <c r="N741" s="136"/>
      <c r="O741" s="136"/>
      <c r="P741" s="136"/>
      <c r="Q741" s="136"/>
      <c r="R741" s="136"/>
      <c r="S741" s="136"/>
      <c r="T741" s="136"/>
      <c r="U741" s="136"/>
    </row>
    <row r="742" spans="1:21" ht="15" x14ac:dyDescent="0.2">
      <c r="A742" s="132" t="s">
        <v>631</v>
      </c>
      <c r="B742" s="6" t="s">
        <v>227</v>
      </c>
      <c r="C742" s="10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49.779755600000001</v>
      </c>
      <c r="D742" s="8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-115.7379543</v>
      </c>
      <c r="E742" s="9" t="s">
        <v>2650</v>
      </c>
      <c r="F742" s="9">
        <v>768.8</v>
      </c>
      <c r="G742" s="10" t="str">
        <f>IF(ISBLANK(F742)=TRUE," ",'2. Metadata'!B$14)</f>
        <v>metres above sea level</v>
      </c>
      <c r="H742" s="9" t="s">
        <v>2650</v>
      </c>
      <c r="I742" s="8" t="str">
        <f>IF(ISBLANK(H742)=TRUE," ",'2. Metadata'!B$26)</f>
        <v>metres above sea level</v>
      </c>
      <c r="J742" s="10" t="s">
        <v>2650</v>
      </c>
      <c r="K742" s="135"/>
      <c r="L742" s="136"/>
      <c r="M742" s="136"/>
      <c r="N742" s="136"/>
      <c r="O742" s="136"/>
      <c r="P742" s="136"/>
      <c r="Q742" s="136"/>
      <c r="R742" s="136"/>
      <c r="S742" s="136"/>
      <c r="T742" s="136"/>
      <c r="U742" s="136"/>
    </row>
    <row r="743" spans="1:21" ht="15" x14ac:dyDescent="0.2">
      <c r="A743" s="132" t="s">
        <v>631</v>
      </c>
      <c r="B743" s="6" t="s">
        <v>228</v>
      </c>
      <c r="C743" s="10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49.779406799999997</v>
      </c>
      <c r="D743" s="8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-115.73783</v>
      </c>
      <c r="E743" s="9" t="s">
        <v>2650</v>
      </c>
      <c r="F743" s="9" t="s">
        <v>2650</v>
      </c>
      <c r="G743" s="10" t="str">
        <f>IF(ISBLANK(F743)=TRUE," ",'2. Metadata'!B$14)</f>
        <v>metres above sea level</v>
      </c>
      <c r="H743" s="9">
        <v>768.44651999999996</v>
      </c>
      <c r="I743" s="8" t="str">
        <f>IF(ISBLANK(H743)=TRUE," ",'2. Metadata'!B$26)</f>
        <v>metres above sea level</v>
      </c>
      <c r="J743" s="10" t="s">
        <v>2650</v>
      </c>
      <c r="K743" s="135"/>
      <c r="L743" s="136"/>
      <c r="M743" s="136"/>
      <c r="N743" s="136"/>
      <c r="O743" s="136"/>
      <c r="P743" s="136"/>
      <c r="Q743" s="136"/>
      <c r="R743" s="136"/>
      <c r="S743" s="136"/>
      <c r="T743" s="136"/>
      <c r="U743" s="136"/>
    </row>
    <row r="744" spans="1:21" ht="15" x14ac:dyDescent="0.2">
      <c r="A744" s="132" t="s">
        <v>632</v>
      </c>
      <c r="B744" s="6" t="s">
        <v>227</v>
      </c>
      <c r="C744" s="10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49.779755600000001</v>
      </c>
      <c r="D744" s="8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-115.7379543</v>
      </c>
      <c r="E744" s="9" t="s">
        <v>2650</v>
      </c>
      <c r="F744" s="9">
        <v>768.8</v>
      </c>
      <c r="G744" s="10" t="str">
        <f>IF(ISBLANK(F744)=TRUE," ",'2. Metadata'!B$14)</f>
        <v>metres above sea level</v>
      </c>
      <c r="H744" s="9" t="s">
        <v>2650</v>
      </c>
      <c r="I744" s="8" t="str">
        <f>IF(ISBLANK(H744)=TRUE," ",'2. Metadata'!B$26)</f>
        <v>metres above sea level</v>
      </c>
      <c r="J744" s="10" t="s">
        <v>2650</v>
      </c>
      <c r="K744" s="135"/>
      <c r="L744" s="136"/>
      <c r="M744" s="136"/>
      <c r="N744" s="136"/>
      <c r="O744" s="136"/>
      <c r="P744" s="136"/>
      <c r="Q744" s="136"/>
      <c r="R744" s="136"/>
      <c r="S744" s="136"/>
      <c r="T744" s="136"/>
      <c r="U744" s="136"/>
    </row>
    <row r="745" spans="1:21" ht="15" x14ac:dyDescent="0.2">
      <c r="A745" s="132" t="s">
        <v>632</v>
      </c>
      <c r="B745" s="6" t="s">
        <v>228</v>
      </c>
      <c r="C745" s="10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49.779406799999997</v>
      </c>
      <c r="D745" s="8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-115.73783</v>
      </c>
      <c r="E745" s="9" t="s">
        <v>2650</v>
      </c>
      <c r="F745" s="9" t="s">
        <v>2650</v>
      </c>
      <c r="G745" s="10" t="str">
        <f>IF(ISBLANK(F745)=TRUE," ",'2. Metadata'!B$14)</f>
        <v>metres above sea level</v>
      </c>
      <c r="H745" s="9">
        <v>768.93420000000003</v>
      </c>
      <c r="I745" s="8" t="str">
        <f>IF(ISBLANK(H745)=TRUE," ",'2. Metadata'!B$26)</f>
        <v>metres above sea level</v>
      </c>
      <c r="J745" s="10" t="s">
        <v>2650</v>
      </c>
      <c r="K745" s="135"/>
      <c r="L745" s="136"/>
      <c r="M745" s="136"/>
      <c r="N745" s="136"/>
      <c r="O745" s="136"/>
      <c r="P745" s="136"/>
      <c r="Q745" s="136"/>
      <c r="R745" s="136"/>
      <c r="S745" s="136"/>
      <c r="T745" s="136"/>
      <c r="U745" s="136"/>
    </row>
    <row r="746" spans="1:21" ht="15" x14ac:dyDescent="0.2">
      <c r="A746" s="132" t="s">
        <v>633</v>
      </c>
      <c r="B746" s="6" t="s">
        <v>227</v>
      </c>
      <c r="C746" s="10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49.779755600000001</v>
      </c>
      <c r="D746" s="8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-115.7379543</v>
      </c>
      <c r="E746" s="9" t="s">
        <v>2650</v>
      </c>
      <c r="F746" s="9">
        <v>768.8</v>
      </c>
      <c r="G746" s="10" t="str">
        <f>IF(ISBLANK(F746)=TRUE," ",'2. Metadata'!B$14)</f>
        <v>metres above sea level</v>
      </c>
      <c r="H746" s="9" t="s">
        <v>2650</v>
      </c>
      <c r="I746" s="8" t="str">
        <f>IF(ISBLANK(H746)=TRUE," ",'2. Metadata'!B$26)</f>
        <v>metres above sea level</v>
      </c>
      <c r="J746" s="10" t="s">
        <v>2650</v>
      </c>
      <c r="K746" s="135"/>
      <c r="L746" s="136"/>
      <c r="M746" s="136"/>
      <c r="N746" s="136"/>
      <c r="O746" s="136"/>
      <c r="P746" s="136"/>
      <c r="Q746" s="136"/>
      <c r="R746" s="136"/>
      <c r="S746" s="136"/>
      <c r="T746" s="136"/>
      <c r="U746" s="136"/>
    </row>
    <row r="747" spans="1:21" ht="15" x14ac:dyDescent="0.2">
      <c r="A747" s="132" t="s">
        <v>633</v>
      </c>
      <c r="B747" s="6" t="s">
        <v>228</v>
      </c>
      <c r="C747" s="10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49.779406799999997</v>
      </c>
      <c r="D747" s="8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-115.73783</v>
      </c>
      <c r="E747" s="9" t="s">
        <v>2650</v>
      </c>
      <c r="F747" s="9" t="s">
        <v>2650</v>
      </c>
      <c r="G747" s="10" t="str">
        <f>IF(ISBLANK(F747)=TRUE," ",'2. Metadata'!B$14)</f>
        <v>metres above sea level</v>
      </c>
      <c r="H747" s="9">
        <v>768.94943999999998</v>
      </c>
      <c r="I747" s="8" t="str">
        <f>IF(ISBLANK(H747)=TRUE," ",'2. Metadata'!B$26)</f>
        <v>metres above sea level</v>
      </c>
      <c r="J747" s="10" t="s">
        <v>2650</v>
      </c>
      <c r="K747" s="135"/>
      <c r="L747" s="136"/>
      <c r="M747" s="136"/>
      <c r="N747" s="136"/>
      <c r="O747" s="136"/>
      <c r="P747" s="136"/>
      <c r="Q747" s="136"/>
      <c r="R747" s="136"/>
      <c r="S747" s="136"/>
      <c r="T747" s="136"/>
      <c r="U747" s="136"/>
    </row>
    <row r="748" spans="1:21" ht="15" x14ac:dyDescent="0.2">
      <c r="A748" s="132" t="s">
        <v>634</v>
      </c>
      <c r="B748" s="6" t="s">
        <v>227</v>
      </c>
      <c r="C748" s="10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49.779755600000001</v>
      </c>
      <c r="D748" s="8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-115.7379543</v>
      </c>
      <c r="E748" s="9" t="s">
        <v>2650</v>
      </c>
      <c r="F748" s="9">
        <v>768.8</v>
      </c>
      <c r="G748" s="10" t="str">
        <f>IF(ISBLANK(F748)=TRUE," ",'2. Metadata'!B$14)</f>
        <v>metres above sea level</v>
      </c>
      <c r="H748" s="9" t="s">
        <v>2650</v>
      </c>
      <c r="I748" s="8" t="str">
        <f>IF(ISBLANK(H748)=TRUE," ",'2. Metadata'!B$26)</f>
        <v>metres above sea level</v>
      </c>
      <c r="J748" s="10" t="s">
        <v>2650</v>
      </c>
      <c r="K748" s="135"/>
      <c r="L748" s="136"/>
      <c r="M748" s="136"/>
      <c r="N748" s="136"/>
      <c r="O748" s="136"/>
      <c r="P748" s="136"/>
      <c r="Q748" s="136"/>
      <c r="R748" s="136"/>
      <c r="S748" s="136"/>
      <c r="T748" s="136"/>
      <c r="U748" s="136"/>
    </row>
    <row r="749" spans="1:21" ht="15" x14ac:dyDescent="0.2">
      <c r="A749" s="132" t="s">
        <v>634</v>
      </c>
      <c r="B749" s="6" t="s">
        <v>228</v>
      </c>
      <c r="C749" s="10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49.779406799999997</v>
      </c>
      <c r="D749" s="8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-115.73783</v>
      </c>
      <c r="E749" s="9" t="s">
        <v>2650</v>
      </c>
      <c r="F749" s="9" t="s">
        <v>2650</v>
      </c>
      <c r="G749" s="10" t="str">
        <f>IF(ISBLANK(F749)=TRUE," ",'2. Metadata'!B$14)</f>
        <v>metres above sea level</v>
      </c>
      <c r="H749" s="9">
        <v>768.97991999999999</v>
      </c>
      <c r="I749" s="8" t="str">
        <f>IF(ISBLANK(H749)=TRUE," ",'2. Metadata'!B$26)</f>
        <v>metres above sea level</v>
      </c>
      <c r="J749" s="10" t="s">
        <v>2650</v>
      </c>
      <c r="K749" s="135"/>
      <c r="L749" s="136"/>
      <c r="M749" s="136"/>
      <c r="N749" s="136"/>
      <c r="O749" s="136"/>
      <c r="P749" s="136"/>
      <c r="Q749" s="136"/>
      <c r="R749" s="136"/>
      <c r="S749" s="136"/>
      <c r="T749" s="136"/>
      <c r="U749" s="136"/>
    </row>
    <row r="750" spans="1:21" ht="15" x14ac:dyDescent="0.2">
      <c r="A750" s="132" t="s">
        <v>635</v>
      </c>
      <c r="B750" s="6" t="s">
        <v>227</v>
      </c>
      <c r="C750" s="10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49.779755600000001</v>
      </c>
      <c r="D750" s="8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-115.7379543</v>
      </c>
      <c r="E750" s="9" t="s">
        <v>2650</v>
      </c>
      <c r="F750" s="9">
        <v>768.8</v>
      </c>
      <c r="G750" s="10" t="str">
        <f>IF(ISBLANK(F750)=TRUE," ",'2. Metadata'!B$14)</f>
        <v>metres above sea level</v>
      </c>
      <c r="H750" s="9" t="s">
        <v>2650</v>
      </c>
      <c r="I750" s="8" t="str">
        <f>IF(ISBLANK(H750)=TRUE," ",'2. Metadata'!B$26)</f>
        <v>metres above sea level</v>
      </c>
      <c r="J750" s="10" t="s">
        <v>2650</v>
      </c>
      <c r="K750" s="135"/>
      <c r="L750" s="136"/>
      <c r="M750" s="136"/>
      <c r="N750" s="136"/>
      <c r="O750" s="136"/>
      <c r="P750" s="136"/>
      <c r="Q750" s="136"/>
      <c r="R750" s="136"/>
      <c r="S750" s="136"/>
      <c r="T750" s="136"/>
      <c r="U750" s="136"/>
    </row>
    <row r="751" spans="1:21" ht="15" x14ac:dyDescent="0.2">
      <c r="A751" s="132" t="s">
        <v>635</v>
      </c>
      <c r="B751" s="6" t="s">
        <v>228</v>
      </c>
      <c r="C751" s="10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49.779406799999997</v>
      </c>
      <c r="D751" s="8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-115.73783</v>
      </c>
      <c r="E751" s="9" t="s">
        <v>2650</v>
      </c>
      <c r="F751" s="9" t="s">
        <v>2650</v>
      </c>
      <c r="G751" s="10" t="str">
        <f>IF(ISBLANK(F751)=TRUE," ",'2. Metadata'!B$14)</f>
        <v>metres above sea level</v>
      </c>
      <c r="H751" s="9">
        <v>769.25423999999998</v>
      </c>
      <c r="I751" s="8" t="str">
        <f>IF(ISBLANK(H751)=TRUE," ",'2. Metadata'!B$26)</f>
        <v>metres above sea level</v>
      </c>
      <c r="J751" s="10" t="s">
        <v>2650</v>
      </c>
      <c r="K751" s="135"/>
      <c r="L751" s="136"/>
      <c r="M751" s="136"/>
      <c r="N751" s="136"/>
      <c r="O751" s="136"/>
      <c r="P751" s="136"/>
      <c r="Q751" s="136"/>
      <c r="R751" s="136"/>
      <c r="S751" s="136"/>
      <c r="T751" s="136"/>
      <c r="U751" s="136"/>
    </row>
    <row r="752" spans="1:21" ht="15" x14ac:dyDescent="0.2">
      <c r="A752" s="132" t="s">
        <v>636</v>
      </c>
      <c r="B752" s="6" t="s">
        <v>227</v>
      </c>
      <c r="C752" s="10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49.779755600000001</v>
      </c>
      <c r="D752" s="8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-115.7379543</v>
      </c>
      <c r="E752" s="9" t="s">
        <v>2650</v>
      </c>
      <c r="F752" s="9">
        <v>768.8</v>
      </c>
      <c r="G752" s="10" t="str">
        <f>IF(ISBLANK(F752)=TRUE," ",'2. Metadata'!B$14)</f>
        <v>metres above sea level</v>
      </c>
      <c r="H752" s="9" t="s">
        <v>2650</v>
      </c>
      <c r="I752" s="8" t="str">
        <f>IF(ISBLANK(H752)=TRUE," ",'2. Metadata'!B$26)</f>
        <v>metres above sea level</v>
      </c>
      <c r="J752" s="10" t="s">
        <v>2650</v>
      </c>
      <c r="K752" s="135"/>
      <c r="L752" s="136"/>
      <c r="M752" s="136"/>
      <c r="N752" s="136"/>
      <c r="O752" s="136"/>
      <c r="P752" s="136"/>
      <c r="Q752" s="136"/>
      <c r="R752" s="136"/>
      <c r="S752" s="136"/>
      <c r="T752" s="136"/>
      <c r="U752" s="136"/>
    </row>
    <row r="753" spans="1:21" ht="15" x14ac:dyDescent="0.2">
      <c r="A753" s="132" t="s">
        <v>636</v>
      </c>
      <c r="B753" s="6" t="s">
        <v>228</v>
      </c>
      <c r="C753" s="10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49.779406799999997</v>
      </c>
      <c r="D753" s="8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-115.73783</v>
      </c>
      <c r="E753" s="9" t="s">
        <v>2650</v>
      </c>
      <c r="F753" s="9" t="s">
        <v>2650</v>
      </c>
      <c r="G753" s="10" t="str">
        <f>IF(ISBLANK(F753)=TRUE," ",'2. Metadata'!B$14)</f>
        <v>metres above sea level</v>
      </c>
      <c r="H753" s="9">
        <v>769.57428000000004</v>
      </c>
      <c r="I753" s="8" t="str">
        <f>IF(ISBLANK(H753)=TRUE," ",'2. Metadata'!B$26)</f>
        <v>metres above sea level</v>
      </c>
      <c r="J753" s="10" t="s">
        <v>2650</v>
      </c>
      <c r="K753" s="135"/>
      <c r="L753" s="136"/>
      <c r="M753" s="136"/>
      <c r="N753" s="136"/>
      <c r="O753" s="136"/>
      <c r="P753" s="136"/>
      <c r="Q753" s="136"/>
      <c r="R753" s="136"/>
      <c r="S753" s="136"/>
      <c r="T753" s="136"/>
      <c r="U753" s="136"/>
    </row>
    <row r="754" spans="1:21" ht="15" x14ac:dyDescent="0.2">
      <c r="A754" s="132" t="s">
        <v>637</v>
      </c>
      <c r="B754" s="6" t="s">
        <v>227</v>
      </c>
      <c r="C754" s="10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49.779755600000001</v>
      </c>
      <c r="D754" s="8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-115.7379543</v>
      </c>
      <c r="E754" s="9" t="s">
        <v>2650</v>
      </c>
      <c r="F754" s="9">
        <v>768.8</v>
      </c>
      <c r="G754" s="10" t="str">
        <f>IF(ISBLANK(F754)=TRUE," ",'2. Metadata'!B$14)</f>
        <v>metres above sea level</v>
      </c>
      <c r="H754" s="9" t="s">
        <v>2650</v>
      </c>
      <c r="I754" s="8" t="str">
        <f>IF(ISBLANK(H754)=TRUE," ",'2. Metadata'!B$26)</f>
        <v>metres above sea level</v>
      </c>
      <c r="J754" s="10" t="s">
        <v>2650</v>
      </c>
      <c r="K754" s="135"/>
      <c r="L754" s="136"/>
      <c r="M754" s="136"/>
      <c r="N754" s="136"/>
      <c r="O754" s="136"/>
      <c r="P754" s="136"/>
      <c r="Q754" s="136"/>
      <c r="R754" s="136"/>
      <c r="S754" s="136"/>
      <c r="T754" s="136"/>
      <c r="U754" s="136"/>
    </row>
    <row r="755" spans="1:21" ht="15" x14ac:dyDescent="0.2">
      <c r="A755" s="132" t="s">
        <v>637</v>
      </c>
      <c r="B755" s="6" t="s">
        <v>228</v>
      </c>
      <c r="C755" s="10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49.779406799999997</v>
      </c>
      <c r="D755" s="8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-115.73783</v>
      </c>
      <c r="E755" s="9" t="s">
        <v>2650</v>
      </c>
      <c r="F755" s="9" t="s">
        <v>2650</v>
      </c>
      <c r="G755" s="10" t="str">
        <f>IF(ISBLANK(F755)=TRUE," ",'2. Metadata'!B$14)</f>
        <v>metres above sea level</v>
      </c>
      <c r="H755" s="9">
        <v>769.54380000000003</v>
      </c>
      <c r="I755" s="8" t="str">
        <f>IF(ISBLANK(H755)=TRUE," ",'2. Metadata'!B$26)</f>
        <v>metres above sea level</v>
      </c>
      <c r="J755" s="10" t="s">
        <v>2650</v>
      </c>
      <c r="K755" s="135"/>
      <c r="L755" s="136"/>
      <c r="M755" s="136"/>
      <c r="N755" s="136"/>
      <c r="O755" s="136"/>
      <c r="P755" s="136"/>
      <c r="Q755" s="136"/>
      <c r="R755" s="136"/>
      <c r="S755" s="136"/>
      <c r="T755" s="136"/>
      <c r="U755" s="136"/>
    </row>
    <row r="756" spans="1:21" ht="15" x14ac:dyDescent="0.2">
      <c r="A756" s="132" t="s">
        <v>638</v>
      </c>
      <c r="B756" s="6" t="s">
        <v>227</v>
      </c>
      <c r="C756" s="10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49.779755600000001</v>
      </c>
      <c r="D756" s="8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-115.7379543</v>
      </c>
      <c r="E756" s="9" t="s">
        <v>2650</v>
      </c>
      <c r="F756" s="9">
        <v>768.8</v>
      </c>
      <c r="G756" s="10" t="str">
        <f>IF(ISBLANK(F756)=TRUE," ",'2. Metadata'!B$14)</f>
        <v>metres above sea level</v>
      </c>
      <c r="H756" s="9" t="s">
        <v>2650</v>
      </c>
      <c r="I756" s="8" t="str">
        <f>IF(ISBLANK(H756)=TRUE," ",'2. Metadata'!B$26)</f>
        <v>metres above sea level</v>
      </c>
      <c r="J756" s="10" t="s">
        <v>2650</v>
      </c>
      <c r="K756" s="135"/>
      <c r="L756" s="136"/>
      <c r="M756" s="136"/>
      <c r="N756" s="136"/>
      <c r="O756" s="136"/>
      <c r="P756" s="136"/>
      <c r="Q756" s="136"/>
      <c r="R756" s="136"/>
      <c r="S756" s="136"/>
      <c r="T756" s="136"/>
      <c r="U756" s="136"/>
    </row>
    <row r="757" spans="1:21" ht="15" x14ac:dyDescent="0.2">
      <c r="A757" s="132" t="s">
        <v>638</v>
      </c>
      <c r="B757" s="6" t="s">
        <v>228</v>
      </c>
      <c r="C757" s="10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49.779406799999997</v>
      </c>
      <c r="D757" s="8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-115.73783</v>
      </c>
      <c r="E757" s="9" t="s">
        <v>2650</v>
      </c>
      <c r="F757" s="9" t="s">
        <v>2650</v>
      </c>
      <c r="G757" s="10" t="str">
        <f>IF(ISBLANK(F757)=TRUE," ",'2. Metadata'!B$14)</f>
        <v>metres above sea level</v>
      </c>
      <c r="H757" s="9">
        <v>769.3152</v>
      </c>
      <c r="I757" s="8" t="str">
        <f>IF(ISBLANK(H757)=TRUE," ",'2. Metadata'!B$26)</f>
        <v>metres above sea level</v>
      </c>
      <c r="J757" s="10" t="s">
        <v>2650</v>
      </c>
      <c r="K757" s="135"/>
      <c r="L757" s="136"/>
      <c r="M757" s="136"/>
      <c r="N757" s="136"/>
      <c r="O757" s="136"/>
      <c r="P757" s="136"/>
      <c r="Q757" s="136"/>
      <c r="R757" s="136"/>
      <c r="S757" s="136"/>
      <c r="T757" s="136"/>
      <c r="U757" s="136"/>
    </row>
    <row r="758" spans="1:21" ht="15" x14ac:dyDescent="0.2">
      <c r="A758" s="132" t="s">
        <v>639</v>
      </c>
      <c r="B758" s="6" t="s">
        <v>227</v>
      </c>
      <c r="C758" s="10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49.779755600000001</v>
      </c>
      <c r="D758" s="8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-115.7379543</v>
      </c>
      <c r="E758" s="9" t="s">
        <v>2650</v>
      </c>
      <c r="F758" s="9">
        <v>768.9</v>
      </c>
      <c r="G758" s="10" t="str">
        <f>IF(ISBLANK(F758)=TRUE," ",'2. Metadata'!B$14)</f>
        <v>metres above sea level</v>
      </c>
      <c r="H758" s="9" t="s">
        <v>2650</v>
      </c>
      <c r="I758" s="8" t="str">
        <f>IF(ISBLANK(H758)=TRUE," ",'2. Metadata'!B$26)</f>
        <v>metres above sea level</v>
      </c>
      <c r="J758" s="10" t="s">
        <v>2650</v>
      </c>
      <c r="K758" s="135"/>
      <c r="L758" s="136"/>
      <c r="M758" s="136"/>
      <c r="N758" s="136"/>
      <c r="O758" s="136"/>
      <c r="P758" s="136"/>
      <c r="Q758" s="136"/>
      <c r="R758" s="136"/>
      <c r="S758" s="136"/>
      <c r="T758" s="136"/>
      <c r="U758" s="136"/>
    </row>
    <row r="759" spans="1:21" ht="15" x14ac:dyDescent="0.2">
      <c r="A759" s="132" t="s">
        <v>639</v>
      </c>
      <c r="B759" s="6" t="s">
        <v>228</v>
      </c>
      <c r="C759" s="10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49.779406799999997</v>
      </c>
      <c r="D759" s="8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-115.73783</v>
      </c>
      <c r="E759" s="9" t="s">
        <v>2650</v>
      </c>
      <c r="F759" s="9" t="s">
        <v>2650</v>
      </c>
      <c r="G759" s="10" t="str">
        <f>IF(ISBLANK(F759)=TRUE," ",'2. Metadata'!B$14)</f>
        <v>metres above sea level</v>
      </c>
      <c r="H759" s="9">
        <v>769.23900000000003</v>
      </c>
      <c r="I759" s="8" t="str">
        <f>IF(ISBLANK(H759)=TRUE," ",'2. Metadata'!B$26)</f>
        <v>metres above sea level</v>
      </c>
      <c r="J759" s="10" t="s">
        <v>2650</v>
      </c>
      <c r="K759" s="135"/>
      <c r="L759" s="136"/>
      <c r="M759" s="136"/>
      <c r="N759" s="136"/>
      <c r="O759" s="136"/>
      <c r="P759" s="136"/>
      <c r="Q759" s="136"/>
      <c r="R759" s="136"/>
      <c r="S759" s="136"/>
      <c r="T759" s="136"/>
      <c r="U759" s="136"/>
    </row>
    <row r="760" spans="1:21" ht="15" x14ac:dyDescent="0.2">
      <c r="A760" s="132" t="s">
        <v>640</v>
      </c>
      <c r="B760" s="6" t="s">
        <v>227</v>
      </c>
      <c r="C760" s="10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49.779755600000001</v>
      </c>
      <c r="D760" s="8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-115.7379543</v>
      </c>
      <c r="E760" s="9" t="s">
        <v>2650</v>
      </c>
      <c r="F760" s="9">
        <v>768.9</v>
      </c>
      <c r="G760" s="10" t="str">
        <f>IF(ISBLANK(F760)=TRUE," ",'2. Metadata'!B$14)</f>
        <v>metres above sea level</v>
      </c>
      <c r="H760" s="9" t="s">
        <v>2650</v>
      </c>
      <c r="I760" s="8" t="str">
        <f>IF(ISBLANK(H760)=TRUE," ",'2. Metadata'!B$26)</f>
        <v>metres above sea level</v>
      </c>
      <c r="J760" s="10" t="s">
        <v>2650</v>
      </c>
      <c r="K760" s="135"/>
      <c r="L760" s="136"/>
      <c r="M760" s="136"/>
      <c r="N760" s="136"/>
      <c r="O760" s="136"/>
      <c r="P760" s="136"/>
      <c r="Q760" s="136"/>
      <c r="R760" s="136"/>
      <c r="S760" s="136"/>
      <c r="T760" s="136"/>
      <c r="U760" s="136"/>
    </row>
    <row r="761" spans="1:21" ht="15" x14ac:dyDescent="0.2">
      <c r="A761" s="132" t="s">
        <v>640</v>
      </c>
      <c r="B761" s="6" t="s">
        <v>228</v>
      </c>
      <c r="C761" s="10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49.779406799999997</v>
      </c>
      <c r="D761" s="8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-115.73783</v>
      </c>
      <c r="E761" s="9" t="s">
        <v>2650</v>
      </c>
      <c r="F761" s="9" t="s">
        <v>2650</v>
      </c>
      <c r="G761" s="10" t="str">
        <f>IF(ISBLANK(F761)=TRUE," ",'2. Metadata'!B$14)</f>
        <v>metres above sea level</v>
      </c>
      <c r="H761" s="9">
        <v>769.13232000000005</v>
      </c>
      <c r="I761" s="8" t="str">
        <f>IF(ISBLANK(H761)=TRUE," ",'2. Metadata'!B$26)</f>
        <v>metres above sea level</v>
      </c>
      <c r="J761" s="10" t="s">
        <v>2650</v>
      </c>
      <c r="K761" s="135"/>
      <c r="L761" s="136"/>
      <c r="M761" s="136"/>
      <c r="N761" s="136"/>
      <c r="O761" s="136"/>
      <c r="P761" s="136"/>
      <c r="Q761" s="136"/>
      <c r="R761" s="136"/>
      <c r="S761" s="136"/>
      <c r="T761" s="136"/>
      <c r="U761" s="136"/>
    </row>
    <row r="762" spans="1:21" ht="15" x14ac:dyDescent="0.2">
      <c r="A762" s="132" t="s">
        <v>641</v>
      </c>
      <c r="B762" s="6" t="s">
        <v>227</v>
      </c>
      <c r="C762" s="10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49.779755600000001</v>
      </c>
      <c r="D762" s="8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-115.7379543</v>
      </c>
      <c r="E762" s="9" t="s">
        <v>2650</v>
      </c>
      <c r="F762" s="9">
        <v>768.9</v>
      </c>
      <c r="G762" s="10" t="str">
        <f>IF(ISBLANK(F762)=TRUE," ",'2. Metadata'!B$14)</f>
        <v>metres above sea level</v>
      </c>
      <c r="H762" s="9" t="s">
        <v>2650</v>
      </c>
      <c r="I762" s="8" t="str">
        <f>IF(ISBLANK(H762)=TRUE," ",'2. Metadata'!B$26)</f>
        <v>metres above sea level</v>
      </c>
      <c r="J762" s="10" t="s">
        <v>2650</v>
      </c>
      <c r="K762" s="135"/>
      <c r="L762" s="136"/>
      <c r="M762" s="136"/>
      <c r="N762" s="136"/>
      <c r="O762" s="136"/>
      <c r="P762" s="136"/>
      <c r="Q762" s="136"/>
      <c r="R762" s="136"/>
      <c r="S762" s="136"/>
      <c r="T762" s="136"/>
      <c r="U762" s="136"/>
    </row>
    <row r="763" spans="1:21" ht="15" x14ac:dyDescent="0.2">
      <c r="A763" s="132" t="s">
        <v>641</v>
      </c>
      <c r="B763" s="6" t="s">
        <v>228</v>
      </c>
      <c r="C763" s="10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49.779406799999997</v>
      </c>
      <c r="D763" s="8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-115.73783</v>
      </c>
      <c r="E763" s="9" t="s">
        <v>2650</v>
      </c>
      <c r="F763" s="9" t="s">
        <v>2650</v>
      </c>
      <c r="G763" s="10" t="str">
        <f>IF(ISBLANK(F763)=TRUE," ",'2. Metadata'!B$14)</f>
        <v>metres above sea level</v>
      </c>
      <c r="H763" s="9">
        <v>768.84276</v>
      </c>
      <c r="I763" s="8" t="str">
        <f>IF(ISBLANK(H763)=TRUE," ",'2. Metadata'!B$26)</f>
        <v>metres above sea level</v>
      </c>
      <c r="J763" s="10" t="s">
        <v>2650</v>
      </c>
      <c r="K763" s="135"/>
      <c r="L763" s="136"/>
      <c r="M763" s="136"/>
      <c r="N763" s="136"/>
      <c r="O763" s="136"/>
      <c r="P763" s="136"/>
      <c r="Q763" s="136"/>
      <c r="R763" s="136"/>
      <c r="S763" s="136"/>
      <c r="T763" s="136"/>
      <c r="U763" s="136"/>
    </row>
    <row r="764" spans="1:21" ht="15" x14ac:dyDescent="0.2">
      <c r="A764" s="132" t="s">
        <v>642</v>
      </c>
      <c r="B764" s="6" t="s">
        <v>227</v>
      </c>
      <c r="C764" s="10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49.779755600000001</v>
      </c>
      <c r="D764" s="8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-115.7379543</v>
      </c>
      <c r="E764" s="9" t="s">
        <v>2650</v>
      </c>
      <c r="F764" s="9">
        <v>768.9</v>
      </c>
      <c r="G764" s="10" t="str">
        <f>IF(ISBLANK(F764)=TRUE," ",'2. Metadata'!B$14)</f>
        <v>metres above sea level</v>
      </c>
      <c r="H764" s="9" t="s">
        <v>2650</v>
      </c>
      <c r="I764" s="8" t="str">
        <f>IF(ISBLANK(H764)=TRUE," ",'2. Metadata'!B$26)</f>
        <v>metres above sea level</v>
      </c>
      <c r="J764" s="10" t="s">
        <v>2650</v>
      </c>
      <c r="K764" s="135"/>
      <c r="L764" s="136"/>
      <c r="M764" s="136"/>
      <c r="N764" s="136"/>
      <c r="O764" s="136"/>
      <c r="P764" s="136"/>
      <c r="Q764" s="136"/>
      <c r="R764" s="136"/>
      <c r="S764" s="136"/>
      <c r="T764" s="136"/>
      <c r="U764" s="136"/>
    </row>
    <row r="765" spans="1:21" ht="15" x14ac:dyDescent="0.2">
      <c r="A765" s="132" t="s">
        <v>642</v>
      </c>
      <c r="B765" s="6" t="s">
        <v>228</v>
      </c>
      <c r="C765" s="10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49.779406799999997</v>
      </c>
      <c r="D765" s="8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-115.73783</v>
      </c>
      <c r="E765" s="9" t="s">
        <v>2650</v>
      </c>
      <c r="F765" s="9" t="s">
        <v>2650</v>
      </c>
      <c r="G765" s="10" t="str">
        <f>IF(ISBLANK(F765)=TRUE," ",'2. Metadata'!B$14)</f>
        <v>metres above sea level</v>
      </c>
      <c r="H765" s="9">
        <v>768.32460000000003</v>
      </c>
      <c r="I765" s="8" t="str">
        <f>IF(ISBLANK(H765)=TRUE," ",'2. Metadata'!B$26)</f>
        <v>metres above sea level</v>
      </c>
      <c r="J765" s="10" t="s">
        <v>2650</v>
      </c>
      <c r="K765" s="135"/>
      <c r="L765" s="136"/>
      <c r="M765" s="136"/>
      <c r="N765" s="136"/>
      <c r="O765" s="136"/>
      <c r="P765" s="136"/>
      <c r="Q765" s="136"/>
      <c r="R765" s="136"/>
      <c r="S765" s="136"/>
      <c r="T765" s="136"/>
      <c r="U765" s="136"/>
    </row>
    <row r="766" spans="1:21" ht="15" x14ac:dyDescent="0.2">
      <c r="A766" s="132" t="s">
        <v>643</v>
      </c>
      <c r="B766" s="6" t="s">
        <v>227</v>
      </c>
      <c r="C766" s="10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49.779755600000001</v>
      </c>
      <c r="D766" s="8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-115.7379543</v>
      </c>
      <c r="E766" s="9" t="s">
        <v>2650</v>
      </c>
      <c r="F766" s="9">
        <v>768.9</v>
      </c>
      <c r="G766" s="10" t="str">
        <f>IF(ISBLANK(F766)=TRUE," ",'2. Metadata'!B$14)</f>
        <v>metres above sea level</v>
      </c>
      <c r="H766" s="9" t="s">
        <v>2650</v>
      </c>
      <c r="I766" s="8" t="str">
        <f>IF(ISBLANK(H766)=TRUE," ",'2. Metadata'!B$26)</f>
        <v>metres above sea level</v>
      </c>
      <c r="J766" s="10" t="s">
        <v>2650</v>
      </c>
      <c r="K766" s="135"/>
      <c r="L766" s="136"/>
      <c r="M766" s="136"/>
      <c r="N766" s="136"/>
      <c r="O766" s="136"/>
      <c r="P766" s="136"/>
      <c r="Q766" s="136"/>
      <c r="R766" s="136"/>
      <c r="S766" s="136"/>
      <c r="T766" s="136"/>
      <c r="U766" s="136"/>
    </row>
    <row r="767" spans="1:21" ht="15" x14ac:dyDescent="0.2">
      <c r="A767" s="132" t="s">
        <v>643</v>
      </c>
      <c r="B767" s="6" t="s">
        <v>228</v>
      </c>
      <c r="C767" s="10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49.779406799999997</v>
      </c>
      <c r="D767" s="8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-115.73783</v>
      </c>
      <c r="E767" s="9" t="s">
        <v>2650</v>
      </c>
      <c r="F767" s="9" t="s">
        <v>2650</v>
      </c>
      <c r="G767" s="10" t="str">
        <f>IF(ISBLANK(F767)=TRUE," ",'2. Metadata'!B$14)</f>
        <v>metres above sea level</v>
      </c>
      <c r="H767" s="9">
        <v>768.33983999999998</v>
      </c>
      <c r="I767" s="8" t="str">
        <f>IF(ISBLANK(H767)=TRUE," ",'2. Metadata'!B$26)</f>
        <v>metres above sea level</v>
      </c>
      <c r="J767" s="10" t="s">
        <v>2650</v>
      </c>
      <c r="K767" s="135"/>
      <c r="L767" s="136"/>
      <c r="M767" s="136"/>
      <c r="N767" s="136"/>
      <c r="O767" s="136"/>
      <c r="P767" s="136"/>
      <c r="Q767" s="136"/>
      <c r="R767" s="136"/>
      <c r="S767" s="136"/>
      <c r="T767" s="136"/>
      <c r="U767" s="136"/>
    </row>
    <row r="768" spans="1:21" ht="15" x14ac:dyDescent="0.2">
      <c r="A768" s="132" t="s">
        <v>644</v>
      </c>
      <c r="B768" s="6" t="s">
        <v>227</v>
      </c>
      <c r="C768" s="10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49.779755600000001</v>
      </c>
      <c r="D768" s="8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-115.7379543</v>
      </c>
      <c r="E768" s="9" t="s">
        <v>2650</v>
      </c>
      <c r="F768" s="9">
        <v>768.9</v>
      </c>
      <c r="G768" s="10" t="str">
        <f>IF(ISBLANK(F768)=TRUE," ",'2. Metadata'!B$14)</f>
        <v>metres above sea level</v>
      </c>
      <c r="H768" s="9" t="s">
        <v>2650</v>
      </c>
      <c r="I768" s="8" t="str">
        <f>IF(ISBLANK(H768)=TRUE," ",'2. Metadata'!B$26)</f>
        <v>metres above sea level</v>
      </c>
      <c r="J768" s="10" t="s">
        <v>2650</v>
      </c>
      <c r="K768" s="135"/>
      <c r="L768" s="136"/>
      <c r="M768" s="136"/>
      <c r="N768" s="136"/>
      <c r="O768" s="136"/>
      <c r="P768" s="136"/>
      <c r="Q768" s="136"/>
      <c r="R768" s="136"/>
      <c r="S768" s="136"/>
      <c r="T768" s="136"/>
      <c r="U768" s="136"/>
    </row>
    <row r="769" spans="1:21" ht="15" x14ac:dyDescent="0.2">
      <c r="A769" s="132" t="s">
        <v>644</v>
      </c>
      <c r="B769" s="6" t="s">
        <v>228</v>
      </c>
      <c r="C769" s="10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49.779406799999997</v>
      </c>
      <c r="D769" s="8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-115.73783</v>
      </c>
      <c r="E769" s="9" t="s">
        <v>2650</v>
      </c>
      <c r="F769" s="9" t="s">
        <v>2650</v>
      </c>
      <c r="G769" s="10" t="str">
        <f>IF(ISBLANK(F769)=TRUE," ",'2. Metadata'!B$14)</f>
        <v>metres above sea level</v>
      </c>
      <c r="H769" s="9">
        <v>768.37031999999999</v>
      </c>
      <c r="I769" s="8" t="str">
        <f>IF(ISBLANK(H769)=TRUE," ",'2. Metadata'!B$26)</f>
        <v>metres above sea level</v>
      </c>
      <c r="J769" s="10" t="s">
        <v>2650</v>
      </c>
      <c r="K769" s="135"/>
      <c r="L769" s="136"/>
      <c r="M769" s="136"/>
      <c r="N769" s="136"/>
      <c r="O769" s="136"/>
      <c r="P769" s="136"/>
      <c r="Q769" s="136"/>
      <c r="R769" s="136"/>
      <c r="S769" s="136"/>
      <c r="T769" s="136"/>
      <c r="U769" s="136"/>
    </row>
    <row r="770" spans="1:21" ht="15" x14ac:dyDescent="0.2">
      <c r="A770" s="132" t="s">
        <v>645</v>
      </c>
      <c r="B770" s="6" t="s">
        <v>227</v>
      </c>
      <c r="C770" s="10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49.779755600000001</v>
      </c>
      <c r="D770" s="8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-115.7379543</v>
      </c>
      <c r="E770" s="9" t="s">
        <v>2650</v>
      </c>
      <c r="F770" s="9">
        <v>768.9</v>
      </c>
      <c r="G770" s="10" t="str">
        <f>IF(ISBLANK(F770)=TRUE," ",'2. Metadata'!B$14)</f>
        <v>metres above sea level</v>
      </c>
      <c r="H770" s="9" t="s">
        <v>2650</v>
      </c>
      <c r="I770" s="8" t="str">
        <f>IF(ISBLANK(H770)=TRUE," ",'2. Metadata'!B$26)</f>
        <v>metres above sea level</v>
      </c>
      <c r="J770" s="10" t="s">
        <v>2650</v>
      </c>
      <c r="K770" s="135"/>
      <c r="L770" s="136"/>
      <c r="M770" s="136"/>
      <c r="N770" s="136"/>
      <c r="O770" s="136"/>
      <c r="P770" s="136"/>
      <c r="Q770" s="136"/>
      <c r="R770" s="136"/>
      <c r="S770" s="136"/>
      <c r="T770" s="136"/>
      <c r="U770" s="136"/>
    </row>
    <row r="771" spans="1:21" ht="15" x14ac:dyDescent="0.2">
      <c r="A771" s="132" t="s">
        <v>645</v>
      </c>
      <c r="B771" s="6" t="s">
        <v>228</v>
      </c>
      <c r="C771" s="10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49.779406799999997</v>
      </c>
      <c r="D771" s="8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-115.73783</v>
      </c>
      <c r="E771" s="9" t="s">
        <v>2650</v>
      </c>
      <c r="F771" s="9" t="s">
        <v>2650</v>
      </c>
      <c r="G771" s="10" t="str">
        <f>IF(ISBLANK(F771)=TRUE," ",'2. Metadata'!B$14)</f>
        <v>metres above sea level</v>
      </c>
      <c r="H771" s="9">
        <v>768.4008</v>
      </c>
      <c r="I771" s="8" t="str">
        <f>IF(ISBLANK(H771)=TRUE," ",'2. Metadata'!B$26)</f>
        <v>metres above sea level</v>
      </c>
      <c r="J771" s="10" t="s">
        <v>2650</v>
      </c>
      <c r="K771" s="135"/>
      <c r="L771" s="136"/>
      <c r="M771" s="136"/>
      <c r="N771" s="136"/>
      <c r="O771" s="136"/>
      <c r="P771" s="136"/>
      <c r="Q771" s="136"/>
      <c r="R771" s="136"/>
      <c r="S771" s="136"/>
      <c r="T771" s="136"/>
      <c r="U771" s="136"/>
    </row>
    <row r="772" spans="1:21" ht="15" x14ac:dyDescent="0.2">
      <c r="A772" s="132" t="s">
        <v>646</v>
      </c>
      <c r="B772" s="6" t="s">
        <v>227</v>
      </c>
      <c r="C772" s="10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49.779755600000001</v>
      </c>
      <c r="D772" s="8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-115.7379543</v>
      </c>
      <c r="E772" s="9" t="s">
        <v>2650</v>
      </c>
      <c r="F772" s="9">
        <v>768.9</v>
      </c>
      <c r="G772" s="10" t="str">
        <f>IF(ISBLANK(F772)=TRUE," ",'2. Metadata'!B$14)</f>
        <v>metres above sea level</v>
      </c>
      <c r="H772" s="9" t="s">
        <v>2650</v>
      </c>
      <c r="I772" s="8" t="str">
        <f>IF(ISBLANK(H772)=TRUE," ",'2. Metadata'!B$26)</f>
        <v>metres above sea level</v>
      </c>
      <c r="J772" s="10" t="s">
        <v>2650</v>
      </c>
      <c r="K772" s="135"/>
      <c r="L772" s="136"/>
      <c r="M772" s="136"/>
      <c r="N772" s="136"/>
      <c r="O772" s="136"/>
      <c r="P772" s="136"/>
      <c r="Q772" s="136"/>
      <c r="R772" s="136"/>
      <c r="S772" s="136"/>
      <c r="T772" s="136"/>
      <c r="U772" s="136"/>
    </row>
    <row r="773" spans="1:21" ht="15" x14ac:dyDescent="0.2">
      <c r="A773" s="132" t="s">
        <v>646</v>
      </c>
      <c r="B773" s="6" t="s">
        <v>228</v>
      </c>
      <c r="C773" s="10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49.779406799999997</v>
      </c>
      <c r="D773" s="8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-115.73783</v>
      </c>
      <c r="E773" s="9" t="s">
        <v>2650</v>
      </c>
      <c r="F773" s="9" t="s">
        <v>2650</v>
      </c>
      <c r="G773" s="10" t="str">
        <f>IF(ISBLANK(F773)=TRUE," ",'2. Metadata'!B$14)</f>
        <v>metres above sea level</v>
      </c>
      <c r="H773" s="9">
        <v>768.43128000000002</v>
      </c>
      <c r="I773" s="8" t="str">
        <f>IF(ISBLANK(H773)=TRUE," ",'2. Metadata'!B$26)</f>
        <v>metres above sea level</v>
      </c>
      <c r="J773" s="10" t="s">
        <v>2650</v>
      </c>
      <c r="K773" s="135"/>
      <c r="L773" s="136"/>
      <c r="M773" s="136"/>
      <c r="N773" s="136"/>
      <c r="O773" s="136"/>
      <c r="P773" s="136"/>
      <c r="Q773" s="136"/>
      <c r="R773" s="136"/>
      <c r="S773" s="136"/>
      <c r="T773" s="136"/>
      <c r="U773" s="136"/>
    </row>
    <row r="774" spans="1:21" ht="15" x14ac:dyDescent="0.2">
      <c r="A774" s="132" t="s">
        <v>647</v>
      </c>
      <c r="B774" s="6" t="s">
        <v>227</v>
      </c>
      <c r="C774" s="10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49.779755600000001</v>
      </c>
      <c r="D774" s="8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-115.7379543</v>
      </c>
      <c r="E774" s="9" t="s">
        <v>2650</v>
      </c>
      <c r="F774" s="9">
        <v>768.8</v>
      </c>
      <c r="G774" s="10" t="str">
        <f>IF(ISBLANK(F774)=TRUE," ",'2. Metadata'!B$14)</f>
        <v>metres above sea level</v>
      </c>
      <c r="H774" s="9" t="s">
        <v>2650</v>
      </c>
      <c r="I774" s="8" t="str">
        <f>IF(ISBLANK(H774)=TRUE," ",'2. Metadata'!B$26)</f>
        <v>metres above sea level</v>
      </c>
      <c r="J774" s="10" t="s">
        <v>2650</v>
      </c>
      <c r="K774" s="135"/>
      <c r="L774" s="136"/>
      <c r="M774" s="136"/>
      <c r="N774" s="136"/>
      <c r="O774" s="136"/>
      <c r="P774" s="136"/>
      <c r="Q774" s="136"/>
      <c r="R774" s="136"/>
      <c r="S774" s="136"/>
      <c r="T774" s="136"/>
      <c r="U774" s="136"/>
    </row>
    <row r="775" spans="1:21" ht="15" x14ac:dyDescent="0.2">
      <c r="A775" s="132" t="s">
        <v>647</v>
      </c>
      <c r="B775" s="6" t="s">
        <v>228</v>
      </c>
      <c r="C775" s="10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49.779406799999997</v>
      </c>
      <c r="D775" s="8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-115.73783</v>
      </c>
      <c r="E775" s="9" t="s">
        <v>2650</v>
      </c>
      <c r="F775" s="9" t="s">
        <v>2650</v>
      </c>
      <c r="G775" s="10" t="str">
        <f>IF(ISBLANK(F775)=TRUE," ",'2. Metadata'!B$14)</f>
        <v>metres above sea level</v>
      </c>
      <c r="H775" s="9">
        <v>768.44651999999996</v>
      </c>
      <c r="I775" s="8" t="str">
        <f>IF(ISBLANK(H775)=TRUE," ",'2. Metadata'!B$26)</f>
        <v>metres above sea level</v>
      </c>
      <c r="J775" s="10" t="s">
        <v>2650</v>
      </c>
      <c r="K775" s="135"/>
      <c r="L775" s="136"/>
      <c r="M775" s="136"/>
      <c r="N775" s="136"/>
      <c r="O775" s="136"/>
      <c r="P775" s="136"/>
      <c r="Q775" s="136"/>
      <c r="R775" s="136"/>
      <c r="S775" s="136"/>
      <c r="T775" s="136"/>
      <c r="U775" s="136"/>
    </row>
    <row r="776" spans="1:21" ht="15" x14ac:dyDescent="0.2">
      <c r="A776" s="132" t="s">
        <v>648</v>
      </c>
      <c r="B776" s="6" t="s">
        <v>227</v>
      </c>
      <c r="C776" s="10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49.779755600000001</v>
      </c>
      <c r="D776" s="8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-115.7379543</v>
      </c>
      <c r="E776" s="9" t="s">
        <v>2650</v>
      </c>
      <c r="F776" s="9">
        <v>768.8</v>
      </c>
      <c r="G776" s="10" t="str">
        <f>IF(ISBLANK(F776)=TRUE," ",'2. Metadata'!B$14)</f>
        <v>metres above sea level</v>
      </c>
      <c r="H776" s="9" t="s">
        <v>2650</v>
      </c>
      <c r="I776" s="8" t="str">
        <f>IF(ISBLANK(H776)=TRUE," ",'2. Metadata'!B$26)</f>
        <v>metres above sea level</v>
      </c>
      <c r="J776" s="10" t="s">
        <v>2650</v>
      </c>
      <c r="K776" s="135"/>
      <c r="L776" s="136"/>
      <c r="M776" s="136"/>
      <c r="N776" s="136"/>
      <c r="O776" s="136"/>
      <c r="P776" s="136"/>
      <c r="Q776" s="136"/>
      <c r="R776" s="136"/>
      <c r="S776" s="136"/>
      <c r="T776" s="136"/>
      <c r="U776" s="136"/>
    </row>
    <row r="777" spans="1:21" ht="15" x14ac:dyDescent="0.2">
      <c r="A777" s="132" t="s">
        <v>648</v>
      </c>
      <c r="B777" s="6" t="s">
        <v>228</v>
      </c>
      <c r="C777" s="10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49.779406799999997</v>
      </c>
      <c r="D777" s="8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-115.73783</v>
      </c>
      <c r="E777" s="9" t="s">
        <v>2650</v>
      </c>
      <c r="F777" s="9" t="s">
        <v>2650</v>
      </c>
      <c r="G777" s="10" t="str">
        <f>IF(ISBLANK(F777)=TRUE," ",'2. Metadata'!B$14)</f>
        <v>metres above sea level</v>
      </c>
      <c r="H777" s="9">
        <v>768.44651999999996</v>
      </c>
      <c r="I777" s="8" t="str">
        <f>IF(ISBLANK(H777)=TRUE," ",'2. Metadata'!B$26)</f>
        <v>metres above sea level</v>
      </c>
      <c r="J777" s="10" t="s">
        <v>2650</v>
      </c>
      <c r="K777" s="135"/>
      <c r="L777" s="136"/>
      <c r="M777" s="136"/>
      <c r="N777" s="136"/>
      <c r="O777" s="136"/>
      <c r="P777" s="136"/>
      <c r="Q777" s="136"/>
      <c r="R777" s="136"/>
      <c r="S777" s="136"/>
      <c r="T777" s="136"/>
      <c r="U777" s="136"/>
    </row>
    <row r="778" spans="1:21" ht="15" x14ac:dyDescent="0.2">
      <c r="A778" s="132" t="s">
        <v>649</v>
      </c>
      <c r="B778" s="6" t="s">
        <v>227</v>
      </c>
      <c r="C778" s="10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49.779755600000001</v>
      </c>
      <c r="D778" s="8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-115.7379543</v>
      </c>
      <c r="E778" s="9" t="s">
        <v>2650</v>
      </c>
      <c r="F778" s="9">
        <v>768.8</v>
      </c>
      <c r="G778" s="10" t="str">
        <f>IF(ISBLANK(F778)=TRUE," ",'2. Metadata'!B$14)</f>
        <v>metres above sea level</v>
      </c>
      <c r="H778" s="9" t="s">
        <v>2650</v>
      </c>
      <c r="I778" s="8" t="str">
        <f>IF(ISBLANK(H778)=TRUE," ",'2. Metadata'!B$26)</f>
        <v>metres above sea level</v>
      </c>
      <c r="J778" s="10" t="s">
        <v>2650</v>
      </c>
      <c r="K778" s="135"/>
      <c r="L778" s="136"/>
      <c r="M778" s="136"/>
      <c r="N778" s="136"/>
      <c r="O778" s="136"/>
      <c r="P778" s="136"/>
      <c r="Q778" s="136"/>
      <c r="R778" s="136"/>
      <c r="S778" s="136"/>
      <c r="T778" s="136"/>
      <c r="U778" s="136"/>
    </row>
    <row r="779" spans="1:21" ht="15" x14ac:dyDescent="0.2">
      <c r="A779" s="132" t="s">
        <v>649</v>
      </c>
      <c r="B779" s="6" t="s">
        <v>228</v>
      </c>
      <c r="C779" s="10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49.779406799999997</v>
      </c>
      <c r="D779" s="8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-115.73783</v>
      </c>
      <c r="E779" s="9" t="s">
        <v>2650</v>
      </c>
      <c r="F779" s="9" t="s">
        <v>2650</v>
      </c>
      <c r="G779" s="10" t="str">
        <f>IF(ISBLANK(F779)=TRUE," ",'2. Metadata'!B$14)</f>
        <v>metres above sea level</v>
      </c>
      <c r="H779" s="9">
        <v>768.44651999999996</v>
      </c>
      <c r="I779" s="8" t="str">
        <f>IF(ISBLANK(H779)=TRUE," ",'2. Metadata'!B$26)</f>
        <v>metres above sea level</v>
      </c>
      <c r="J779" s="10" t="s">
        <v>2650</v>
      </c>
      <c r="K779" s="135"/>
      <c r="L779" s="136"/>
      <c r="M779" s="136"/>
      <c r="N779" s="136"/>
      <c r="O779" s="136"/>
      <c r="P779" s="136"/>
      <c r="Q779" s="136"/>
      <c r="R779" s="136"/>
      <c r="S779" s="136"/>
      <c r="T779" s="136"/>
      <c r="U779" s="136"/>
    </row>
    <row r="780" spans="1:21" ht="15" x14ac:dyDescent="0.2">
      <c r="A780" s="132" t="s">
        <v>650</v>
      </c>
      <c r="B780" s="6" t="s">
        <v>227</v>
      </c>
      <c r="C780" s="10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49.779755600000001</v>
      </c>
      <c r="D780" s="8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-115.7379543</v>
      </c>
      <c r="E780" s="9" t="s">
        <v>2650</v>
      </c>
      <c r="F780" s="9">
        <v>768.8</v>
      </c>
      <c r="G780" s="10" t="str">
        <f>IF(ISBLANK(F780)=TRUE," ",'2. Metadata'!B$14)</f>
        <v>metres above sea level</v>
      </c>
      <c r="H780" s="9" t="s">
        <v>2650</v>
      </c>
      <c r="I780" s="8" t="str">
        <f>IF(ISBLANK(H780)=TRUE," ",'2. Metadata'!B$26)</f>
        <v>metres above sea level</v>
      </c>
      <c r="J780" s="10" t="s">
        <v>2650</v>
      </c>
      <c r="K780" s="135"/>
      <c r="L780" s="136"/>
      <c r="M780" s="136"/>
      <c r="N780" s="136"/>
      <c r="O780" s="136"/>
      <c r="P780" s="136"/>
      <c r="Q780" s="136"/>
      <c r="R780" s="136"/>
      <c r="S780" s="136"/>
      <c r="T780" s="136"/>
      <c r="U780" s="136"/>
    </row>
    <row r="781" spans="1:21" ht="15" x14ac:dyDescent="0.2">
      <c r="A781" s="132" t="s">
        <v>650</v>
      </c>
      <c r="B781" s="6" t="s">
        <v>228</v>
      </c>
      <c r="C781" s="10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49.779406799999997</v>
      </c>
      <c r="D781" s="8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-115.73783</v>
      </c>
      <c r="E781" s="9" t="s">
        <v>2650</v>
      </c>
      <c r="F781" s="9" t="s">
        <v>2650</v>
      </c>
      <c r="G781" s="10" t="str">
        <f>IF(ISBLANK(F781)=TRUE," ",'2. Metadata'!B$14)</f>
        <v>metres above sea level</v>
      </c>
      <c r="H781" s="9">
        <v>768.44651999999996</v>
      </c>
      <c r="I781" s="8" t="str">
        <f>IF(ISBLANK(H781)=TRUE," ",'2. Metadata'!B$26)</f>
        <v>metres above sea level</v>
      </c>
      <c r="J781" s="10" t="s">
        <v>2650</v>
      </c>
      <c r="K781" s="135"/>
      <c r="L781" s="136"/>
      <c r="M781" s="136"/>
      <c r="N781" s="136"/>
      <c r="O781" s="136"/>
      <c r="P781" s="136"/>
      <c r="Q781" s="136"/>
      <c r="R781" s="136"/>
      <c r="S781" s="136"/>
      <c r="T781" s="136"/>
      <c r="U781" s="136"/>
    </row>
    <row r="782" spans="1:21" ht="15" x14ac:dyDescent="0.2">
      <c r="A782" s="132" t="s">
        <v>651</v>
      </c>
      <c r="B782" s="6" t="s">
        <v>227</v>
      </c>
      <c r="C782" s="10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49.779755600000001</v>
      </c>
      <c r="D782" s="8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-115.7379543</v>
      </c>
      <c r="E782" s="9" t="s">
        <v>2650</v>
      </c>
      <c r="F782" s="9">
        <v>768.8</v>
      </c>
      <c r="G782" s="10" t="str">
        <f>IF(ISBLANK(F782)=TRUE," ",'2. Metadata'!B$14)</f>
        <v>metres above sea level</v>
      </c>
      <c r="H782" s="9" t="s">
        <v>2650</v>
      </c>
      <c r="I782" s="8" t="str">
        <f>IF(ISBLANK(H782)=TRUE," ",'2. Metadata'!B$26)</f>
        <v>metres above sea level</v>
      </c>
      <c r="J782" s="10" t="s">
        <v>2650</v>
      </c>
      <c r="K782" s="135"/>
      <c r="L782" s="136"/>
      <c r="M782" s="136"/>
      <c r="N782" s="136"/>
      <c r="O782" s="136"/>
      <c r="P782" s="136"/>
      <c r="Q782" s="136"/>
      <c r="R782" s="136"/>
      <c r="S782" s="136"/>
      <c r="T782" s="136"/>
      <c r="U782" s="136"/>
    </row>
    <row r="783" spans="1:21" ht="15" x14ac:dyDescent="0.2">
      <c r="A783" s="132" t="s">
        <v>651</v>
      </c>
      <c r="B783" s="6" t="s">
        <v>228</v>
      </c>
      <c r="C783" s="10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49.779406799999997</v>
      </c>
      <c r="D783" s="8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-115.73783</v>
      </c>
      <c r="E783" s="9" t="s">
        <v>2650</v>
      </c>
      <c r="F783" s="9" t="s">
        <v>2650</v>
      </c>
      <c r="G783" s="10" t="str">
        <f>IF(ISBLANK(F783)=TRUE," ",'2. Metadata'!B$14)</f>
        <v>metres above sea level</v>
      </c>
      <c r="H783" s="9">
        <v>768.4008</v>
      </c>
      <c r="I783" s="8" t="str">
        <f>IF(ISBLANK(H783)=TRUE," ",'2. Metadata'!B$26)</f>
        <v>metres above sea level</v>
      </c>
      <c r="J783" s="10" t="s">
        <v>2650</v>
      </c>
      <c r="K783" s="135"/>
      <c r="L783" s="136"/>
      <c r="M783" s="136"/>
      <c r="N783" s="136"/>
      <c r="O783" s="136"/>
      <c r="P783" s="136"/>
      <c r="Q783" s="136"/>
      <c r="R783" s="136"/>
      <c r="S783" s="136"/>
      <c r="T783" s="136"/>
      <c r="U783" s="136"/>
    </row>
    <row r="784" spans="1:21" ht="15" x14ac:dyDescent="0.2">
      <c r="A784" s="132" t="s">
        <v>652</v>
      </c>
      <c r="B784" s="6" t="s">
        <v>227</v>
      </c>
      <c r="C784" s="10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49.779755600000001</v>
      </c>
      <c r="D784" s="8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-115.7379543</v>
      </c>
      <c r="E784" s="9" t="s">
        <v>2650</v>
      </c>
      <c r="F784" s="9">
        <v>768.8</v>
      </c>
      <c r="G784" s="10" t="str">
        <f>IF(ISBLANK(F784)=TRUE," ",'2. Metadata'!B$14)</f>
        <v>metres above sea level</v>
      </c>
      <c r="H784" s="9" t="s">
        <v>2650</v>
      </c>
      <c r="I784" s="8" t="str">
        <f>IF(ISBLANK(H784)=TRUE," ",'2. Metadata'!B$26)</f>
        <v>metres above sea level</v>
      </c>
      <c r="J784" s="10" t="s">
        <v>2650</v>
      </c>
      <c r="K784" s="135"/>
      <c r="L784" s="136"/>
      <c r="M784" s="136"/>
      <c r="N784" s="136"/>
      <c r="O784" s="136"/>
      <c r="P784" s="136"/>
      <c r="Q784" s="136"/>
      <c r="R784" s="136"/>
      <c r="S784" s="136"/>
      <c r="T784" s="136"/>
      <c r="U784" s="136"/>
    </row>
    <row r="785" spans="1:21" ht="15" x14ac:dyDescent="0.2">
      <c r="A785" s="132" t="s">
        <v>652</v>
      </c>
      <c r="B785" s="6" t="s">
        <v>228</v>
      </c>
      <c r="C785" s="10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49.779406799999997</v>
      </c>
      <c r="D785" s="8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-115.73783</v>
      </c>
      <c r="E785" s="9" t="s">
        <v>2650</v>
      </c>
      <c r="F785" s="9" t="s">
        <v>2650</v>
      </c>
      <c r="G785" s="10" t="str">
        <f>IF(ISBLANK(F785)=TRUE," ",'2. Metadata'!B$14)</f>
        <v>metres above sea level</v>
      </c>
      <c r="H785" s="9">
        <v>768.33983999999998</v>
      </c>
      <c r="I785" s="8" t="str">
        <f>IF(ISBLANK(H785)=TRUE," ",'2. Metadata'!B$26)</f>
        <v>metres above sea level</v>
      </c>
      <c r="J785" s="10" t="s">
        <v>2650</v>
      </c>
      <c r="K785" s="135"/>
      <c r="L785" s="136"/>
      <c r="M785" s="136"/>
      <c r="N785" s="136"/>
      <c r="O785" s="136"/>
      <c r="P785" s="136"/>
      <c r="Q785" s="136"/>
      <c r="R785" s="136"/>
      <c r="S785" s="136"/>
      <c r="T785" s="136"/>
      <c r="U785" s="136"/>
    </row>
    <row r="786" spans="1:21" ht="15" x14ac:dyDescent="0.2">
      <c r="A786" s="132" t="s">
        <v>653</v>
      </c>
      <c r="B786" s="6" t="s">
        <v>227</v>
      </c>
      <c r="C786" s="10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49.779755600000001</v>
      </c>
      <c r="D786" s="8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-115.7379543</v>
      </c>
      <c r="E786" s="9" t="s">
        <v>2650</v>
      </c>
      <c r="F786" s="9">
        <v>768.7</v>
      </c>
      <c r="G786" s="10" t="str">
        <f>IF(ISBLANK(F786)=TRUE," ",'2. Metadata'!B$14)</f>
        <v>metres above sea level</v>
      </c>
      <c r="H786" s="9" t="s">
        <v>2650</v>
      </c>
      <c r="I786" s="8" t="str">
        <f>IF(ISBLANK(H786)=TRUE," ",'2. Metadata'!B$26)</f>
        <v>metres above sea level</v>
      </c>
      <c r="J786" s="10" t="s">
        <v>2650</v>
      </c>
      <c r="K786" s="135"/>
      <c r="L786" s="136"/>
      <c r="M786" s="136"/>
      <c r="N786" s="136"/>
      <c r="O786" s="136"/>
      <c r="P786" s="136"/>
      <c r="Q786" s="136"/>
      <c r="R786" s="136"/>
      <c r="S786" s="136"/>
      <c r="T786" s="136"/>
      <c r="U786" s="136"/>
    </row>
    <row r="787" spans="1:21" ht="15" x14ac:dyDescent="0.2">
      <c r="A787" s="132" t="s">
        <v>653</v>
      </c>
      <c r="B787" s="6" t="s">
        <v>228</v>
      </c>
      <c r="C787" s="10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49.779406799999997</v>
      </c>
      <c r="D787" s="8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-115.73783</v>
      </c>
      <c r="E787" s="9" t="s">
        <v>2650</v>
      </c>
      <c r="F787" s="9" t="s">
        <v>2650</v>
      </c>
      <c r="G787" s="10" t="str">
        <f>IF(ISBLANK(F787)=TRUE," ",'2. Metadata'!B$14)</f>
        <v>metres above sea level</v>
      </c>
      <c r="H787" s="9">
        <v>768.30935999999997</v>
      </c>
      <c r="I787" s="8" t="str">
        <f>IF(ISBLANK(H787)=TRUE," ",'2. Metadata'!B$26)</f>
        <v>metres above sea level</v>
      </c>
      <c r="J787" s="10" t="s">
        <v>2650</v>
      </c>
      <c r="K787" s="135"/>
      <c r="L787" s="136"/>
      <c r="M787" s="136"/>
      <c r="N787" s="136"/>
      <c r="O787" s="136"/>
      <c r="P787" s="136"/>
      <c r="Q787" s="136"/>
      <c r="R787" s="136"/>
      <c r="S787" s="136"/>
      <c r="T787" s="136"/>
      <c r="U787" s="136"/>
    </row>
    <row r="788" spans="1:21" ht="15" x14ac:dyDescent="0.2">
      <c r="A788" s="132" t="s">
        <v>654</v>
      </c>
      <c r="B788" s="6" t="s">
        <v>227</v>
      </c>
      <c r="C788" s="10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49.779755600000001</v>
      </c>
      <c r="D788" s="8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-115.7379543</v>
      </c>
      <c r="E788" s="9" t="s">
        <v>2650</v>
      </c>
      <c r="F788" s="9">
        <v>768.6</v>
      </c>
      <c r="G788" s="10" t="str">
        <f>IF(ISBLANK(F788)=TRUE," ",'2. Metadata'!B$14)</f>
        <v>metres above sea level</v>
      </c>
      <c r="H788" s="9" t="s">
        <v>2650</v>
      </c>
      <c r="I788" s="8" t="str">
        <f>IF(ISBLANK(H788)=TRUE," ",'2. Metadata'!B$26)</f>
        <v>metres above sea level</v>
      </c>
      <c r="J788" s="10" t="s">
        <v>2650</v>
      </c>
      <c r="K788" s="135"/>
      <c r="L788" s="136"/>
      <c r="M788" s="136"/>
      <c r="N788" s="136"/>
      <c r="O788" s="136"/>
      <c r="P788" s="136"/>
      <c r="Q788" s="136"/>
      <c r="R788" s="136"/>
      <c r="S788" s="136"/>
      <c r="T788" s="136"/>
      <c r="U788" s="136"/>
    </row>
    <row r="789" spans="1:21" ht="15" x14ac:dyDescent="0.2">
      <c r="A789" s="132" t="s">
        <v>654</v>
      </c>
      <c r="B789" s="6" t="s">
        <v>228</v>
      </c>
      <c r="C789" s="10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49.779406799999997</v>
      </c>
      <c r="D789" s="8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-115.73783</v>
      </c>
      <c r="E789" s="9" t="s">
        <v>2650</v>
      </c>
      <c r="F789" s="9" t="s">
        <v>2650</v>
      </c>
      <c r="G789" s="10" t="str">
        <f>IF(ISBLANK(F789)=TRUE," ",'2. Metadata'!B$14)</f>
        <v>metres above sea level</v>
      </c>
      <c r="H789" s="9">
        <v>768.24839999999995</v>
      </c>
      <c r="I789" s="8" t="str">
        <f>IF(ISBLANK(H789)=TRUE," ",'2. Metadata'!B$26)</f>
        <v>metres above sea level</v>
      </c>
      <c r="J789" s="10" t="s">
        <v>2650</v>
      </c>
      <c r="K789" s="135"/>
      <c r="L789" s="136"/>
      <c r="M789" s="136"/>
      <c r="N789" s="136"/>
      <c r="O789" s="136"/>
      <c r="P789" s="136"/>
      <c r="Q789" s="136"/>
      <c r="R789" s="136"/>
      <c r="S789" s="136"/>
      <c r="T789" s="136"/>
      <c r="U789" s="136"/>
    </row>
    <row r="790" spans="1:21" ht="15" x14ac:dyDescent="0.2">
      <c r="A790" s="132">
        <v>36372</v>
      </c>
      <c r="B790" s="6" t="s">
        <v>227</v>
      </c>
      <c r="C790" s="10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49.779755600000001</v>
      </c>
      <c r="D790" s="8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-115.7379543</v>
      </c>
      <c r="E790" s="9" t="s">
        <v>2650</v>
      </c>
      <c r="F790" s="9">
        <v>768.6</v>
      </c>
      <c r="G790" s="10" t="str">
        <f>IF(ISBLANK(F790)=TRUE," ",'2. Metadata'!B$14)</f>
        <v>metres above sea level</v>
      </c>
      <c r="H790" s="9" t="s">
        <v>2650</v>
      </c>
      <c r="I790" s="8" t="str">
        <f>IF(ISBLANK(H790)=TRUE," ",'2. Metadata'!B$26)</f>
        <v>metres above sea level</v>
      </c>
      <c r="J790" s="10" t="s">
        <v>2650</v>
      </c>
      <c r="K790" s="135"/>
      <c r="L790" s="136"/>
      <c r="M790" s="136"/>
      <c r="N790" s="136"/>
      <c r="O790" s="136"/>
      <c r="P790" s="136"/>
      <c r="Q790" s="136"/>
      <c r="R790" s="136"/>
      <c r="S790" s="136"/>
      <c r="T790" s="136"/>
      <c r="U790" s="136"/>
    </row>
    <row r="791" spans="1:21" ht="15" x14ac:dyDescent="0.2">
      <c r="A791" s="132">
        <v>36372</v>
      </c>
      <c r="B791" s="6" t="s">
        <v>228</v>
      </c>
      <c r="C791" s="10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49.779406799999997</v>
      </c>
      <c r="D791" s="8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-115.73783</v>
      </c>
      <c r="E791" s="9" t="s">
        <v>2650</v>
      </c>
      <c r="F791" s="9" t="s">
        <v>2650</v>
      </c>
      <c r="G791" s="10" t="str">
        <f>IF(ISBLANK(F791)=TRUE," ",'2. Metadata'!B$14)</f>
        <v>metres above sea level</v>
      </c>
      <c r="H791" s="9">
        <v>768.23316</v>
      </c>
      <c r="I791" s="8" t="str">
        <f>IF(ISBLANK(H791)=TRUE," ",'2. Metadata'!B$26)</f>
        <v>metres above sea level</v>
      </c>
      <c r="J791" s="10" t="s">
        <v>2650</v>
      </c>
      <c r="K791" s="135"/>
      <c r="L791" s="136"/>
      <c r="M791" s="136"/>
      <c r="N791" s="136"/>
      <c r="O791" s="136"/>
      <c r="P791" s="136"/>
      <c r="Q791" s="136"/>
      <c r="R791" s="136"/>
      <c r="S791" s="136"/>
      <c r="T791" s="136"/>
      <c r="U791" s="136"/>
    </row>
    <row r="792" spans="1:21" ht="15" x14ac:dyDescent="0.2">
      <c r="A792" s="132" t="s">
        <v>655</v>
      </c>
      <c r="B792" s="6" t="s">
        <v>227</v>
      </c>
      <c r="C792" s="10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49.779755600000001</v>
      </c>
      <c r="D792" s="8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-115.7379543</v>
      </c>
      <c r="E792" s="9" t="s">
        <v>2650</v>
      </c>
      <c r="F792" s="9">
        <v>768.6</v>
      </c>
      <c r="G792" s="10" t="str">
        <f>IF(ISBLANK(F792)=TRUE," ",'2. Metadata'!B$14)</f>
        <v>metres above sea level</v>
      </c>
      <c r="H792" s="9" t="s">
        <v>2650</v>
      </c>
      <c r="I792" s="8" t="str">
        <f>IF(ISBLANK(H792)=TRUE," ",'2. Metadata'!B$26)</f>
        <v>metres above sea level</v>
      </c>
      <c r="J792" s="10" t="s">
        <v>2650</v>
      </c>
      <c r="K792" s="135"/>
      <c r="L792" s="136"/>
      <c r="M792" s="136"/>
      <c r="N792" s="136"/>
      <c r="O792" s="136"/>
      <c r="P792" s="136"/>
      <c r="Q792" s="136"/>
      <c r="R792" s="136"/>
      <c r="S792" s="136"/>
      <c r="T792" s="136"/>
      <c r="U792" s="136"/>
    </row>
    <row r="793" spans="1:21" ht="15" x14ac:dyDescent="0.2">
      <c r="A793" s="132" t="s">
        <v>655</v>
      </c>
      <c r="B793" s="6" t="s">
        <v>228</v>
      </c>
      <c r="C793" s="10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49.779406799999997</v>
      </c>
      <c r="D793" s="8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-115.73783</v>
      </c>
      <c r="E793" s="9" t="s">
        <v>2650</v>
      </c>
      <c r="F793" s="9" t="s">
        <v>2650</v>
      </c>
      <c r="G793" s="10" t="str">
        <f>IF(ISBLANK(F793)=TRUE," ",'2. Metadata'!B$14)</f>
        <v>metres above sea level</v>
      </c>
      <c r="H793" s="9">
        <v>768.18744000000004</v>
      </c>
      <c r="I793" s="8" t="str">
        <f>IF(ISBLANK(H793)=TRUE," ",'2. Metadata'!B$26)</f>
        <v>metres above sea level</v>
      </c>
      <c r="J793" s="10" t="s">
        <v>2650</v>
      </c>
      <c r="K793" s="135"/>
      <c r="L793" s="136"/>
      <c r="M793" s="136"/>
      <c r="N793" s="136"/>
      <c r="O793" s="136"/>
      <c r="P793" s="136"/>
      <c r="Q793" s="136"/>
      <c r="R793" s="136"/>
      <c r="S793" s="136"/>
      <c r="T793" s="136"/>
      <c r="U793" s="136"/>
    </row>
    <row r="794" spans="1:21" ht="15" x14ac:dyDescent="0.2">
      <c r="A794" s="132" t="s">
        <v>656</v>
      </c>
      <c r="B794" s="6" t="s">
        <v>227</v>
      </c>
      <c r="C794" s="10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49.779755600000001</v>
      </c>
      <c r="D794" s="8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-115.7379543</v>
      </c>
      <c r="E794" s="9" t="s">
        <v>2650</v>
      </c>
      <c r="F794" s="9">
        <v>768.6</v>
      </c>
      <c r="G794" s="10" t="str">
        <f>IF(ISBLANK(F794)=TRUE," ",'2. Metadata'!B$14)</f>
        <v>metres above sea level</v>
      </c>
      <c r="H794" s="9" t="s">
        <v>2650</v>
      </c>
      <c r="I794" s="8" t="str">
        <f>IF(ISBLANK(H794)=TRUE," ",'2. Metadata'!B$26)</f>
        <v>metres above sea level</v>
      </c>
      <c r="J794" s="10" t="s">
        <v>2650</v>
      </c>
      <c r="K794" s="135"/>
      <c r="L794" s="136"/>
      <c r="M794" s="136"/>
      <c r="N794" s="136"/>
      <c r="O794" s="136"/>
      <c r="P794" s="136"/>
      <c r="Q794" s="136"/>
      <c r="R794" s="136"/>
      <c r="S794" s="136"/>
      <c r="T794" s="136"/>
      <c r="U794" s="136"/>
    </row>
    <row r="795" spans="1:21" ht="15" x14ac:dyDescent="0.2">
      <c r="A795" s="132" t="s">
        <v>656</v>
      </c>
      <c r="B795" s="6" t="s">
        <v>228</v>
      </c>
      <c r="C795" s="10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49.779406799999997</v>
      </c>
      <c r="D795" s="8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-115.73783</v>
      </c>
      <c r="E795" s="9" t="s">
        <v>2650</v>
      </c>
      <c r="F795" s="9" t="s">
        <v>2650</v>
      </c>
      <c r="G795" s="10" t="str">
        <f>IF(ISBLANK(F795)=TRUE," ",'2. Metadata'!B$14)</f>
        <v>metres above sea level</v>
      </c>
      <c r="H795" s="9">
        <v>768.14171999999996</v>
      </c>
      <c r="I795" s="8" t="str">
        <f>IF(ISBLANK(H795)=TRUE," ",'2. Metadata'!B$26)</f>
        <v>metres above sea level</v>
      </c>
      <c r="J795" s="10" t="s">
        <v>2650</v>
      </c>
      <c r="K795" s="135"/>
      <c r="L795" s="136"/>
      <c r="M795" s="136"/>
      <c r="N795" s="136"/>
      <c r="O795" s="136"/>
      <c r="P795" s="136"/>
      <c r="Q795" s="136"/>
      <c r="R795" s="136"/>
      <c r="S795" s="136"/>
      <c r="T795" s="136"/>
      <c r="U795" s="136"/>
    </row>
    <row r="796" spans="1:21" ht="15" x14ac:dyDescent="0.2">
      <c r="A796" s="132" t="s">
        <v>657</v>
      </c>
      <c r="B796" s="6" t="s">
        <v>227</v>
      </c>
      <c r="C796" s="10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49.779755600000001</v>
      </c>
      <c r="D796" s="8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-115.7379543</v>
      </c>
      <c r="E796" s="9" t="s">
        <v>2650</v>
      </c>
      <c r="F796" s="9">
        <v>768.5</v>
      </c>
      <c r="G796" s="10" t="str">
        <f>IF(ISBLANK(F796)=TRUE," ",'2. Metadata'!B$14)</f>
        <v>metres above sea level</v>
      </c>
      <c r="H796" s="9" t="s">
        <v>2650</v>
      </c>
      <c r="I796" s="8" t="str">
        <f>IF(ISBLANK(H796)=TRUE," ",'2. Metadata'!B$26)</f>
        <v>metres above sea level</v>
      </c>
      <c r="J796" s="10" t="s">
        <v>2650</v>
      </c>
      <c r="K796" s="135"/>
      <c r="L796" s="136"/>
      <c r="M796" s="136"/>
      <c r="N796" s="136"/>
      <c r="O796" s="136"/>
      <c r="P796" s="136"/>
      <c r="Q796" s="136"/>
      <c r="R796" s="136"/>
      <c r="S796" s="136"/>
      <c r="T796" s="136"/>
      <c r="U796" s="136"/>
    </row>
    <row r="797" spans="1:21" ht="15" x14ac:dyDescent="0.2">
      <c r="A797" s="132" t="s">
        <v>657</v>
      </c>
      <c r="B797" s="6" t="s">
        <v>228</v>
      </c>
      <c r="C797" s="10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49.779406799999997</v>
      </c>
      <c r="D797" s="8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-115.73783</v>
      </c>
      <c r="E797" s="9" t="s">
        <v>2650</v>
      </c>
      <c r="F797" s="9" t="s">
        <v>2650</v>
      </c>
      <c r="G797" s="10" t="str">
        <f>IF(ISBLANK(F797)=TRUE," ",'2. Metadata'!B$14)</f>
        <v>metres above sea level</v>
      </c>
      <c r="H797" s="9">
        <v>768.096</v>
      </c>
      <c r="I797" s="8" t="str">
        <f>IF(ISBLANK(H797)=TRUE," ",'2. Metadata'!B$26)</f>
        <v>metres above sea level</v>
      </c>
      <c r="J797" s="10" t="s">
        <v>2650</v>
      </c>
      <c r="K797" s="135"/>
      <c r="L797" s="136"/>
      <c r="M797" s="136"/>
      <c r="N797" s="136"/>
      <c r="O797" s="136"/>
      <c r="P797" s="136"/>
      <c r="Q797" s="136"/>
      <c r="R797" s="136"/>
      <c r="S797" s="136"/>
      <c r="T797" s="136"/>
      <c r="U797" s="136"/>
    </row>
    <row r="798" spans="1:21" ht="15" x14ac:dyDescent="0.2">
      <c r="A798" s="132" t="s">
        <v>658</v>
      </c>
      <c r="B798" s="6" t="s">
        <v>227</v>
      </c>
      <c r="C798" s="10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49.779755600000001</v>
      </c>
      <c r="D798" s="8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-115.7379543</v>
      </c>
      <c r="E798" s="9" t="s">
        <v>2650</v>
      </c>
      <c r="F798" s="9">
        <v>768.5</v>
      </c>
      <c r="G798" s="10" t="str">
        <f>IF(ISBLANK(F798)=TRUE," ",'2. Metadata'!B$14)</f>
        <v>metres above sea level</v>
      </c>
      <c r="H798" s="9" t="s">
        <v>2650</v>
      </c>
      <c r="I798" s="8" t="str">
        <f>IF(ISBLANK(H798)=TRUE," ",'2. Metadata'!B$26)</f>
        <v>metres above sea level</v>
      </c>
      <c r="J798" s="10" t="s">
        <v>2650</v>
      </c>
      <c r="K798" s="135"/>
      <c r="L798" s="136"/>
      <c r="M798" s="136"/>
      <c r="N798" s="136"/>
      <c r="O798" s="136"/>
      <c r="P798" s="136"/>
      <c r="Q798" s="136"/>
      <c r="R798" s="136"/>
      <c r="S798" s="136"/>
      <c r="T798" s="136"/>
      <c r="U798" s="136"/>
    </row>
    <row r="799" spans="1:21" ht="15" x14ac:dyDescent="0.2">
      <c r="A799" s="132" t="s">
        <v>658</v>
      </c>
      <c r="B799" s="6" t="s">
        <v>228</v>
      </c>
      <c r="C799" s="10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49.779406799999997</v>
      </c>
      <c r="D799" s="8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-115.73783</v>
      </c>
      <c r="E799" s="9" t="s">
        <v>2650</v>
      </c>
      <c r="F799" s="9" t="s">
        <v>2650</v>
      </c>
      <c r="G799" s="10" t="str">
        <f>IF(ISBLANK(F799)=TRUE," ",'2. Metadata'!B$14)</f>
        <v>metres above sea level</v>
      </c>
      <c r="H799" s="9">
        <v>768.05028000000004</v>
      </c>
      <c r="I799" s="8" t="str">
        <f>IF(ISBLANK(H799)=TRUE," ",'2. Metadata'!B$26)</f>
        <v>metres above sea level</v>
      </c>
      <c r="J799" s="10" t="s">
        <v>2650</v>
      </c>
      <c r="K799" s="135"/>
      <c r="L799" s="136"/>
      <c r="M799" s="136"/>
      <c r="N799" s="136"/>
      <c r="O799" s="136"/>
      <c r="P799" s="136"/>
      <c r="Q799" s="136"/>
      <c r="R799" s="136"/>
      <c r="S799" s="136"/>
      <c r="T799" s="136"/>
      <c r="U799" s="136"/>
    </row>
    <row r="800" spans="1:21" ht="15" x14ac:dyDescent="0.2">
      <c r="A800" s="132" t="s">
        <v>659</v>
      </c>
      <c r="B800" s="6" t="s">
        <v>227</v>
      </c>
      <c r="C800" s="10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49.779755600000001</v>
      </c>
      <c r="D800" s="8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-115.7379543</v>
      </c>
      <c r="E800" s="9" t="s">
        <v>2650</v>
      </c>
      <c r="F800" s="9">
        <v>768.5</v>
      </c>
      <c r="G800" s="10" t="str">
        <f>IF(ISBLANK(F800)=TRUE," ",'2. Metadata'!B$14)</f>
        <v>metres above sea level</v>
      </c>
      <c r="H800" s="9" t="s">
        <v>2650</v>
      </c>
      <c r="I800" s="8" t="str">
        <f>IF(ISBLANK(H800)=TRUE," ",'2. Metadata'!B$26)</f>
        <v>metres above sea level</v>
      </c>
      <c r="J800" s="10" t="s">
        <v>2650</v>
      </c>
      <c r="K800" s="135"/>
      <c r="L800" s="136"/>
      <c r="M800" s="136"/>
      <c r="N800" s="136"/>
      <c r="O800" s="136"/>
      <c r="P800" s="136"/>
      <c r="Q800" s="136"/>
      <c r="R800" s="136"/>
      <c r="S800" s="136"/>
      <c r="T800" s="136"/>
      <c r="U800" s="136"/>
    </row>
    <row r="801" spans="1:21" ht="15" x14ac:dyDescent="0.2">
      <c r="A801" s="132" t="s">
        <v>659</v>
      </c>
      <c r="B801" s="6" t="s">
        <v>228</v>
      </c>
      <c r="C801" s="10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49.779406799999997</v>
      </c>
      <c r="D801" s="8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-115.73783</v>
      </c>
      <c r="E801" s="9" t="s">
        <v>2650</v>
      </c>
      <c r="F801" s="9" t="s">
        <v>2650</v>
      </c>
      <c r="G801" s="10" t="str">
        <f>IF(ISBLANK(F801)=TRUE," ",'2. Metadata'!B$14)</f>
        <v>metres above sea level</v>
      </c>
      <c r="H801" s="9">
        <v>768.03503999999998</v>
      </c>
      <c r="I801" s="8" t="str">
        <f>IF(ISBLANK(H801)=TRUE," ",'2. Metadata'!B$26)</f>
        <v>metres above sea level</v>
      </c>
      <c r="J801" s="10" t="s">
        <v>2650</v>
      </c>
      <c r="K801" s="135"/>
      <c r="L801" s="136"/>
      <c r="M801" s="136"/>
      <c r="N801" s="136"/>
      <c r="O801" s="136"/>
      <c r="P801" s="136"/>
      <c r="Q801" s="136"/>
      <c r="R801" s="136"/>
      <c r="S801" s="136"/>
      <c r="T801" s="136"/>
      <c r="U801" s="136"/>
    </row>
    <row r="802" spans="1:21" ht="15" x14ac:dyDescent="0.2">
      <c r="A802" s="132" t="s">
        <v>660</v>
      </c>
      <c r="B802" s="6" t="s">
        <v>227</v>
      </c>
      <c r="C802" s="10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49.779755600000001</v>
      </c>
      <c r="D802" s="8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-115.7379543</v>
      </c>
      <c r="E802" s="9" t="s">
        <v>2650</v>
      </c>
      <c r="F802" s="9">
        <v>768.5</v>
      </c>
      <c r="G802" s="10" t="str">
        <f>IF(ISBLANK(F802)=TRUE," ",'2. Metadata'!B$14)</f>
        <v>metres above sea level</v>
      </c>
      <c r="H802" s="9" t="s">
        <v>2650</v>
      </c>
      <c r="I802" s="8" t="str">
        <f>IF(ISBLANK(H802)=TRUE," ",'2. Metadata'!B$26)</f>
        <v>metres above sea level</v>
      </c>
      <c r="J802" s="10" t="s">
        <v>2650</v>
      </c>
      <c r="K802" s="135"/>
      <c r="L802" s="136"/>
      <c r="M802" s="136"/>
      <c r="N802" s="136"/>
      <c r="O802" s="136"/>
      <c r="P802" s="136"/>
      <c r="Q802" s="136"/>
      <c r="R802" s="136"/>
      <c r="S802" s="136"/>
      <c r="T802" s="136"/>
      <c r="U802" s="136"/>
    </row>
    <row r="803" spans="1:21" ht="15" x14ac:dyDescent="0.2">
      <c r="A803" s="132" t="s">
        <v>660</v>
      </c>
      <c r="B803" s="6" t="s">
        <v>228</v>
      </c>
      <c r="C803" s="10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49.779406799999997</v>
      </c>
      <c r="D803" s="8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-115.73783</v>
      </c>
      <c r="E803" s="9" t="s">
        <v>2650</v>
      </c>
      <c r="F803" s="9" t="s">
        <v>2650</v>
      </c>
      <c r="G803" s="10" t="str">
        <f>IF(ISBLANK(F803)=TRUE," ",'2. Metadata'!B$14)</f>
        <v>metres above sea level</v>
      </c>
      <c r="H803" s="9">
        <v>768.01980000000003</v>
      </c>
      <c r="I803" s="8" t="str">
        <f>IF(ISBLANK(H803)=TRUE," ",'2. Metadata'!B$26)</f>
        <v>metres above sea level</v>
      </c>
      <c r="J803" s="10" t="s">
        <v>2650</v>
      </c>
      <c r="K803" s="135"/>
      <c r="L803" s="136"/>
      <c r="M803" s="136"/>
      <c r="N803" s="136"/>
      <c r="O803" s="136"/>
      <c r="P803" s="136"/>
      <c r="Q803" s="136"/>
      <c r="R803" s="136"/>
      <c r="S803" s="136"/>
      <c r="T803" s="136"/>
      <c r="U803" s="136"/>
    </row>
    <row r="804" spans="1:21" ht="15" x14ac:dyDescent="0.2">
      <c r="A804" s="132" t="s">
        <v>661</v>
      </c>
      <c r="B804" s="6" t="s">
        <v>227</v>
      </c>
      <c r="C804" s="10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49.779755600000001</v>
      </c>
      <c r="D804" s="8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-115.7379543</v>
      </c>
      <c r="E804" s="9" t="s">
        <v>2650</v>
      </c>
      <c r="F804" s="9">
        <v>768.4</v>
      </c>
      <c r="G804" s="10" t="str">
        <f>IF(ISBLANK(F804)=TRUE," ",'2. Metadata'!B$14)</f>
        <v>metres above sea level</v>
      </c>
      <c r="H804" s="9" t="s">
        <v>2650</v>
      </c>
      <c r="I804" s="8" t="str">
        <f>IF(ISBLANK(H804)=TRUE," ",'2. Metadata'!B$26)</f>
        <v>metres above sea level</v>
      </c>
      <c r="J804" s="10" t="s">
        <v>2650</v>
      </c>
      <c r="K804" s="135"/>
      <c r="L804" s="136"/>
      <c r="M804" s="136"/>
      <c r="N804" s="136"/>
      <c r="O804" s="136"/>
      <c r="P804" s="136"/>
      <c r="Q804" s="136"/>
      <c r="R804" s="136"/>
      <c r="S804" s="136"/>
      <c r="T804" s="136"/>
      <c r="U804" s="136"/>
    </row>
    <row r="805" spans="1:21" ht="15" x14ac:dyDescent="0.2">
      <c r="A805" s="132" t="s">
        <v>661</v>
      </c>
      <c r="B805" s="6" t="s">
        <v>228</v>
      </c>
      <c r="C805" s="10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49.779406799999997</v>
      </c>
      <c r="D805" s="8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-115.73783</v>
      </c>
      <c r="E805" s="9" t="s">
        <v>2650</v>
      </c>
      <c r="F805" s="9" t="s">
        <v>2650</v>
      </c>
      <c r="G805" s="10" t="str">
        <f>IF(ISBLANK(F805)=TRUE," ",'2. Metadata'!B$14)</f>
        <v>metres above sea level</v>
      </c>
      <c r="H805" s="9">
        <v>767.98932000000002</v>
      </c>
      <c r="I805" s="8" t="str">
        <f>IF(ISBLANK(H805)=TRUE," ",'2. Metadata'!B$26)</f>
        <v>metres above sea level</v>
      </c>
      <c r="J805" s="10" t="s">
        <v>2650</v>
      </c>
      <c r="K805" s="135"/>
      <c r="L805" s="136"/>
      <c r="M805" s="136"/>
      <c r="N805" s="136"/>
      <c r="O805" s="136"/>
      <c r="P805" s="136"/>
      <c r="Q805" s="136"/>
      <c r="R805" s="136"/>
      <c r="S805" s="136"/>
      <c r="T805" s="136"/>
      <c r="U805" s="136"/>
    </row>
    <row r="806" spans="1:21" ht="15" x14ac:dyDescent="0.2">
      <c r="A806" s="132" t="s">
        <v>662</v>
      </c>
      <c r="B806" s="6" t="s">
        <v>227</v>
      </c>
      <c r="C806" s="10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49.779755600000001</v>
      </c>
      <c r="D806" s="8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-115.7379543</v>
      </c>
      <c r="E806" s="9" t="s">
        <v>2650</v>
      </c>
      <c r="F806" s="9">
        <v>768.4</v>
      </c>
      <c r="G806" s="10" t="str">
        <f>IF(ISBLANK(F806)=TRUE," ",'2. Metadata'!B$14)</f>
        <v>metres above sea level</v>
      </c>
      <c r="H806" s="9" t="s">
        <v>2650</v>
      </c>
      <c r="I806" s="8" t="str">
        <f>IF(ISBLANK(H806)=TRUE," ",'2. Metadata'!B$26)</f>
        <v>metres above sea level</v>
      </c>
      <c r="J806" s="10" t="s">
        <v>2650</v>
      </c>
      <c r="K806" s="135"/>
      <c r="L806" s="136"/>
      <c r="M806" s="136"/>
      <c r="N806" s="136"/>
      <c r="O806" s="136"/>
      <c r="P806" s="136"/>
      <c r="Q806" s="136"/>
      <c r="R806" s="136"/>
      <c r="S806" s="136"/>
      <c r="T806" s="136"/>
      <c r="U806" s="136"/>
    </row>
    <row r="807" spans="1:21" ht="15" x14ac:dyDescent="0.2">
      <c r="A807" s="132" t="s">
        <v>662</v>
      </c>
      <c r="B807" s="6" t="s">
        <v>228</v>
      </c>
      <c r="C807" s="10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49.779406799999997</v>
      </c>
      <c r="D807" s="8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-115.73783</v>
      </c>
      <c r="E807" s="9" t="s">
        <v>2650</v>
      </c>
      <c r="F807" s="9" t="s">
        <v>2650</v>
      </c>
      <c r="G807" s="10" t="str">
        <f>IF(ISBLANK(F807)=TRUE," ",'2. Metadata'!B$14)</f>
        <v>metres above sea level</v>
      </c>
      <c r="H807" s="9">
        <v>767.95884000000001</v>
      </c>
      <c r="I807" s="8" t="str">
        <f>IF(ISBLANK(H807)=TRUE," ",'2. Metadata'!B$26)</f>
        <v>metres above sea level</v>
      </c>
      <c r="J807" s="10" t="s">
        <v>2650</v>
      </c>
      <c r="K807" s="135"/>
      <c r="L807" s="136"/>
      <c r="M807" s="136"/>
      <c r="N807" s="136"/>
      <c r="O807" s="136"/>
      <c r="P807" s="136"/>
      <c r="Q807" s="136"/>
      <c r="R807" s="136"/>
      <c r="S807" s="136"/>
      <c r="T807" s="136"/>
      <c r="U807" s="136"/>
    </row>
    <row r="808" spans="1:21" ht="15" x14ac:dyDescent="0.2">
      <c r="A808" s="132" t="s">
        <v>663</v>
      </c>
      <c r="B808" s="6" t="s">
        <v>227</v>
      </c>
      <c r="C808" s="10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49.779755600000001</v>
      </c>
      <c r="D808" s="8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-115.7379543</v>
      </c>
      <c r="E808" s="9" t="s">
        <v>2650</v>
      </c>
      <c r="F808" s="9">
        <v>768.4</v>
      </c>
      <c r="G808" s="10" t="str">
        <f>IF(ISBLANK(F808)=TRUE," ",'2. Metadata'!B$14)</f>
        <v>metres above sea level</v>
      </c>
      <c r="H808" s="9" t="s">
        <v>2650</v>
      </c>
      <c r="I808" s="8" t="str">
        <f>IF(ISBLANK(H808)=TRUE," ",'2. Metadata'!B$26)</f>
        <v>metres above sea level</v>
      </c>
      <c r="J808" s="10" t="s">
        <v>2650</v>
      </c>
      <c r="K808" s="135"/>
      <c r="L808" s="136"/>
      <c r="M808" s="136"/>
      <c r="N808" s="136"/>
      <c r="O808" s="136"/>
      <c r="P808" s="136"/>
      <c r="Q808" s="136"/>
      <c r="R808" s="136"/>
      <c r="S808" s="136"/>
      <c r="T808" s="136"/>
      <c r="U808" s="136"/>
    </row>
    <row r="809" spans="1:21" ht="15" x14ac:dyDescent="0.2">
      <c r="A809" s="132" t="s">
        <v>663</v>
      </c>
      <c r="B809" s="6" t="s">
        <v>228</v>
      </c>
      <c r="C809" s="10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49.779406799999997</v>
      </c>
      <c r="D809" s="8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-115.73783</v>
      </c>
      <c r="E809" s="9" t="s">
        <v>2650</v>
      </c>
      <c r="F809" s="9" t="s">
        <v>2650</v>
      </c>
      <c r="G809" s="10" t="str">
        <f>IF(ISBLANK(F809)=TRUE," ",'2. Metadata'!B$14)</f>
        <v>metres above sea level</v>
      </c>
      <c r="H809" s="9">
        <v>767.94969600000002</v>
      </c>
      <c r="I809" s="8" t="str">
        <f>IF(ISBLANK(H809)=TRUE," ",'2. Metadata'!B$26)</f>
        <v>metres above sea level</v>
      </c>
      <c r="J809" s="10" t="s">
        <v>2650</v>
      </c>
      <c r="K809" s="135"/>
      <c r="L809" s="136"/>
      <c r="M809" s="136"/>
      <c r="N809" s="136"/>
      <c r="O809" s="136"/>
      <c r="P809" s="136"/>
      <c r="Q809" s="136"/>
      <c r="R809" s="136"/>
      <c r="S809" s="136"/>
      <c r="T809" s="136"/>
      <c r="U809" s="136"/>
    </row>
    <row r="810" spans="1:21" ht="15" x14ac:dyDescent="0.2">
      <c r="A810" s="132" t="s">
        <v>664</v>
      </c>
      <c r="B810" s="6" t="s">
        <v>227</v>
      </c>
      <c r="C810" s="10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49.779755600000001</v>
      </c>
      <c r="D810" s="8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-115.7379543</v>
      </c>
      <c r="E810" s="9" t="s">
        <v>2650</v>
      </c>
      <c r="F810" s="9">
        <v>768.4</v>
      </c>
      <c r="G810" s="10" t="str">
        <f>IF(ISBLANK(F810)=TRUE," ",'2. Metadata'!B$14)</f>
        <v>metres above sea level</v>
      </c>
      <c r="H810" s="9" t="s">
        <v>2650</v>
      </c>
      <c r="I810" s="8" t="str">
        <f>IF(ISBLANK(H810)=TRUE," ",'2. Metadata'!B$26)</f>
        <v>metres above sea level</v>
      </c>
      <c r="J810" s="10" t="s">
        <v>2650</v>
      </c>
      <c r="K810" s="135"/>
      <c r="L810" s="136"/>
      <c r="M810" s="136"/>
      <c r="N810" s="136"/>
      <c r="O810" s="136"/>
      <c r="P810" s="136"/>
      <c r="Q810" s="136"/>
      <c r="R810" s="136"/>
      <c r="S810" s="136"/>
      <c r="T810" s="136"/>
      <c r="U810" s="136"/>
    </row>
    <row r="811" spans="1:21" ht="15" x14ac:dyDescent="0.2">
      <c r="A811" s="132" t="s">
        <v>664</v>
      </c>
      <c r="B811" s="6" t="s">
        <v>228</v>
      </c>
      <c r="C811" s="10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49.779406799999997</v>
      </c>
      <c r="D811" s="8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-115.73783</v>
      </c>
      <c r="E811" s="9" t="s">
        <v>2650</v>
      </c>
      <c r="F811" s="9" t="s">
        <v>2650</v>
      </c>
      <c r="G811" s="10" t="str">
        <f>IF(ISBLANK(F811)=TRUE," ",'2. Metadata'!B$14)</f>
        <v>metres above sea level</v>
      </c>
      <c r="H811" s="9">
        <v>767.94359999999995</v>
      </c>
      <c r="I811" s="8" t="str">
        <f>IF(ISBLANK(H811)=TRUE," ",'2. Metadata'!B$26)</f>
        <v>metres above sea level</v>
      </c>
      <c r="J811" s="10" t="s">
        <v>2650</v>
      </c>
      <c r="K811" s="135"/>
      <c r="L811" s="136"/>
      <c r="M811" s="136"/>
      <c r="N811" s="136"/>
      <c r="O811" s="136"/>
      <c r="P811" s="136"/>
      <c r="Q811" s="136"/>
      <c r="R811" s="136"/>
      <c r="S811" s="136"/>
      <c r="T811" s="136"/>
      <c r="U811" s="136"/>
    </row>
    <row r="812" spans="1:21" ht="15" x14ac:dyDescent="0.2">
      <c r="A812" s="132" t="s">
        <v>665</v>
      </c>
      <c r="B812" s="6" t="s">
        <v>227</v>
      </c>
      <c r="C812" s="10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49.779755600000001</v>
      </c>
      <c r="D812" s="8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-115.7379543</v>
      </c>
      <c r="E812" s="9" t="s">
        <v>2650</v>
      </c>
      <c r="F812" s="9">
        <v>768.4</v>
      </c>
      <c r="G812" s="10" t="str">
        <f>IF(ISBLANK(F812)=TRUE," ",'2. Metadata'!B$14)</f>
        <v>metres above sea level</v>
      </c>
      <c r="H812" s="9" t="s">
        <v>2650</v>
      </c>
      <c r="I812" s="8" t="str">
        <f>IF(ISBLANK(H812)=TRUE," ",'2. Metadata'!B$26)</f>
        <v>metres above sea level</v>
      </c>
      <c r="J812" s="10" t="s">
        <v>2650</v>
      </c>
      <c r="K812" s="135"/>
      <c r="L812" s="136"/>
      <c r="M812" s="136"/>
      <c r="N812" s="136"/>
      <c r="O812" s="136"/>
      <c r="P812" s="136"/>
      <c r="Q812" s="136"/>
      <c r="R812" s="136"/>
      <c r="S812" s="136"/>
      <c r="T812" s="136"/>
      <c r="U812" s="136"/>
    </row>
    <row r="813" spans="1:21" ht="15" x14ac:dyDescent="0.2">
      <c r="A813" s="132" t="s">
        <v>665</v>
      </c>
      <c r="B813" s="6" t="s">
        <v>228</v>
      </c>
      <c r="C813" s="10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49.779406799999997</v>
      </c>
      <c r="D813" s="8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-115.73783</v>
      </c>
      <c r="E813" s="9" t="s">
        <v>2650</v>
      </c>
      <c r="F813" s="9" t="s">
        <v>2650</v>
      </c>
      <c r="G813" s="10" t="str">
        <f>IF(ISBLANK(F813)=TRUE," ",'2. Metadata'!B$14)</f>
        <v>metres above sea level</v>
      </c>
      <c r="H813" s="9">
        <v>767.94969600000002</v>
      </c>
      <c r="I813" s="8" t="str">
        <f>IF(ISBLANK(H813)=TRUE," ",'2. Metadata'!B$26)</f>
        <v>metres above sea level</v>
      </c>
      <c r="J813" s="10" t="s">
        <v>2650</v>
      </c>
      <c r="K813" s="135"/>
      <c r="L813" s="136"/>
      <c r="M813" s="136"/>
      <c r="N813" s="136"/>
      <c r="O813" s="136"/>
      <c r="P813" s="136"/>
      <c r="Q813" s="136"/>
      <c r="R813" s="136"/>
      <c r="S813" s="136"/>
      <c r="T813" s="136"/>
      <c r="U813" s="136"/>
    </row>
    <row r="814" spans="1:21" ht="15" x14ac:dyDescent="0.2">
      <c r="A814" s="132" t="s">
        <v>666</v>
      </c>
      <c r="B814" s="6" t="s">
        <v>227</v>
      </c>
      <c r="C814" s="10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49.779755600000001</v>
      </c>
      <c r="D814" s="8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-115.7379543</v>
      </c>
      <c r="E814" s="9" t="s">
        <v>2650</v>
      </c>
      <c r="F814" s="9">
        <v>768.3</v>
      </c>
      <c r="G814" s="10" t="str">
        <f>IF(ISBLANK(F814)=TRUE," ",'2. Metadata'!B$14)</f>
        <v>metres above sea level</v>
      </c>
      <c r="H814" s="9" t="s">
        <v>2650</v>
      </c>
      <c r="I814" s="8" t="str">
        <f>IF(ISBLANK(H814)=TRUE," ",'2. Metadata'!B$26)</f>
        <v>metres above sea level</v>
      </c>
      <c r="J814" s="10" t="s">
        <v>2650</v>
      </c>
      <c r="K814" s="135"/>
      <c r="L814" s="136"/>
      <c r="M814" s="136"/>
      <c r="N814" s="136"/>
      <c r="O814" s="136"/>
      <c r="P814" s="136"/>
      <c r="Q814" s="136"/>
      <c r="R814" s="136"/>
      <c r="S814" s="136"/>
      <c r="T814" s="136"/>
      <c r="U814" s="136"/>
    </row>
    <row r="815" spans="1:21" ht="15" x14ac:dyDescent="0.2">
      <c r="A815" s="132" t="s">
        <v>666</v>
      </c>
      <c r="B815" s="6" t="s">
        <v>228</v>
      </c>
      <c r="C815" s="10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49.779406799999997</v>
      </c>
      <c r="D815" s="8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-115.73783</v>
      </c>
      <c r="E815" s="9" t="s">
        <v>2650</v>
      </c>
      <c r="F815" s="9" t="s">
        <v>2650</v>
      </c>
      <c r="G815" s="10" t="str">
        <f>IF(ISBLANK(F815)=TRUE," ",'2. Metadata'!B$14)</f>
        <v>metres above sea level</v>
      </c>
      <c r="H815" s="9">
        <v>767.95884000000001</v>
      </c>
      <c r="I815" s="8" t="str">
        <f>IF(ISBLANK(H815)=TRUE," ",'2. Metadata'!B$26)</f>
        <v>metres above sea level</v>
      </c>
      <c r="J815" s="10" t="s">
        <v>2650</v>
      </c>
      <c r="K815" s="135"/>
      <c r="L815" s="136"/>
      <c r="M815" s="136"/>
      <c r="N815" s="136"/>
      <c r="O815" s="136"/>
      <c r="P815" s="136"/>
      <c r="Q815" s="136"/>
      <c r="R815" s="136"/>
      <c r="S815" s="136"/>
      <c r="T815" s="136"/>
      <c r="U815" s="136"/>
    </row>
    <row r="816" spans="1:21" ht="15" x14ac:dyDescent="0.2">
      <c r="A816" s="132" t="s">
        <v>667</v>
      </c>
      <c r="B816" s="6" t="s">
        <v>227</v>
      </c>
      <c r="C816" s="10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49.779755600000001</v>
      </c>
      <c r="D816" s="8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-115.7379543</v>
      </c>
      <c r="E816" s="9" t="s">
        <v>2650</v>
      </c>
      <c r="F816" s="9">
        <v>768.3</v>
      </c>
      <c r="G816" s="10" t="str">
        <f>IF(ISBLANK(F816)=TRUE," ",'2. Metadata'!B$14)</f>
        <v>metres above sea level</v>
      </c>
      <c r="H816" s="9" t="s">
        <v>2650</v>
      </c>
      <c r="I816" s="8" t="str">
        <f>IF(ISBLANK(H816)=TRUE," ",'2. Metadata'!B$26)</f>
        <v>metres above sea level</v>
      </c>
      <c r="J816" s="10" t="s">
        <v>2650</v>
      </c>
      <c r="K816" s="135"/>
      <c r="L816" s="136"/>
      <c r="M816" s="136"/>
      <c r="N816" s="136"/>
      <c r="O816" s="136"/>
      <c r="P816" s="136"/>
      <c r="Q816" s="136"/>
      <c r="R816" s="136"/>
      <c r="S816" s="136"/>
      <c r="T816" s="136"/>
      <c r="U816" s="136"/>
    </row>
    <row r="817" spans="1:21" ht="15" x14ac:dyDescent="0.2">
      <c r="A817" s="132" t="s">
        <v>667</v>
      </c>
      <c r="B817" s="6" t="s">
        <v>228</v>
      </c>
      <c r="C817" s="10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49.779406799999997</v>
      </c>
      <c r="D817" s="8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-115.73783</v>
      </c>
      <c r="E817" s="9" t="s">
        <v>2650</v>
      </c>
      <c r="F817" s="9" t="s">
        <v>2650</v>
      </c>
      <c r="G817" s="10" t="str">
        <f>IF(ISBLANK(F817)=TRUE," ",'2. Metadata'!B$14)</f>
        <v>metres above sea level</v>
      </c>
      <c r="H817" s="9">
        <v>767.98932000000002</v>
      </c>
      <c r="I817" s="8" t="str">
        <f>IF(ISBLANK(H817)=TRUE," ",'2. Metadata'!B$26)</f>
        <v>metres above sea level</v>
      </c>
      <c r="J817" s="10" t="s">
        <v>2650</v>
      </c>
      <c r="K817" s="135"/>
      <c r="L817" s="136"/>
      <c r="M817" s="136"/>
      <c r="N817" s="136"/>
      <c r="O817" s="136"/>
      <c r="P817" s="136"/>
      <c r="Q817" s="136"/>
      <c r="R817" s="136"/>
      <c r="S817" s="136"/>
      <c r="T817" s="136"/>
      <c r="U817" s="136"/>
    </row>
    <row r="818" spans="1:21" ht="15" x14ac:dyDescent="0.2">
      <c r="A818" s="132" t="s">
        <v>668</v>
      </c>
      <c r="B818" s="6" t="s">
        <v>227</v>
      </c>
      <c r="C818" s="10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49.779755600000001</v>
      </c>
      <c r="D818" s="8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-115.7379543</v>
      </c>
      <c r="E818" s="9" t="s">
        <v>2650</v>
      </c>
      <c r="F818" s="9">
        <v>768.3</v>
      </c>
      <c r="G818" s="10" t="str">
        <f>IF(ISBLANK(F818)=TRUE," ",'2. Metadata'!B$14)</f>
        <v>metres above sea level</v>
      </c>
      <c r="H818" s="9" t="s">
        <v>2650</v>
      </c>
      <c r="I818" s="8" t="str">
        <f>IF(ISBLANK(H818)=TRUE," ",'2. Metadata'!B$26)</f>
        <v>metres above sea level</v>
      </c>
      <c r="J818" s="10" t="s">
        <v>2650</v>
      </c>
      <c r="K818" s="135"/>
      <c r="L818" s="136"/>
      <c r="M818" s="136"/>
      <c r="N818" s="136"/>
      <c r="O818" s="136"/>
      <c r="P818" s="136"/>
      <c r="Q818" s="136"/>
      <c r="R818" s="136"/>
      <c r="S818" s="136"/>
      <c r="T818" s="136"/>
      <c r="U818" s="136"/>
    </row>
    <row r="819" spans="1:21" ht="15" x14ac:dyDescent="0.2">
      <c r="A819" s="132" t="s">
        <v>668</v>
      </c>
      <c r="B819" s="6" t="s">
        <v>228</v>
      </c>
      <c r="C819" s="10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49.779406799999997</v>
      </c>
      <c r="D819" s="8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-115.73783</v>
      </c>
      <c r="E819" s="9" t="s">
        <v>2650</v>
      </c>
      <c r="F819" s="9" t="s">
        <v>2650</v>
      </c>
      <c r="G819" s="10" t="str">
        <f>IF(ISBLANK(F819)=TRUE," ",'2. Metadata'!B$14)</f>
        <v>metres above sea level</v>
      </c>
      <c r="H819" s="9">
        <v>767.95884000000001</v>
      </c>
      <c r="I819" s="8" t="str">
        <f>IF(ISBLANK(H819)=TRUE," ",'2. Metadata'!B$26)</f>
        <v>metres above sea level</v>
      </c>
      <c r="J819" s="10" t="s">
        <v>2650</v>
      </c>
      <c r="K819" s="135"/>
      <c r="L819" s="136"/>
      <c r="M819" s="136"/>
      <c r="N819" s="136"/>
      <c r="O819" s="136"/>
      <c r="P819" s="136"/>
      <c r="Q819" s="136"/>
      <c r="R819" s="136"/>
      <c r="S819" s="136"/>
      <c r="T819" s="136"/>
      <c r="U819" s="136"/>
    </row>
    <row r="820" spans="1:21" ht="15" x14ac:dyDescent="0.2">
      <c r="A820" s="132" t="s">
        <v>669</v>
      </c>
      <c r="B820" s="6" t="s">
        <v>227</v>
      </c>
      <c r="C820" s="10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49.779755600000001</v>
      </c>
      <c r="D820" s="8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-115.7379543</v>
      </c>
      <c r="E820" s="9" t="s">
        <v>2650</v>
      </c>
      <c r="F820" s="9">
        <v>768.3</v>
      </c>
      <c r="G820" s="10" t="str">
        <f>IF(ISBLANK(F820)=TRUE," ",'2. Metadata'!B$14)</f>
        <v>metres above sea level</v>
      </c>
      <c r="H820" s="9" t="s">
        <v>2650</v>
      </c>
      <c r="I820" s="8" t="str">
        <f>IF(ISBLANK(H820)=TRUE," ",'2. Metadata'!B$26)</f>
        <v>metres above sea level</v>
      </c>
      <c r="J820" s="10" t="s">
        <v>2650</v>
      </c>
      <c r="K820" s="135"/>
      <c r="L820" s="136"/>
      <c r="M820" s="136"/>
      <c r="N820" s="136"/>
      <c r="O820" s="136"/>
      <c r="P820" s="136"/>
      <c r="Q820" s="136"/>
      <c r="R820" s="136"/>
      <c r="S820" s="136"/>
      <c r="T820" s="136"/>
      <c r="U820" s="136"/>
    </row>
    <row r="821" spans="1:21" ht="15" x14ac:dyDescent="0.2">
      <c r="A821" s="132" t="s">
        <v>669</v>
      </c>
      <c r="B821" s="6" t="s">
        <v>228</v>
      </c>
      <c r="C821" s="10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49.779406799999997</v>
      </c>
      <c r="D821" s="8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-115.73783</v>
      </c>
      <c r="E821" s="9" t="s">
        <v>2650</v>
      </c>
      <c r="F821" s="9" t="s">
        <v>2650</v>
      </c>
      <c r="G821" s="10" t="str">
        <f>IF(ISBLANK(F821)=TRUE," ",'2. Metadata'!B$14)</f>
        <v>metres above sea level</v>
      </c>
      <c r="H821" s="9">
        <v>767.94359999999995</v>
      </c>
      <c r="I821" s="8" t="str">
        <f>IF(ISBLANK(H821)=TRUE," ",'2. Metadata'!B$26)</f>
        <v>metres above sea level</v>
      </c>
      <c r="J821" s="10" t="s">
        <v>2650</v>
      </c>
      <c r="K821" s="135"/>
      <c r="L821" s="136"/>
      <c r="M821" s="136"/>
      <c r="N821" s="136"/>
      <c r="O821" s="136"/>
      <c r="P821" s="136"/>
      <c r="Q821" s="136"/>
      <c r="R821" s="136"/>
      <c r="S821" s="136"/>
      <c r="T821" s="136"/>
      <c r="U821" s="136"/>
    </row>
    <row r="822" spans="1:21" ht="15" x14ac:dyDescent="0.2">
      <c r="A822" s="132" t="s">
        <v>670</v>
      </c>
      <c r="B822" s="6" t="s">
        <v>227</v>
      </c>
      <c r="C822" s="10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49.779755600000001</v>
      </c>
      <c r="D822" s="8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-115.7379543</v>
      </c>
      <c r="E822" s="9" t="s">
        <v>2650</v>
      </c>
      <c r="F822" s="9">
        <v>768.3</v>
      </c>
      <c r="G822" s="10" t="str">
        <f>IF(ISBLANK(F822)=TRUE," ",'2. Metadata'!B$14)</f>
        <v>metres above sea level</v>
      </c>
      <c r="H822" s="9" t="s">
        <v>2650</v>
      </c>
      <c r="I822" s="8" t="str">
        <f>IF(ISBLANK(H822)=TRUE," ",'2. Metadata'!B$26)</f>
        <v>metres above sea level</v>
      </c>
      <c r="J822" s="10" t="s">
        <v>2650</v>
      </c>
      <c r="K822" s="135"/>
      <c r="L822" s="136"/>
      <c r="M822" s="136"/>
      <c r="N822" s="136"/>
      <c r="O822" s="136"/>
      <c r="P822" s="136"/>
      <c r="Q822" s="136"/>
      <c r="R822" s="136"/>
      <c r="S822" s="136"/>
      <c r="T822" s="136"/>
      <c r="U822" s="136"/>
    </row>
    <row r="823" spans="1:21" ht="15" x14ac:dyDescent="0.2">
      <c r="A823" s="132" t="s">
        <v>670</v>
      </c>
      <c r="B823" s="6" t="s">
        <v>228</v>
      </c>
      <c r="C823" s="10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49.779406799999997</v>
      </c>
      <c r="D823" s="8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-115.73783</v>
      </c>
      <c r="E823" s="9" t="s">
        <v>2650</v>
      </c>
      <c r="F823" s="9" t="s">
        <v>2650</v>
      </c>
      <c r="G823" s="10" t="str">
        <f>IF(ISBLANK(F823)=TRUE," ",'2. Metadata'!B$14)</f>
        <v>metres above sea level</v>
      </c>
      <c r="H823" s="9">
        <v>767.91312000000005</v>
      </c>
      <c r="I823" s="8" t="str">
        <f>IF(ISBLANK(H823)=TRUE," ",'2. Metadata'!B$26)</f>
        <v>metres above sea level</v>
      </c>
      <c r="J823" s="10" t="s">
        <v>2650</v>
      </c>
      <c r="K823" s="135"/>
      <c r="L823" s="136"/>
      <c r="M823" s="136"/>
      <c r="N823" s="136"/>
      <c r="O823" s="136"/>
      <c r="P823" s="136"/>
      <c r="Q823" s="136"/>
      <c r="R823" s="136"/>
      <c r="S823" s="136"/>
      <c r="T823" s="136"/>
      <c r="U823" s="136"/>
    </row>
    <row r="824" spans="1:21" ht="15" x14ac:dyDescent="0.2">
      <c r="A824" s="132" t="s">
        <v>671</v>
      </c>
      <c r="B824" s="6" t="s">
        <v>227</v>
      </c>
      <c r="C824" s="10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49.779755600000001</v>
      </c>
      <c r="D824" s="8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-115.7379543</v>
      </c>
      <c r="E824" s="9" t="s">
        <v>2650</v>
      </c>
      <c r="F824" s="9">
        <v>768.2</v>
      </c>
      <c r="G824" s="10" t="str">
        <f>IF(ISBLANK(F824)=TRUE," ",'2. Metadata'!B$14)</f>
        <v>metres above sea level</v>
      </c>
      <c r="H824" s="9" t="s">
        <v>2650</v>
      </c>
      <c r="I824" s="8" t="str">
        <f>IF(ISBLANK(H824)=TRUE," ",'2. Metadata'!B$26)</f>
        <v>metres above sea level</v>
      </c>
      <c r="J824" s="10" t="s">
        <v>2650</v>
      </c>
      <c r="K824" s="135"/>
      <c r="L824" s="136"/>
      <c r="M824" s="136"/>
      <c r="N824" s="136"/>
      <c r="O824" s="136"/>
      <c r="P824" s="136"/>
      <c r="Q824" s="136"/>
      <c r="R824" s="136"/>
      <c r="S824" s="136"/>
      <c r="T824" s="136"/>
      <c r="U824" s="136"/>
    </row>
    <row r="825" spans="1:21" ht="15" x14ac:dyDescent="0.2">
      <c r="A825" s="132" t="s">
        <v>671</v>
      </c>
      <c r="B825" s="6" t="s">
        <v>228</v>
      </c>
      <c r="C825" s="10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49.779406799999997</v>
      </c>
      <c r="D825" s="8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-115.73783</v>
      </c>
      <c r="E825" s="9" t="s">
        <v>2650</v>
      </c>
      <c r="F825" s="9" t="s">
        <v>2650</v>
      </c>
      <c r="G825" s="10" t="str">
        <f>IF(ISBLANK(F825)=TRUE," ",'2. Metadata'!B$14)</f>
        <v>metres above sea level</v>
      </c>
      <c r="H825" s="9">
        <v>767.88264000000004</v>
      </c>
      <c r="I825" s="8" t="str">
        <f>IF(ISBLANK(H825)=TRUE," ",'2. Metadata'!B$26)</f>
        <v>metres above sea level</v>
      </c>
      <c r="J825" s="10" t="s">
        <v>2650</v>
      </c>
      <c r="K825" s="135"/>
      <c r="L825" s="136"/>
      <c r="M825" s="136"/>
      <c r="N825" s="136"/>
      <c r="O825" s="136"/>
      <c r="P825" s="136"/>
      <c r="Q825" s="136"/>
      <c r="R825" s="136"/>
      <c r="S825" s="136"/>
      <c r="T825" s="136"/>
      <c r="U825" s="136"/>
    </row>
    <row r="826" spans="1:21" ht="15" x14ac:dyDescent="0.2">
      <c r="A826" s="132" t="s">
        <v>672</v>
      </c>
      <c r="B826" s="6" t="s">
        <v>227</v>
      </c>
      <c r="C826" s="10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49.779755600000001</v>
      </c>
      <c r="D826" s="8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-115.7379543</v>
      </c>
      <c r="E826" s="9" t="s">
        <v>2650</v>
      </c>
      <c r="F826" s="9">
        <v>768.2</v>
      </c>
      <c r="G826" s="10" t="str">
        <f>IF(ISBLANK(F826)=TRUE," ",'2. Metadata'!B$14)</f>
        <v>metres above sea level</v>
      </c>
      <c r="H826" s="9" t="s">
        <v>2650</v>
      </c>
      <c r="I826" s="8" t="str">
        <f>IF(ISBLANK(H826)=TRUE," ",'2. Metadata'!B$26)</f>
        <v>metres above sea level</v>
      </c>
      <c r="J826" s="10" t="s">
        <v>2650</v>
      </c>
      <c r="K826" s="135"/>
      <c r="L826" s="136"/>
      <c r="M826" s="136"/>
      <c r="N826" s="136"/>
      <c r="O826" s="136"/>
      <c r="P826" s="136"/>
      <c r="Q826" s="136"/>
      <c r="R826" s="136"/>
      <c r="S826" s="136"/>
      <c r="T826" s="136"/>
      <c r="U826" s="136"/>
    </row>
    <row r="827" spans="1:21" ht="15" x14ac:dyDescent="0.2">
      <c r="A827" s="132" t="s">
        <v>672</v>
      </c>
      <c r="B827" s="6" t="s">
        <v>228</v>
      </c>
      <c r="C827" s="10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49.779406799999997</v>
      </c>
      <c r="D827" s="8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-115.73783</v>
      </c>
      <c r="E827" s="9" t="s">
        <v>2650</v>
      </c>
      <c r="F827" s="9" t="s">
        <v>2650</v>
      </c>
      <c r="G827" s="10" t="str">
        <f>IF(ISBLANK(F827)=TRUE," ",'2. Metadata'!B$14)</f>
        <v>metres above sea level</v>
      </c>
      <c r="H827" s="9">
        <v>767.85216000000003</v>
      </c>
      <c r="I827" s="8" t="str">
        <f>IF(ISBLANK(H827)=TRUE," ",'2. Metadata'!B$26)</f>
        <v>metres above sea level</v>
      </c>
      <c r="J827" s="10" t="s">
        <v>2650</v>
      </c>
      <c r="K827" s="135"/>
      <c r="L827" s="136"/>
      <c r="M827" s="136"/>
      <c r="N827" s="136"/>
      <c r="O827" s="136"/>
      <c r="P827" s="136"/>
      <c r="Q827" s="136"/>
      <c r="R827" s="136"/>
      <c r="S827" s="136"/>
      <c r="T827" s="136"/>
      <c r="U827" s="136"/>
    </row>
    <row r="828" spans="1:21" ht="15" x14ac:dyDescent="0.2">
      <c r="A828" s="132" t="s">
        <v>673</v>
      </c>
      <c r="B828" s="6" t="s">
        <v>227</v>
      </c>
      <c r="C828" s="10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49.779755600000001</v>
      </c>
      <c r="D828" s="8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-115.7379543</v>
      </c>
      <c r="E828" s="9" t="s">
        <v>2650</v>
      </c>
      <c r="F828" s="9">
        <v>768.2</v>
      </c>
      <c r="G828" s="10" t="str">
        <f>IF(ISBLANK(F828)=TRUE," ",'2. Metadata'!B$14)</f>
        <v>metres above sea level</v>
      </c>
      <c r="H828" s="9" t="s">
        <v>2650</v>
      </c>
      <c r="I828" s="8" t="str">
        <f>IF(ISBLANK(H828)=TRUE," ",'2. Metadata'!B$26)</f>
        <v>metres above sea level</v>
      </c>
      <c r="J828" s="10" t="s">
        <v>2650</v>
      </c>
      <c r="K828" s="135"/>
      <c r="L828" s="136"/>
      <c r="M828" s="136"/>
      <c r="N828" s="136"/>
      <c r="O828" s="136"/>
      <c r="P828" s="136"/>
      <c r="Q828" s="136"/>
      <c r="R828" s="136"/>
      <c r="S828" s="136"/>
      <c r="T828" s="136"/>
      <c r="U828" s="136"/>
    </row>
    <row r="829" spans="1:21" ht="15" x14ac:dyDescent="0.2">
      <c r="A829" s="132" t="s">
        <v>673</v>
      </c>
      <c r="B829" s="6" t="s">
        <v>228</v>
      </c>
      <c r="C829" s="10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49.779406799999997</v>
      </c>
      <c r="D829" s="8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-115.73783</v>
      </c>
      <c r="E829" s="9" t="s">
        <v>2650</v>
      </c>
      <c r="F829" s="9" t="s">
        <v>2650</v>
      </c>
      <c r="G829" s="10" t="str">
        <f>IF(ISBLANK(F829)=TRUE," ",'2. Metadata'!B$14)</f>
        <v>metres above sea level</v>
      </c>
      <c r="H829" s="9">
        <v>767.77596000000005</v>
      </c>
      <c r="I829" s="8" t="str">
        <f>IF(ISBLANK(H829)=TRUE," ",'2. Metadata'!B$26)</f>
        <v>metres above sea level</v>
      </c>
      <c r="J829" s="10" t="s">
        <v>2650</v>
      </c>
      <c r="K829" s="135"/>
      <c r="L829" s="136"/>
      <c r="M829" s="136"/>
      <c r="N829" s="136"/>
      <c r="O829" s="136"/>
      <c r="P829" s="136"/>
      <c r="Q829" s="136"/>
      <c r="R829" s="136"/>
      <c r="S829" s="136"/>
      <c r="T829" s="136"/>
      <c r="U829" s="136"/>
    </row>
    <row r="830" spans="1:21" ht="15" x14ac:dyDescent="0.2">
      <c r="A830" s="132" t="s">
        <v>674</v>
      </c>
      <c r="B830" s="6" t="s">
        <v>227</v>
      </c>
      <c r="C830" s="10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49.779755600000001</v>
      </c>
      <c r="D830" s="8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-115.7379543</v>
      </c>
      <c r="E830" s="9" t="s">
        <v>2650</v>
      </c>
      <c r="F830" s="9">
        <v>768.2</v>
      </c>
      <c r="G830" s="10" t="str">
        <f>IF(ISBLANK(F830)=TRUE," ",'2. Metadata'!B$14)</f>
        <v>metres above sea level</v>
      </c>
      <c r="H830" s="9" t="s">
        <v>2650</v>
      </c>
      <c r="I830" s="8" t="str">
        <f>IF(ISBLANK(H830)=TRUE," ",'2. Metadata'!B$26)</f>
        <v>metres above sea level</v>
      </c>
      <c r="J830" s="10" t="s">
        <v>2650</v>
      </c>
      <c r="K830" s="135"/>
      <c r="L830" s="136"/>
      <c r="M830" s="136"/>
      <c r="N830" s="136"/>
      <c r="O830" s="136"/>
      <c r="P830" s="136"/>
      <c r="Q830" s="136"/>
      <c r="R830" s="136"/>
      <c r="S830" s="136"/>
      <c r="T830" s="136"/>
      <c r="U830" s="136"/>
    </row>
    <row r="831" spans="1:21" ht="15" x14ac:dyDescent="0.2">
      <c r="A831" s="132" t="s">
        <v>674</v>
      </c>
      <c r="B831" s="6" t="s">
        <v>228</v>
      </c>
      <c r="C831" s="10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49.779406799999997</v>
      </c>
      <c r="D831" s="8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-115.73783</v>
      </c>
      <c r="E831" s="9" t="s">
        <v>2650</v>
      </c>
      <c r="F831" s="9" t="s">
        <v>2650</v>
      </c>
      <c r="G831" s="10" t="str">
        <f>IF(ISBLANK(F831)=TRUE," ",'2. Metadata'!B$14)</f>
        <v>metres above sea level</v>
      </c>
      <c r="H831" s="9">
        <v>767.73023999999998</v>
      </c>
      <c r="I831" s="8" t="str">
        <f>IF(ISBLANK(H831)=TRUE," ",'2. Metadata'!B$26)</f>
        <v>metres above sea level</v>
      </c>
      <c r="J831" s="10" t="s">
        <v>2650</v>
      </c>
      <c r="K831" s="135"/>
      <c r="L831" s="136"/>
      <c r="M831" s="136"/>
      <c r="N831" s="136"/>
      <c r="O831" s="136"/>
      <c r="P831" s="136"/>
      <c r="Q831" s="136"/>
      <c r="R831" s="136"/>
      <c r="S831" s="136"/>
      <c r="T831" s="136"/>
      <c r="U831" s="136"/>
    </row>
    <row r="832" spans="1:21" ht="15" x14ac:dyDescent="0.2">
      <c r="A832" s="132" t="s">
        <v>675</v>
      </c>
      <c r="B832" s="6" t="s">
        <v>227</v>
      </c>
      <c r="C832" s="10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49.779755600000001</v>
      </c>
      <c r="D832" s="8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-115.7379543</v>
      </c>
      <c r="E832" s="9" t="s">
        <v>2650</v>
      </c>
      <c r="F832" s="9">
        <v>768.2</v>
      </c>
      <c r="G832" s="10" t="str">
        <f>IF(ISBLANK(F832)=TRUE," ",'2. Metadata'!B$14)</f>
        <v>metres above sea level</v>
      </c>
      <c r="H832" s="9" t="s">
        <v>2650</v>
      </c>
      <c r="I832" s="8" t="str">
        <f>IF(ISBLANK(H832)=TRUE," ",'2. Metadata'!B$26)</f>
        <v>metres above sea level</v>
      </c>
      <c r="J832" s="10" t="s">
        <v>2650</v>
      </c>
      <c r="K832" s="135"/>
      <c r="L832" s="136"/>
      <c r="M832" s="136"/>
      <c r="N832" s="136"/>
      <c r="O832" s="136"/>
      <c r="P832" s="136"/>
      <c r="Q832" s="136"/>
      <c r="R832" s="136"/>
      <c r="S832" s="136"/>
      <c r="T832" s="136"/>
      <c r="U832" s="136"/>
    </row>
    <row r="833" spans="1:21" ht="15" x14ac:dyDescent="0.2">
      <c r="A833" s="132" t="s">
        <v>675</v>
      </c>
      <c r="B833" s="6" t="s">
        <v>228</v>
      </c>
      <c r="C833" s="10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49.779406799999997</v>
      </c>
      <c r="D833" s="8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-115.73783</v>
      </c>
      <c r="E833" s="9" t="s">
        <v>2650</v>
      </c>
      <c r="F833" s="9" t="s">
        <v>2650</v>
      </c>
      <c r="G833" s="10" t="str">
        <f>IF(ISBLANK(F833)=TRUE," ",'2. Metadata'!B$14)</f>
        <v>metres above sea level</v>
      </c>
      <c r="H833" s="9">
        <v>767.69975999999997</v>
      </c>
      <c r="I833" s="8" t="str">
        <f>IF(ISBLANK(H833)=TRUE," ",'2. Metadata'!B$26)</f>
        <v>metres above sea level</v>
      </c>
      <c r="J833" s="10" t="s">
        <v>2650</v>
      </c>
      <c r="K833" s="135"/>
      <c r="L833" s="136"/>
      <c r="M833" s="136"/>
      <c r="N833" s="136"/>
      <c r="O833" s="136"/>
      <c r="P833" s="136"/>
      <c r="Q833" s="136"/>
      <c r="R833" s="136"/>
      <c r="S833" s="136"/>
      <c r="T833" s="136"/>
      <c r="U833" s="136"/>
    </row>
    <row r="834" spans="1:21" ht="15" x14ac:dyDescent="0.2">
      <c r="A834" s="132" t="s">
        <v>676</v>
      </c>
      <c r="B834" s="6" t="s">
        <v>227</v>
      </c>
      <c r="C834" s="10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49.779755600000001</v>
      </c>
      <c r="D834" s="8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-115.7379543</v>
      </c>
      <c r="E834" s="9" t="s">
        <v>2650</v>
      </c>
      <c r="F834" s="9">
        <v>768.1</v>
      </c>
      <c r="G834" s="10" t="str">
        <f>IF(ISBLANK(F834)=TRUE," ",'2. Metadata'!B$14)</f>
        <v>metres above sea level</v>
      </c>
      <c r="H834" s="9" t="s">
        <v>2650</v>
      </c>
      <c r="I834" s="8" t="str">
        <f>IF(ISBLANK(H834)=TRUE," ",'2. Metadata'!B$26)</f>
        <v>metres above sea level</v>
      </c>
      <c r="J834" s="10" t="s">
        <v>2650</v>
      </c>
      <c r="K834" s="135"/>
      <c r="L834" s="136"/>
      <c r="M834" s="136"/>
      <c r="N834" s="136"/>
      <c r="O834" s="136"/>
      <c r="P834" s="136"/>
      <c r="Q834" s="136"/>
      <c r="R834" s="136"/>
      <c r="S834" s="136"/>
      <c r="T834" s="136"/>
      <c r="U834" s="136"/>
    </row>
    <row r="835" spans="1:21" ht="15" x14ac:dyDescent="0.2">
      <c r="A835" s="132" t="s">
        <v>676</v>
      </c>
      <c r="B835" s="6" t="s">
        <v>228</v>
      </c>
      <c r="C835" s="10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49.779406799999997</v>
      </c>
      <c r="D835" s="8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-115.73783</v>
      </c>
      <c r="E835" s="9" t="s">
        <v>2650</v>
      </c>
      <c r="F835" s="9" t="s">
        <v>2650</v>
      </c>
      <c r="G835" s="10" t="str">
        <f>IF(ISBLANK(F835)=TRUE," ",'2. Metadata'!B$14)</f>
        <v>metres above sea level</v>
      </c>
      <c r="H835" s="9">
        <v>767.64489600000002</v>
      </c>
      <c r="I835" s="8" t="str">
        <f>IF(ISBLANK(H835)=TRUE," ",'2. Metadata'!B$26)</f>
        <v>metres above sea level</v>
      </c>
      <c r="J835" s="10" t="s">
        <v>2650</v>
      </c>
      <c r="K835" s="135"/>
      <c r="L835" s="136"/>
      <c r="M835" s="136"/>
      <c r="N835" s="136"/>
      <c r="O835" s="136"/>
      <c r="P835" s="136"/>
      <c r="Q835" s="136"/>
      <c r="R835" s="136"/>
      <c r="S835" s="136"/>
      <c r="T835" s="136"/>
      <c r="U835" s="136"/>
    </row>
    <row r="836" spans="1:21" ht="15" x14ac:dyDescent="0.2">
      <c r="A836" s="132" t="s">
        <v>677</v>
      </c>
      <c r="B836" s="6" t="s">
        <v>227</v>
      </c>
      <c r="C836" s="10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49.779755600000001</v>
      </c>
      <c r="D836" s="8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-115.7379543</v>
      </c>
      <c r="E836" s="9" t="s">
        <v>2650</v>
      </c>
      <c r="F836" s="9">
        <v>768.1</v>
      </c>
      <c r="G836" s="10" t="str">
        <f>IF(ISBLANK(F836)=TRUE," ",'2. Metadata'!B$14)</f>
        <v>metres above sea level</v>
      </c>
      <c r="H836" s="9" t="s">
        <v>2650</v>
      </c>
      <c r="I836" s="8" t="str">
        <f>IF(ISBLANK(H836)=TRUE," ",'2. Metadata'!B$26)</f>
        <v>metres above sea level</v>
      </c>
      <c r="J836" s="10" t="s">
        <v>2650</v>
      </c>
      <c r="K836" s="135"/>
      <c r="L836" s="136"/>
      <c r="M836" s="136"/>
      <c r="N836" s="136"/>
      <c r="O836" s="136"/>
      <c r="P836" s="136"/>
      <c r="Q836" s="136"/>
      <c r="R836" s="136"/>
      <c r="S836" s="136"/>
      <c r="T836" s="136"/>
      <c r="U836" s="136"/>
    </row>
    <row r="837" spans="1:21" ht="15" x14ac:dyDescent="0.2">
      <c r="A837" s="132" t="s">
        <v>677</v>
      </c>
      <c r="B837" s="6" t="s">
        <v>228</v>
      </c>
      <c r="C837" s="10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49.779406799999997</v>
      </c>
      <c r="D837" s="8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-115.73783</v>
      </c>
      <c r="E837" s="9" t="s">
        <v>2650</v>
      </c>
      <c r="F837" s="9" t="s">
        <v>2650</v>
      </c>
      <c r="G837" s="10" t="str">
        <f>IF(ISBLANK(F837)=TRUE," ",'2. Metadata'!B$14)</f>
        <v>metres above sea level</v>
      </c>
      <c r="H837" s="9">
        <v>767.60832000000005</v>
      </c>
      <c r="I837" s="8" t="str">
        <f>IF(ISBLANK(H837)=TRUE," ",'2. Metadata'!B$26)</f>
        <v>metres above sea level</v>
      </c>
      <c r="J837" s="10" t="s">
        <v>2650</v>
      </c>
      <c r="K837" s="135"/>
      <c r="L837" s="136"/>
      <c r="M837" s="136"/>
      <c r="N837" s="136"/>
      <c r="O837" s="136"/>
      <c r="P837" s="136"/>
      <c r="Q837" s="136"/>
      <c r="R837" s="136"/>
      <c r="S837" s="136"/>
      <c r="T837" s="136"/>
      <c r="U837" s="136"/>
    </row>
    <row r="838" spans="1:21" ht="15" x14ac:dyDescent="0.2">
      <c r="A838" s="132" t="s">
        <v>678</v>
      </c>
      <c r="B838" s="6" t="s">
        <v>227</v>
      </c>
      <c r="C838" s="10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49.779755600000001</v>
      </c>
      <c r="D838" s="8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-115.7379543</v>
      </c>
      <c r="E838" s="9" t="s">
        <v>2650</v>
      </c>
      <c r="F838" s="9">
        <v>768.1</v>
      </c>
      <c r="G838" s="10" t="str">
        <f>IF(ISBLANK(F838)=TRUE," ",'2. Metadata'!B$14)</f>
        <v>metres above sea level</v>
      </c>
      <c r="H838" s="9" t="s">
        <v>2650</v>
      </c>
      <c r="I838" s="8" t="str">
        <f>IF(ISBLANK(H838)=TRUE," ",'2. Metadata'!B$26)</f>
        <v>metres above sea level</v>
      </c>
      <c r="J838" s="10" t="s">
        <v>2650</v>
      </c>
      <c r="K838" s="135"/>
      <c r="L838" s="136"/>
      <c r="M838" s="136"/>
      <c r="N838" s="136"/>
      <c r="O838" s="136"/>
      <c r="P838" s="136"/>
      <c r="Q838" s="136"/>
      <c r="R838" s="136"/>
      <c r="S838" s="136"/>
      <c r="T838" s="136"/>
      <c r="U838" s="136"/>
    </row>
    <row r="839" spans="1:21" ht="15" x14ac:dyDescent="0.2">
      <c r="A839" s="132" t="s">
        <v>678</v>
      </c>
      <c r="B839" s="6" t="s">
        <v>228</v>
      </c>
      <c r="C839" s="10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49.779406799999997</v>
      </c>
      <c r="D839" s="8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-115.73783</v>
      </c>
      <c r="E839" s="9" t="s">
        <v>2650</v>
      </c>
      <c r="F839" s="9" t="s">
        <v>2650</v>
      </c>
      <c r="G839" s="10" t="str">
        <f>IF(ISBLANK(F839)=TRUE," ",'2. Metadata'!B$14)</f>
        <v>metres above sea level</v>
      </c>
      <c r="H839" s="9">
        <v>767.59307999999999</v>
      </c>
      <c r="I839" s="8" t="str">
        <f>IF(ISBLANK(H839)=TRUE," ",'2. Metadata'!B$26)</f>
        <v>metres above sea level</v>
      </c>
      <c r="J839" s="10" t="s">
        <v>2650</v>
      </c>
      <c r="K839" s="135"/>
      <c r="L839" s="136"/>
      <c r="M839" s="136"/>
      <c r="N839" s="136"/>
      <c r="O839" s="136"/>
      <c r="P839" s="136"/>
      <c r="Q839" s="136"/>
      <c r="R839" s="136"/>
      <c r="S839" s="136"/>
      <c r="T839" s="136"/>
      <c r="U839" s="136"/>
    </row>
    <row r="840" spans="1:21" ht="15" x14ac:dyDescent="0.2">
      <c r="A840" s="132" t="s">
        <v>679</v>
      </c>
      <c r="B840" s="6" t="s">
        <v>227</v>
      </c>
      <c r="C840" s="10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49.779755600000001</v>
      </c>
      <c r="D840" s="8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-115.7379543</v>
      </c>
      <c r="E840" s="9" t="s">
        <v>2650</v>
      </c>
      <c r="F840" s="9">
        <v>768.1</v>
      </c>
      <c r="G840" s="10" t="str">
        <f>IF(ISBLANK(F840)=TRUE," ",'2. Metadata'!B$14)</f>
        <v>metres above sea level</v>
      </c>
      <c r="H840" s="9" t="s">
        <v>2650</v>
      </c>
      <c r="I840" s="8" t="str">
        <f>IF(ISBLANK(H840)=TRUE," ",'2. Metadata'!B$26)</f>
        <v>metres above sea level</v>
      </c>
      <c r="J840" s="10" t="s">
        <v>2650</v>
      </c>
      <c r="K840" s="135"/>
      <c r="L840" s="136"/>
      <c r="M840" s="136"/>
      <c r="N840" s="136"/>
      <c r="O840" s="136"/>
      <c r="P840" s="136"/>
      <c r="Q840" s="136"/>
      <c r="R840" s="136"/>
      <c r="S840" s="136"/>
      <c r="T840" s="136"/>
      <c r="U840" s="136"/>
    </row>
    <row r="841" spans="1:21" ht="15" x14ac:dyDescent="0.2">
      <c r="A841" s="132" t="s">
        <v>679</v>
      </c>
      <c r="B841" s="6" t="s">
        <v>228</v>
      </c>
      <c r="C841" s="10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49.779406799999997</v>
      </c>
      <c r="D841" s="8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-115.73783</v>
      </c>
      <c r="E841" s="9" t="s">
        <v>2650</v>
      </c>
      <c r="F841" s="9" t="s">
        <v>2650</v>
      </c>
      <c r="G841" s="10" t="str">
        <f>IF(ISBLANK(F841)=TRUE," ",'2. Metadata'!B$14)</f>
        <v>metres above sea level</v>
      </c>
      <c r="H841" s="9">
        <v>767.54736000000003</v>
      </c>
      <c r="I841" s="8" t="str">
        <f>IF(ISBLANK(H841)=TRUE," ",'2. Metadata'!B$26)</f>
        <v>metres above sea level</v>
      </c>
      <c r="J841" s="10" t="s">
        <v>2650</v>
      </c>
      <c r="K841" s="135"/>
      <c r="L841" s="136"/>
      <c r="M841" s="136"/>
      <c r="N841" s="136"/>
      <c r="O841" s="136"/>
      <c r="P841" s="136"/>
      <c r="Q841" s="136"/>
      <c r="R841" s="136"/>
      <c r="S841" s="136"/>
      <c r="T841" s="136"/>
      <c r="U841" s="136"/>
    </row>
    <row r="842" spans="1:21" ht="15" x14ac:dyDescent="0.2">
      <c r="A842" s="132" t="s">
        <v>680</v>
      </c>
      <c r="B842" s="6" t="s">
        <v>227</v>
      </c>
      <c r="C842" s="10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49.779755600000001</v>
      </c>
      <c r="D842" s="8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-115.7379543</v>
      </c>
      <c r="E842" s="9" t="s">
        <v>2650</v>
      </c>
      <c r="F842" s="9">
        <v>768</v>
      </c>
      <c r="G842" s="10" t="str">
        <f>IF(ISBLANK(F842)=TRUE," ",'2. Metadata'!B$14)</f>
        <v>metres above sea level</v>
      </c>
      <c r="H842" s="9" t="s">
        <v>2650</v>
      </c>
      <c r="I842" s="8" t="str">
        <f>IF(ISBLANK(H842)=TRUE," ",'2. Metadata'!B$26)</f>
        <v>metres above sea level</v>
      </c>
      <c r="J842" s="10" t="s">
        <v>2650</v>
      </c>
      <c r="K842" s="135"/>
      <c r="L842" s="136"/>
      <c r="M842" s="136"/>
      <c r="N842" s="136"/>
      <c r="O842" s="136"/>
      <c r="P842" s="136"/>
      <c r="Q842" s="136"/>
      <c r="R842" s="136"/>
      <c r="S842" s="136"/>
      <c r="T842" s="136"/>
      <c r="U842" s="136"/>
    </row>
    <row r="843" spans="1:21" ht="15" x14ac:dyDescent="0.2">
      <c r="A843" s="132" t="s">
        <v>680</v>
      </c>
      <c r="B843" s="6" t="s">
        <v>228</v>
      </c>
      <c r="C843" s="10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49.779406799999997</v>
      </c>
      <c r="D843" s="8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-115.73783</v>
      </c>
      <c r="E843" s="9" t="s">
        <v>2650</v>
      </c>
      <c r="F843" s="9" t="s">
        <v>2650</v>
      </c>
      <c r="G843" s="10" t="str">
        <f>IF(ISBLANK(F843)=TRUE," ",'2. Metadata'!B$14)</f>
        <v>metres above sea level</v>
      </c>
      <c r="H843" s="9">
        <v>767.4864</v>
      </c>
      <c r="I843" s="8" t="str">
        <f>IF(ISBLANK(H843)=TRUE," ",'2. Metadata'!B$26)</f>
        <v>metres above sea level</v>
      </c>
      <c r="J843" s="10" t="s">
        <v>2650</v>
      </c>
      <c r="K843" s="135"/>
      <c r="L843" s="136"/>
      <c r="M843" s="136"/>
      <c r="N843" s="136"/>
      <c r="O843" s="136"/>
      <c r="P843" s="136"/>
      <c r="Q843" s="136"/>
      <c r="R843" s="136"/>
      <c r="S843" s="136"/>
      <c r="T843" s="136"/>
      <c r="U843" s="136"/>
    </row>
    <row r="844" spans="1:21" ht="15" x14ac:dyDescent="0.2">
      <c r="A844" s="132" t="s">
        <v>681</v>
      </c>
      <c r="B844" s="6" t="s">
        <v>227</v>
      </c>
      <c r="C844" s="10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49.779755600000001</v>
      </c>
      <c r="D844" s="8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-115.7379543</v>
      </c>
      <c r="E844" s="9" t="s">
        <v>2650</v>
      </c>
      <c r="F844" s="9">
        <v>768</v>
      </c>
      <c r="G844" s="10" t="str">
        <f>IF(ISBLANK(F844)=TRUE," ",'2. Metadata'!B$14)</f>
        <v>metres above sea level</v>
      </c>
      <c r="H844" s="9" t="s">
        <v>2650</v>
      </c>
      <c r="I844" s="8" t="str">
        <f>IF(ISBLANK(H844)=TRUE," ",'2. Metadata'!B$26)</f>
        <v>metres above sea level</v>
      </c>
      <c r="J844" s="10" t="s">
        <v>2650</v>
      </c>
      <c r="K844" s="135"/>
      <c r="L844" s="136"/>
      <c r="M844" s="136"/>
      <c r="N844" s="136"/>
      <c r="O844" s="136"/>
      <c r="P844" s="136"/>
      <c r="Q844" s="136"/>
      <c r="R844" s="136"/>
      <c r="S844" s="136"/>
      <c r="T844" s="136"/>
      <c r="U844" s="136"/>
    </row>
    <row r="845" spans="1:21" ht="15" x14ac:dyDescent="0.2">
      <c r="A845" s="132" t="s">
        <v>682</v>
      </c>
      <c r="B845" s="6" t="s">
        <v>227</v>
      </c>
      <c r="C845" s="10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49.779755600000001</v>
      </c>
      <c r="D845" s="8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-115.7379543</v>
      </c>
      <c r="E845" s="9" t="s">
        <v>2650</v>
      </c>
      <c r="F845" s="9">
        <v>768</v>
      </c>
      <c r="G845" s="10" t="str">
        <f>IF(ISBLANK(F845)=TRUE," ",'2. Metadata'!B$14)</f>
        <v>metres above sea level</v>
      </c>
      <c r="H845" s="9" t="s">
        <v>2650</v>
      </c>
      <c r="I845" s="8" t="str">
        <f>IF(ISBLANK(H845)=TRUE," ",'2. Metadata'!B$26)</f>
        <v>metres above sea level</v>
      </c>
      <c r="J845" s="10" t="s">
        <v>2650</v>
      </c>
      <c r="K845" s="135"/>
      <c r="L845" s="136"/>
      <c r="M845" s="136"/>
      <c r="N845" s="136"/>
      <c r="O845" s="136"/>
      <c r="P845" s="136"/>
      <c r="Q845" s="136"/>
      <c r="R845" s="136"/>
      <c r="S845" s="136"/>
      <c r="T845" s="136"/>
      <c r="U845" s="136"/>
    </row>
    <row r="846" spans="1:21" ht="15" x14ac:dyDescent="0.2">
      <c r="A846" s="132" t="s">
        <v>683</v>
      </c>
      <c r="B846" s="6" t="s">
        <v>227</v>
      </c>
      <c r="C846" s="10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49.779755600000001</v>
      </c>
      <c r="D846" s="8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-115.7379543</v>
      </c>
      <c r="E846" s="9" t="s">
        <v>2650</v>
      </c>
      <c r="F846" s="9">
        <v>768</v>
      </c>
      <c r="G846" s="10" t="str">
        <f>IF(ISBLANK(F846)=TRUE," ",'2. Metadata'!B$14)</f>
        <v>metres above sea level</v>
      </c>
      <c r="H846" s="9" t="s">
        <v>2650</v>
      </c>
      <c r="I846" s="8" t="str">
        <f>IF(ISBLANK(H846)=TRUE," ",'2. Metadata'!B$26)</f>
        <v>metres above sea level</v>
      </c>
      <c r="J846" s="10" t="s">
        <v>2650</v>
      </c>
      <c r="K846" s="135"/>
      <c r="L846" s="136"/>
      <c r="M846" s="136"/>
      <c r="N846" s="136"/>
      <c r="O846" s="136"/>
      <c r="P846" s="136"/>
      <c r="Q846" s="136"/>
      <c r="R846" s="136"/>
      <c r="S846" s="136"/>
      <c r="T846" s="136"/>
      <c r="U846" s="136"/>
    </row>
    <row r="847" spans="1:21" ht="15" x14ac:dyDescent="0.2">
      <c r="A847" s="132" t="s">
        <v>684</v>
      </c>
      <c r="B847" s="6" t="s">
        <v>227</v>
      </c>
      <c r="C847" s="10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49.779755600000001</v>
      </c>
      <c r="D847" s="8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-115.7379543</v>
      </c>
      <c r="E847" s="9" t="s">
        <v>2650</v>
      </c>
      <c r="F847" s="9">
        <v>767.9</v>
      </c>
      <c r="G847" s="10" t="str">
        <f>IF(ISBLANK(F847)=TRUE," ",'2. Metadata'!B$14)</f>
        <v>metres above sea level</v>
      </c>
      <c r="H847" s="9" t="s">
        <v>2650</v>
      </c>
      <c r="I847" s="8" t="str">
        <f>IF(ISBLANK(H847)=TRUE," ",'2. Metadata'!B$26)</f>
        <v>metres above sea level</v>
      </c>
      <c r="J847" s="10" t="s">
        <v>2650</v>
      </c>
      <c r="K847" s="135"/>
      <c r="L847" s="136"/>
      <c r="M847" s="136"/>
      <c r="N847" s="136"/>
      <c r="O847" s="136"/>
      <c r="P847" s="136"/>
      <c r="Q847" s="136"/>
      <c r="R847" s="136"/>
      <c r="S847" s="136"/>
      <c r="T847" s="136"/>
      <c r="U847" s="136"/>
    </row>
    <row r="848" spans="1:21" ht="15" x14ac:dyDescent="0.2">
      <c r="A848" s="132" t="s">
        <v>685</v>
      </c>
      <c r="B848" s="6" t="s">
        <v>227</v>
      </c>
      <c r="C848" s="10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49.779755600000001</v>
      </c>
      <c r="D848" s="8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-115.7379543</v>
      </c>
      <c r="E848" s="9" t="s">
        <v>2650</v>
      </c>
      <c r="F848" s="9">
        <v>767.9</v>
      </c>
      <c r="G848" s="10" t="str">
        <f>IF(ISBLANK(F848)=TRUE," ",'2. Metadata'!B$14)</f>
        <v>metres above sea level</v>
      </c>
      <c r="H848" s="9" t="s">
        <v>2650</v>
      </c>
      <c r="I848" s="8" t="str">
        <f>IF(ISBLANK(H848)=TRUE," ",'2. Metadata'!B$26)</f>
        <v>metres above sea level</v>
      </c>
      <c r="J848" s="10" t="s">
        <v>2650</v>
      </c>
      <c r="K848" s="135"/>
      <c r="L848" s="136"/>
      <c r="M848" s="136"/>
      <c r="N848" s="136"/>
      <c r="O848" s="136"/>
      <c r="P848" s="136"/>
      <c r="Q848" s="136"/>
      <c r="R848" s="136"/>
      <c r="S848" s="136"/>
      <c r="T848" s="136"/>
      <c r="U848" s="136"/>
    </row>
    <row r="849" spans="1:21" ht="15" x14ac:dyDescent="0.2">
      <c r="A849" s="132" t="s">
        <v>686</v>
      </c>
      <c r="B849" s="6" t="s">
        <v>227</v>
      </c>
      <c r="C849" s="10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49.779755600000001</v>
      </c>
      <c r="D849" s="8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-115.7379543</v>
      </c>
      <c r="E849" s="9" t="s">
        <v>2650</v>
      </c>
      <c r="F849" s="9">
        <v>766.4</v>
      </c>
      <c r="G849" s="10" t="str">
        <f>IF(ISBLANK(F849)=TRUE," ",'2. Metadata'!B$14)</f>
        <v>metres above sea level</v>
      </c>
      <c r="H849" s="9" t="s">
        <v>2650</v>
      </c>
      <c r="I849" s="8" t="str">
        <f>IF(ISBLANK(H849)=TRUE," ",'2. Metadata'!B$26)</f>
        <v>metres above sea level</v>
      </c>
      <c r="J849" s="10" t="s">
        <v>2650</v>
      </c>
      <c r="K849" s="135"/>
      <c r="L849" s="136"/>
      <c r="M849" s="136"/>
      <c r="N849" s="136"/>
      <c r="O849" s="136"/>
      <c r="P849" s="136"/>
      <c r="Q849" s="136"/>
      <c r="R849" s="136"/>
      <c r="S849" s="136"/>
      <c r="T849" s="136"/>
      <c r="U849" s="136"/>
    </row>
    <row r="850" spans="1:21" ht="15" x14ac:dyDescent="0.2">
      <c r="A850" s="132" t="s">
        <v>686</v>
      </c>
      <c r="B850" s="6" t="s">
        <v>228</v>
      </c>
      <c r="C850" s="10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49.779406799999997</v>
      </c>
      <c r="D850" s="8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-115.73783</v>
      </c>
      <c r="E850" s="9" t="s">
        <v>2650</v>
      </c>
      <c r="F850" s="9" t="s">
        <v>2650</v>
      </c>
      <c r="G850" s="10" t="str">
        <f>IF(ISBLANK(F850)=TRUE," ",'2. Metadata'!B$14)</f>
        <v>metres above sea level</v>
      </c>
      <c r="H850" s="9">
        <v>766.92251999999996</v>
      </c>
      <c r="I850" s="8" t="str">
        <f>IF(ISBLANK(H850)=TRUE," ",'2. Metadata'!B$26)</f>
        <v>metres above sea level</v>
      </c>
      <c r="J850" s="10" t="s">
        <v>2650</v>
      </c>
      <c r="K850" s="135"/>
      <c r="L850" s="136"/>
      <c r="M850" s="136"/>
      <c r="N850" s="136"/>
      <c r="O850" s="136"/>
      <c r="P850" s="136"/>
      <c r="Q850" s="136"/>
      <c r="R850" s="136"/>
      <c r="S850" s="136"/>
      <c r="T850" s="136"/>
      <c r="U850" s="136"/>
    </row>
    <row r="851" spans="1:21" ht="15" x14ac:dyDescent="0.2">
      <c r="A851" s="132" t="s">
        <v>687</v>
      </c>
      <c r="B851" s="6" t="s">
        <v>227</v>
      </c>
      <c r="C851" s="10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49.779755600000001</v>
      </c>
      <c r="D851" s="8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-115.7379543</v>
      </c>
      <c r="E851" s="9" t="s">
        <v>2650</v>
      </c>
      <c r="F851" s="9">
        <v>766.4</v>
      </c>
      <c r="G851" s="10" t="str">
        <f>IF(ISBLANK(F851)=TRUE," ",'2. Metadata'!B$14)</f>
        <v>metres above sea level</v>
      </c>
      <c r="H851" s="9" t="s">
        <v>2650</v>
      </c>
      <c r="I851" s="8" t="str">
        <f>IF(ISBLANK(H851)=TRUE," ",'2. Metadata'!B$26)</f>
        <v>metres above sea level</v>
      </c>
      <c r="J851" s="10" t="s">
        <v>2650</v>
      </c>
      <c r="K851" s="135"/>
      <c r="L851" s="136"/>
      <c r="M851" s="136"/>
      <c r="N851" s="136"/>
      <c r="O851" s="136"/>
      <c r="P851" s="136"/>
      <c r="Q851" s="136"/>
      <c r="R851" s="136"/>
      <c r="S851" s="136"/>
      <c r="T851" s="136"/>
      <c r="U851" s="136"/>
    </row>
    <row r="852" spans="1:21" ht="15" x14ac:dyDescent="0.2">
      <c r="A852" s="132" t="s">
        <v>687</v>
      </c>
      <c r="B852" s="6" t="s">
        <v>228</v>
      </c>
      <c r="C852" s="10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49.779406799999997</v>
      </c>
      <c r="D852" s="8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-115.73783</v>
      </c>
      <c r="E852" s="9" t="s">
        <v>2650</v>
      </c>
      <c r="F852" s="9" t="s">
        <v>2650</v>
      </c>
      <c r="G852" s="10" t="str">
        <f>IF(ISBLANK(F852)=TRUE," ",'2. Metadata'!B$14)</f>
        <v>metres above sea level</v>
      </c>
      <c r="H852" s="9">
        <v>766.98347999999999</v>
      </c>
      <c r="I852" s="8" t="str">
        <f>IF(ISBLANK(H852)=TRUE," ",'2. Metadata'!B$26)</f>
        <v>metres above sea level</v>
      </c>
      <c r="J852" s="10" t="s">
        <v>2650</v>
      </c>
      <c r="K852" s="135"/>
      <c r="L852" s="136"/>
      <c r="M852" s="136"/>
      <c r="N852" s="136"/>
      <c r="O852" s="136"/>
      <c r="P852" s="136"/>
      <c r="Q852" s="136"/>
      <c r="R852" s="136"/>
      <c r="S852" s="136"/>
      <c r="T852" s="136"/>
      <c r="U852" s="136"/>
    </row>
    <row r="853" spans="1:21" ht="15" x14ac:dyDescent="0.2">
      <c r="A853" s="132" t="s">
        <v>688</v>
      </c>
      <c r="B853" s="6" t="s">
        <v>227</v>
      </c>
      <c r="C853" s="10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49.779755600000001</v>
      </c>
      <c r="D853" s="8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-115.7379543</v>
      </c>
      <c r="E853" s="9" t="s">
        <v>2650</v>
      </c>
      <c r="F853" s="9">
        <v>766.5</v>
      </c>
      <c r="G853" s="10" t="str">
        <f>IF(ISBLANK(F853)=TRUE," ",'2. Metadata'!B$14)</f>
        <v>metres above sea level</v>
      </c>
      <c r="H853" s="9" t="s">
        <v>2650</v>
      </c>
      <c r="I853" s="8" t="str">
        <f>IF(ISBLANK(H853)=TRUE," ",'2. Metadata'!B$26)</f>
        <v>metres above sea level</v>
      </c>
      <c r="J853" s="10" t="s">
        <v>2650</v>
      </c>
      <c r="K853" s="135"/>
      <c r="L853" s="136"/>
      <c r="M853" s="136"/>
      <c r="N853" s="136"/>
      <c r="O853" s="136"/>
      <c r="P853" s="136"/>
      <c r="Q853" s="136"/>
      <c r="R853" s="136"/>
      <c r="S853" s="136"/>
      <c r="T853" s="136"/>
      <c r="U853" s="136"/>
    </row>
    <row r="854" spans="1:21" ht="15" x14ac:dyDescent="0.2">
      <c r="A854" s="132" t="s">
        <v>688</v>
      </c>
      <c r="B854" s="6" t="s">
        <v>228</v>
      </c>
      <c r="C854" s="10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49.779406799999997</v>
      </c>
      <c r="D854" s="8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-115.73783</v>
      </c>
      <c r="E854" s="9" t="s">
        <v>2650</v>
      </c>
      <c r="F854" s="9" t="s">
        <v>2650</v>
      </c>
      <c r="G854" s="10" t="str">
        <f>IF(ISBLANK(F854)=TRUE," ",'2. Metadata'!B$14)</f>
        <v>metres above sea level</v>
      </c>
      <c r="H854" s="9">
        <v>767.02005599999995</v>
      </c>
      <c r="I854" s="8" t="str">
        <f>IF(ISBLANK(H854)=TRUE," ",'2. Metadata'!B$26)</f>
        <v>metres above sea level</v>
      </c>
      <c r="J854" s="10" t="s">
        <v>2650</v>
      </c>
      <c r="K854" s="135"/>
      <c r="L854" s="136"/>
      <c r="M854" s="136"/>
      <c r="N854" s="136"/>
      <c r="O854" s="136"/>
      <c r="P854" s="136"/>
      <c r="Q854" s="136"/>
      <c r="R854" s="136"/>
      <c r="S854" s="136"/>
      <c r="T854" s="136"/>
      <c r="U854" s="136"/>
    </row>
    <row r="855" spans="1:21" ht="15" x14ac:dyDescent="0.2">
      <c r="A855" s="132" t="s">
        <v>689</v>
      </c>
      <c r="B855" s="6" t="s">
        <v>227</v>
      </c>
      <c r="C855" s="10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49.779755600000001</v>
      </c>
      <c r="D855" s="8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-115.7379543</v>
      </c>
      <c r="E855" s="9" t="s">
        <v>2650</v>
      </c>
      <c r="F855" s="9">
        <v>766.5</v>
      </c>
      <c r="G855" s="10" t="str">
        <f>IF(ISBLANK(F855)=TRUE," ",'2. Metadata'!B$14)</f>
        <v>metres above sea level</v>
      </c>
      <c r="H855" s="9" t="s">
        <v>2650</v>
      </c>
      <c r="I855" s="8" t="str">
        <f>IF(ISBLANK(H855)=TRUE," ",'2. Metadata'!B$26)</f>
        <v>metres above sea level</v>
      </c>
      <c r="J855" s="10" t="s">
        <v>2650</v>
      </c>
      <c r="K855" s="135"/>
      <c r="L855" s="136"/>
      <c r="M855" s="136"/>
      <c r="N855" s="136"/>
      <c r="O855" s="136"/>
      <c r="P855" s="136"/>
      <c r="Q855" s="136"/>
      <c r="R855" s="136"/>
      <c r="S855" s="136"/>
      <c r="T855" s="136"/>
      <c r="U855" s="136"/>
    </row>
    <row r="856" spans="1:21" ht="15" x14ac:dyDescent="0.2">
      <c r="A856" s="132" t="s">
        <v>689</v>
      </c>
      <c r="B856" s="6" t="s">
        <v>228</v>
      </c>
      <c r="C856" s="10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49.779406799999997</v>
      </c>
      <c r="D856" s="8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-115.73783</v>
      </c>
      <c r="E856" s="9" t="s">
        <v>2650</v>
      </c>
      <c r="F856" s="9" t="s">
        <v>2650</v>
      </c>
      <c r="G856" s="10" t="str">
        <f>IF(ISBLANK(F856)=TRUE," ",'2. Metadata'!B$14)</f>
        <v>metres above sea level</v>
      </c>
      <c r="H856" s="9">
        <v>767.04444000000001</v>
      </c>
      <c r="I856" s="8" t="str">
        <f>IF(ISBLANK(H856)=TRUE," ",'2. Metadata'!B$26)</f>
        <v>metres above sea level</v>
      </c>
      <c r="J856" s="10" t="s">
        <v>2650</v>
      </c>
      <c r="K856" s="135"/>
      <c r="L856" s="136"/>
      <c r="M856" s="136"/>
      <c r="N856" s="136"/>
      <c r="O856" s="136"/>
      <c r="P856" s="136"/>
      <c r="Q856" s="136"/>
      <c r="R856" s="136"/>
      <c r="S856" s="136"/>
      <c r="T856" s="136"/>
      <c r="U856" s="136"/>
    </row>
    <row r="857" spans="1:21" ht="15" x14ac:dyDescent="0.2">
      <c r="A857" s="132" t="s">
        <v>690</v>
      </c>
      <c r="B857" s="6" t="s">
        <v>227</v>
      </c>
      <c r="C857" s="10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49.779755600000001</v>
      </c>
      <c r="D857" s="8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-115.7379543</v>
      </c>
      <c r="E857" s="9" t="s">
        <v>2650</v>
      </c>
      <c r="F857" s="9">
        <v>766.5</v>
      </c>
      <c r="G857" s="10" t="str">
        <f>IF(ISBLANK(F857)=TRUE," ",'2. Metadata'!B$14)</f>
        <v>metres above sea level</v>
      </c>
      <c r="H857" s="9" t="s">
        <v>2650</v>
      </c>
      <c r="I857" s="8" t="str">
        <f>IF(ISBLANK(H857)=TRUE," ",'2. Metadata'!B$26)</f>
        <v>metres above sea level</v>
      </c>
      <c r="J857" s="10" t="s">
        <v>2650</v>
      </c>
      <c r="K857" s="135"/>
      <c r="L857" s="136"/>
      <c r="M857" s="136"/>
      <c r="N857" s="136"/>
      <c r="O857" s="136"/>
      <c r="P857" s="136"/>
      <c r="Q857" s="136"/>
      <c r="R857" s="136"/>
      <c r="S857" s="136"/>
      <c r="T857" s="136"/>
      <c r="U857" s="136"/>
    </row>
    <row r="858" spans="1:21" ht="15" x14ac:dyDescent="0.2">
      <c r="A858" s="132" t="s">
        <v>690</v>
      </c>
      <c r="B858" s="6" t="s">
        <v>228</v>
      </c>
      <c r="C858" s="10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49.779406799999997</v>
      </c>
      <c r="D858" s="8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-115.73783</v>
      </c>
      <c r="E858" s="9" t="s">
        <v>2650</v>
      </c>
      <c r="F858" s="9" t="s">
        <v>2650</v>
      </c>
      <c r="G858" s="10" t="str">
        <f>IF(ISBLANK(F858)=TRUE," ",'2. Metadata'!B$14)</f>
        <v>metres above sea level</v>
      </c>
      <c r="H858" s="9">
        <v>767.07492000000002</v>
      </c>
      <c r="I858" s="8" t="str">
        <f>IF(ISBLANK(H858)=TRUE," ",'2. Metadata'!B$26)</f>
        <v>metres above sea level</v>
      </c>
      <c r="J858" s="10" t="s">
        <v>2650</v>
      </c>
      <c r="K858" s="135"/>
      <c r="L858" s="136"/>
      <c r="M858" s="136"/>
      <c r="N858" s="136"/>
      <c r="O858" s="136"/>
      <c r="P858" s="136"/>
      <c r="Q858" s="136"/>
      <c r="R858" s="136"/>
      <c r="S858" s="136"/>
      <c r="T858" s="136"/>
      <c r="U858" s="136"/>
    </row>
    <row r="859" spans="1:21" ht="15" x14ac:dyDescent="0.2">
      <c r="A859" s="132" t="s">
        <v>691</v>
      </c>
      <c r="B859" s="6" t="s">
        <v>227</v>
      </c>
      <c r="C859" s="10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49.779755600000001</v>
      </c>
      <c r="D859" s="8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-115.7379543</v>
      </c>
      <c r="E859" s="9" t="s">
        <v>2650</v>
      </c>
      <c r="F859" s="9">
        <v>766.5</v>
      </c>
      <c r="G859" s="10" t="str">
        <f>IF(ISBLANK(F859)=TRUE," ",'2. Metadata'!B$14)</f>
        <v>metres above sea level</v>
      </c>
      <c r="H859" s="9" t="s">
        <v>2650</v>
      </c>
      <c r="I859" s="8" t="str">
        <f>IF(ISBLANK(H859)=TRUE," ",'2. Metadata'!B$26)</f>
        <v>metres above sea level</v>
      </c>
      <c r="J859" s="10" t="s">
        <v>2650</v>
      </c>
      <c r="K859" s="135"/>
      <c r="L859" s="136"/>
      <c r="M859" s="136"/>
      <c r="N859" s="136"/>
      <c r="O859" s="136"/>
      <c r="P859" s="136"/>
      <c r="Q859" s="136"/>
      <c r="R859" s="136"/>
      <c r="S859" s="136"/>
      <c r="T859" s="136"/>
      <c r="U859" s="136"/>
    </row>
    <row r="860" spans="1:21" ht="15" x14ac:dyDescent="0.2">
      <c r="A860" s="132" t="s">
        <v>691</v>
      </c>
      <c r="B860" s="6" t="s">
        <v>228</v>
      </c>
      <c r="C860" s="10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49.779406799999997</v>
      </c>
      <c r="D860" s="8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-115.73783</v>
      </c>
      <c r="E860" s="9" t="s">
        <v>2650</v>
      </c>
      <c r="F860" s="9" t="s">
        <v>2650</v>
      </c>
      <c r="G860" s="10" t="str">
        <f>IF(ISBLANK(F860)=TRUE," ",'2. Metadata'!B$14)</f>
        <v>metres above sea level</v>
      </c>
      <c r="H860" s="9">
        <v>767.02919999999995</v>
      </c>
      <c r="I860" s="8" t="str">
        <f>IF(ISBLANK(H860)=TRUE," ",'2. Metadata'!B$26)</f>
        <v>metres above sea level</v>
      </c>
      <c r="J860" s="10" t="s">
        <v>2650</v>
      </c>
      <c r="K860" s="135"/>
      <c r="L860" s="136"/>
      <c r="M860" s="136"/>
      <c r="N860" s="136"/>
      <c r="O860" s="136"/>
      <c r="P860" s="136"/>
      <c r="Q860" s="136"/>
      <c r="R860" s="136"/>
      <c r="S860" s="136"/>
      <c r="T860" s="136"/>
      <c r="U860" s="136"/>
    </row>
    <row r="861" spans="1:21" ht="15" x14ac:dyDescent="0.2">
      <c r="A861" s="132" t="s">
        <v>692</v>
      </c>
      <c r="B861" s="6" t="s">
        <v>227</v>
      </c>
      <c r="C861" s="10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49.779755600000001</v>
      </c>
      <c r="D861" s="8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-115.7379543</v>
      </c>
      <c r="E861" s="9" t="s">
        <v>2650</v>
      </c>
      <c r="F861" s="9">
        <v>766.5</v>
      </c>
      <c r="G861" s="10" t="str">
        <f>IF(ISBLANK(F861)=TRUE," ",'2. Metadata'!B$14)</f>
        <v>metres above sea level</v>
      </c>
      <c r="H861" s="9" t="s">
        <v>2650</v>
      </c>
      <c r="I861" s="8" t="str">
        <f>IF(ISBLANK(H861)=TRUE," ",'2. Metadata'!B$26)</f>
        <v>metres above sea level</v>
      </c>
      <c r="J861" s="10" t="s">
        <v>2650</v>
      </c>
      <c r="K861" s="135"/>
      <c r="L861" s="136"/>
      <c r="M861" s="136"/>
      <c r="N861" s="136"/>
      <c r="O861" s="136"/>
      <c r="P861" s="136"/>
      <c r="Q861" s="136"/>
      <c r="R861" s="136"/>
      <c r="S861" s="136"/>
      <c r="T861" s="136"/>
      <c r="U861" s="136"/>
    </row>
    <row r="862" spans="1:21" ht="15" x14ac:dyDescent="0.2">
      <c r="A862" s="132" t="s">
        <v>692</v>
      </c>
      <c r="B862" s="6" t="s">
        <v>228</v>
      </c>
      <c r="C862" s="10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49.779406799999997</v>
      </c>
      <c r="D862" s="8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-115.73783</v>
      </c>
      <c r="E862" s="9" t="s">
        <v>2650</v>
      </c>
      <c r="F862" s="9" t="s">
        <v>2650</v>
      </c>
      <c r="G862" s="10" t="str">
        <f>IF(ISBLANK(F862)=TRUE," ",'2. Metadata'!B$14)</f>
        <v>metres above sea level</v>
      </c>
      <c r="H862" s="9">
        <v>766.99872000000005</v>
      </c>
      <c r="I862" s="8" t="str">
        <f>IF(ISBLANK(H862)=TRUE," ",'2. Metadata'!B$26)</f>
        <v>metres above sea level</v>
      </c>
      <c r="J862" s="10" t="s">
        <v>2650</v>
      </c>
      <c r="K862" s="135"/>
      <c r="L862" s="136"/>
      <c r="M862" s="136"/>
      <c r="N862" s="136"/>
      <c r="O862" s="136"/>
      <c r="P862" s="136"/>
      <c r="Q862" s="136"/>
      <c r="R862" s="136"/>
      <c r="S862" s="136"/>
      <c r="T862" s="136"/>
      <c r="U862" s="136"/>
    </row>
    <row r="863" spans="1:21" ht="15" x14ac:dyDescent="0.2">
      <c r="A863" s="132" t="s">
        <v>693</v>
      </c>
      <c r="B863" s="6" t="s">
        <v>227</v>
      </c>
      <c r="C863" s="10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49.779755600000001</v>
      </c>
      <c r="D863" s="8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-115.7379543</v>
      </c>
      <c r="E863" s="9" t="s">
        <v>2650</v>
      </c>
      <c r="F863" s="9">
        <v>766.5</v>
      </c>
      <c r="G863" s="10" t="str">
        <f>IF(ISBLANK(F863)=TRUE," ",'2. Metadata'!B$14)</f>
        <v>metres above sea level</v>
      </c>
      <c r="H863" s="9" t="s">
        <v>2650</v>
      </c>
      <c r="I863" s="8" t="str">
        <f>IF(ISBLANK(H863)=TRUE," ",'2. Metadata'!B$26)</f>
        <v>metres above sea level</v>
      </c>
      <c r="J863" s="10" t="s">
        <v>2650</v>
      </c>
      <c r="K863" s="135"/>
      <c r="L863" s="136"/>
      <c r="M863" s="136"/>
      <c r="N863" s="136"/>
      <c r="O863" s="136"/>
      <c r="P863" s="136"/>
      <c r="Q863" s="136"/>
      <c r="R863" s="136"/>
      <c r="S863" s="136"/>
      <c r="T863" s="136"/>
      <c r="U863" s="136"/>
    </row>
    <row r="864" spans="1:21" ht="15" x14ac:dyDescent="0.2">
      <c r="A864" s="132" t="s">
        <v>693</v>
      </c>
      <c r="B864" s="6" t="s">
        <v>228</v>
      </c>
      <c r="C864" s="10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49.779406799999997</v>
      </c>
      <c r="D864" s="8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-115.73783</v>
      </c>
      <c r="E864" s="9" t="s">
        <v>2650</v>
      </c>
      <c r="F864" s="9" t="s">
        <v>2650</v>
      </c>
      <c r="G864" s="10" t="str">
        <f>IF(ISBLANK(F864)=TRUE," ",'2. Metadata'!B$14)</f>
        <v>metres above sea level</v>
      </c>
      <c r="H864" s="9">
        <v>766.97738400000003</v>
      </c>
      <c r="I864" s="8" t="str">
        <f>IF(ISBLANK(H864)=TRUE," ",'2. Metadata'!B$26)</f>
        <v>metres above sea level</v>
      </c>
      <c r="J864" s="10" t="s">
        <v>2650</v>
      </c>
      <c r="K864" s="135"/>
      <c r="L864" s="136"/>
      <c r="M864" s="136"/>
      <c r="N864" s="136"/>
      <c r="O864" s="136"/>
      <c r="P864" s="136"/>
      <c r="Q864" s="136"/>
      <c r="R864" s="136"/>
      <c r="S864" s="136"/>
      <c r="T864" s="136"/>
      <c r="U864" s="136"/>
    </row>
    <row r="865" spans="1:21" ht="15" x14ac:dyDescent="0.2">
      <c r="A865" s="132" t="s">
        <v>694</v>
      </c>
      <c r="B865" s="6" t="s">
        <v>227</v>
      </c>
      <c r="C865" s="10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49.779755600000001</v>
      </c>
      <c r="D865" s="8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-115.7379543</v>
      </c>
      <c r="E865" s="9" t="s">
        <v>2650</v>
      </c>
      <c r="F865" s="9">
        <v>766.5</v>
      </c>
      <c r="G865" s="10" t="str">
        <f>IF(ISBLANK(F865)=TRUE," ",'2. Metadata'!B$14)</f>
        <v>metres above sea level</v>
      </c>
      <c r="H865" s="9" t="s">
        <v>2650</v>
      </c>
      <c r="I865" s="8" t="str">
        <f>IF(ISBLANK(H865)=TRUE," ",'2. Metadata'!B$26)</f>
        <v>metres above sea level</v>
      </c>
      <c r="J865" s="10" t="s">
        <v>2650</v>
      </c>
      <c r="K865" s="135"/>
      <c r="L865" s="136"/>
      <c r="M865" s="136"/>
      <c r="N865" s="136"/>
      <c r="O865" s="136"/>
      <c r="P865" s="136"/>
      <c r="Q865" s="136"/>
      <c r="R865" s="136"/>
      <c r="S865" s="136"/>
      <c r="T865" s="136"/>
      <c r="U865" s="136"/>
    </row>
    <row r="866" spans="1:21" ht="15" x14ac:dyDescent="0.2">
      <c r="A866" s="132" t="s">
        <v>694</v>
      </c>
      <c r="B866" s="6" t="s">
        <v>228</v>
      </c>
      <c r="C866" s="10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49.779406799999997</v>
      </c>
      <c r="D866" s="8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-115.73783</v>
      </c>
      <c r="E866" s="9" t="s">
        <v>2650</v>
      </c>
      <c r="F866" s="9" t="s">
        <v>2650</v>
      </c>
      <c r="G866" s="10" t="str">
        <f>IF(ISBLANK(F866)=TRUE," ",'2. Metadata'!B$14)</f>
        <v>metres above sea level</v>
      </c>
      <c r="H866" s="9">
        <v>766.95299999999997</v>
      </c>
      <c r="I866" s="8" t="str">
        <f>IF(ISBLANK(H866)=TRUE," ",'2. Metadata'!B$26)</f>
        <v>metres above sea level</v>
      </c>
      <c r="J866" s="10" t="s">
        <v>2650</v>
      </c>
      <c r="K866" s="135"/>
      <c r="L866" s="136"/>
      <c r="M866" s="136"/>
      <c r="N866" s="136"/>
      <c r="O866" s="136"/>
      <c r="P866" s="136"/>
      <c r="Q866" s="136"/>
      <c r="R866" s="136"/>
      <c r="S866" s="136"/>
      <c r="T866" s="136"/>
      <c r="U866" s="136"/>
    </row>
    <row r="867" spans="1:21" ht="15" x14ac:dyDescent="0.2">
      <c r="A867" s="132" t="s">
        <v>695</v>
      </c>
      <c r="B867" s="6" t="s">
        <v>227</v>
      </c>
      <c r="C867" s="10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49.779755600000001</v>
      </c>
      <c r="D867" s="8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-115.7379543</v>
      </c>
      <c r="E867" s="9" t="s">
        <v>2650</v>
      </c>
      <c r="F867" s="9">
        <v>766.6</v>
      </c>
      <c r="G867" s="10" t="str">
        <f>IF(ISBLANK(F867)=TRUE," ",'2. Metadata'!B$14)</f>
        <v>metres above sea level</v>
      </c>
      <c r="H867" s="9" t="s">
        <v>2650</v>
      </c>
      <c r="I867" s="8" t="str">
        <f>IF(ISBLANK(H867)=TRUE," ",'2. Metadata'!B$26)</f>
        <v>metres above sea level</v>
      </c>
      <c r="J867" s="10" t="s">
        <v>2650</v>
      </c>
      <c r="K867" s="135"/>
      <c r="L867" s="136"/>
      <c r="M867" s="136"/>
      <c r="N867" s="136"/>
      <c r="O867" s="136"/>
      <c r="P867" s="136"/>
      <c r="Q867" s="136"/>
      <c r="R867" s="136"/>
      <c r="S867" s="136"/>
      <c r="T867" s="136"/>
      <c r="U867" s="136"/>
    </row>
    <row r="868" spans="1:21" ht="15" x14ac:dyDescent="0.2">
      <c r="A868" s="132" t="s">
        <v>695</v>
      </c>
      <c r="B868" s="6" t="s">
        <v>228</v>
      </c>
      <c r="C868" s="10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49.779406799999997</v>
      </c>
      <c r="D868" s="8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-115.73783</v>
      </c>
      <c r="E868" s="9" t="s">
        <v>2650</v>
      </c>
      <c r="F868" s="9" t="s">
        <v>2650</v>
      </c>
      <c r="G868" s="10" t="str">
        <f>IF(ISBLANK(F868)=TRUE," ",'2. Metadata'!B$14)</f>
        <v>metres above sea level</v>
      </c>
      <c r="H868" s="9">
        <v>766.92251999999996</v>
      </c>
      <c r="I868" s="8" t="str">
        <f>IF(ISBLANK(H868)=TRUE," ",'2. Metadata'!B$26)</f>
        <v>metres above sea level</v>
      </c>
      <c r="J868" s="10" t="s">
        <v>2650</v>
      </c>
      <c r="K868" s="135"/>
      <c r="L868" s="136"/>
      <c r="M868" s="136"/>
      <c r="N868" s="136"/>
      <c r="O868" s="136"/>
      <c r="P868" s="136"/>
      <c r="Q868" s="136"/>
      <c r="R868" s="136"/>
      <c r="S868" s="136"/>
      <c r="T868" s="136"/>
      <c r="U868" s="136"/>
    </row>
    <row r="869" spans="1:21" ht="15" x14ac:dyDescent="0.2">
      <c r="A869" s="132" t="s">
        <v>696</v>
      </c>
      <c r="B869" s="6" t="s">
        <v>227</v>
      </c>
      <c r="C869" s="10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49.779755600000001</v>
      </c>
      <c r="D869" s="8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-115.7379543</v>
      </c>
      <c r="E869" s="9" t="s">
        <v>2650</v>
      </c>
      <c r="F869" s="9">
        <v>766.6</v>
      </c>
      <c r="G869" s="10" t="str">
        <f>IF(ISBLANK(F869)=TRUE," ",'2. Metadata'!B$14)</f>
        <v>metres above sea level</v>
      </c>
      <c r="H869" s="9" t="s">
        <v>2650</v>
      </c>
      <c r="I869" s="8" t="str">
        <f>IF(ISBLANK(H869)=TRUE," ",'2. Metadata'!B$26)</f>
        <v>metres above sea level</v>
      </c>
      <c r="J869" s="10" t="s">
        <v>2650</v>
      </c>
      <c r="K869" s="135"/>
      <c r="L869" s="136"/>
      <c r="M869" s="136"/>
      <c r="N869" s="136"/>
      <c r="O869" s="136"/>
      <c r="P869" s="136"/>
      <c r="Q869" s="136"/>
      <c r="R869" s="136"/>
      <c r="S869" s="136"/>
      <c r="T869" s="136"/>
      <c r="U869" s="136"/>
    </row>
    <row r="870" spans="1:21" ht="15" x14ac:dyDescent="0.2">
      <c r="A870" s="132" t="s">
        <v>696</v>
      </c>
      <c r="B870" s="6" t="s">
        <v>228</v>
      </c>
      <c r="C870" s="10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49.779406799999997</v>
      </c>
      <c r="D870" s="8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-115.73783</v>
      </c>
      <c r="E870" s="9" t="s">
        <v>2650</v>
      </c>
      <c r="F870" s="9" t="s">
        <v>2650</v>
      </c>
      <c r="G870" s="10" t="str">
        <f>IF(ISBLANK(F870)=TRUE," ",'2. Metadata'!B$14)</f>
        <v>metres above sea level</v>
      </c>
      <c r="H870" s="9">
        <v>766.8768</v>
      </c>
      <c r="I870" s="8" t="str">
        <f>IF(ISBLANK(H870)=TRUE," ",'2. Metadata'!B$26)</f>
        <v>metres above sea level</v>
      </c>
      <c r="J870" s="10" t="s">
        <v>2650</v>
      </c>
      <c r="K870" s="135"/>
      <c r="L870" s="136"/>
      <c r="M870" s="136"/>
      <c r="N870" s="136"/>
      <c r="O870" s="136"/>
      <c r="P870" s="136"/>
      <c r="Q870" s="136"/>
      <c r="R870" s="136"/>
      <c r="S870" s="136"/>
      <c r="T870" s="136"/>
      <c r="U870" s="136"/>
    </row>
    <row r="871" spans="1:21" ht="15" x14ac:dyDescent="0.2">
      <c r="A871" s="132" t="s">
        <v>697</v>
      </c>
      <c r="B871" s="6" t="s">
        <v>227</v>
      </c>
      <c r="C871" s="10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49.779755600000001</v>
      </c>
      <c r="D871" s="8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-115.7379543</v>
      </c>
      <c r="E871" s="9" t="s">
        <v>2650</v>
      </c>
      <c r="F871" s="9">
        <v>766.6</v>
      </c>
      <c r="G871" s="10" t="str">
        <f>IF(ISBLANK(F871)=TRUE," ",'2. Metadata'!B$14)</f>
        <v>metres above sea level</v>
      </c>
      <c r="H871" s="9" t="s">
        <v>2650</v>
      </c>
      <c r="I871" s="8" t="str">
        <f>IF(ISBLANK(H871)=TRUE," ",'2. Metadata'!B$26)</f>
        <v>metres above sea level</v>
      </c>
      <c r="J871" s="10" t="s">
        <v>2650</v>
      </c>
      <c r="K871" s="135"/>
      <c r="L871" s="136"/>
      <c r="M871" s="136"/>
      <c r="N871" s="136"/>
      <c r="O871" s="136"/>
      <c r="P871" s="136"/>
      <c r="Q871" s="136"/>
      <c r="R871" s="136"/>
      <c r="S871" s="136"/>
      <c r="T871" s="136"/>
      <c r="U871" s="136"/>
    </row>
    <row r="872" spans="1:21" ht="15" x14ac:dyDescent="0.2">
      <c r="A872" s="132" t="s">
        <v>697</v>
      </c>
      <c r="B872" s="6" t="s">
        <v>228</v>
      </c>
      <c r="C872" s="10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49.779406799999997</v>
      </c>
      <c r="D872" s="8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-115.73783</v>
      </c>
      <c r="E872" s="9" t="s">
        <v>2650</v>
      </c>
      <c r="F872" s="9" t="s">
        <v>2650</v>
      </c>
      <c r="G872" s="10" t="str">
        <f>IF(ISBLANK(F872)=TRUE," ",'2. Metadata'!B$14)</f>
        <v>metres above sea level</v>
      </c>
      <c r="H872" s="9">
        <v>766.84631999999999</v>
      </c>
      <c r="I872" s="8" t="str">
        <f>IF(ISBLANK(H872)=TRUE," ",'2. Metadata'!B$26)</f>
        <v>metres above sea level</v>
      </c>
      <c r="J872" s="10" t="s">
        <v>2650</v>
      </c>
      <c r="K872" s="135"/>
      <c r="L872" s="136"/>
      <c r="M872" s="136"/>
      <c r="N872" s="136"/>
      <c r="O872" s="136"/>
      <c r="P872" s="136"/>
      <c r="Q872" s="136"/>
      <c r="R872" s="136"/>
      <c r="S872" s="136"/>
      <c r="T872" s="136"/>
      <c r="U872" s="136"/>
    </row>
    <row r="873" spans="1:21" ht="15" x14ac:dyDescent="0.2">
      <c r="A873" s="132" t="s">
        <v>698</v>
      </c>
      <c r="B873" s="6" t="s">
        <v>227</v>
      </c>
      <c r="C873" s="10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49.779755600000001</v>
      </c>
      <c r="D873" s="8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-115.7379543</v>
      </c>
      <c r="E873" s="9" t="s">
        <v>2650</v>
      </c>
      <c r="F873" s="9">
        <v>766.6</v>
      </c>
      <c r="G873" s="10" t="str">
        <f>IF(ISBLANK(F873)=TRUE," ",'2. Metadata'!B$14)</f>
        <v>metres above sea level</v>
      </c>
      <c r="H873" s="9" t="s">
        <v>2650</v>
      </c>
      <c r="I873" s="8" t="str">
        <f>IF(ISBLANK(H873)=TRUE," ",'2. Metadata'!B$26)</f>
        <v>metres above sea level</v>
      </c>
      <c r="J873" s="10" t="s">
        <v>2650</v>
      </c>
      <c r="K873" s="135"/>
      <c r="L873" s="136"/>
      <c r="M873" s="136"/>
      <c r="N873" s="136"/>
      <c r="O873" s="136"/>
      <c r="P873" s="136"/>
      <c r="Q873" s="136"/>
      <c r="R873" s="136"/>
      <c r="S873" s="136"/>
      <c r="T873" s="136"/>
      <c r="U873" s="136"/>
    </row>
    <row r="874" spans="1:21" ht="15" x14ac:dyDescent="0.2">
      <c r="A874" s="132" t="s">
        <v>698</v>
      </c>
      <c r="B874" s="6" t="s">
        <v>228</v>
      </c>
      <c r="C874" s="10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49.779406799999997</v>
      </c>
      <c r="D874" s="8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-115.73783</v>
      </c>
      <c r="E874" s="9" t="s">
        <v>2650</v>
      </c>
      <c r="F874" s="9" t="s">
        <v>2650</v>
      </c>
      <c r="G874" s="10" t="str">
        <f>IF(ISBLANK(F874)=TRUE," ",'2. Metadata'!B$14)</f>
        <v>metres above sea level</v>
      </c>
      <c r="H874" s="9">
        <v>766.81583999999998</v>
      </c>
      <c r="I874" s="8" t="str">
        <f>IF(ISBLANK(H874)=TRUE," ",'2. Metadata'!B$26)</f>
        <v>metres above sea level</v>
      </c>
      <c r="J874" s="10" t="s">
        <v>2650</v>
      </c>
      <c r="K874" s="135"/>
      <c r="L874" s="136"/>
      <c r="M874" s="136"/>
      <c r="N874" s="136"/>
      <c r="O874" s="136"/>
      <c r="P874" s="136"/>
      <c r="Q874" s="136"/>
      <c r="R874" s="136"/>
      <c r="S874" s="136"/>
      <c r="T874" s="136"/>
      <c r="U874" s="136"/>
    </row>
    <row r="875" spans="1:21" ht="15" x14ac:dyDescent="0.2">
      <c r="A875" s="132" t="s">
        <v>699</v>
      </c>
      <c r="B875" s="6" t="s">
        <v>227</v>
      </c>
      <c r="C875" s="10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49.779755600000001</v>
      </c>
      <c r="D875" s="8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-115.7379543</v>
      </c>
      <c r="E875" s="9" t="s">
        <v>2650</v>
      </c>
      <c r="F875" s="9">
        <v>766.6</v>
      </c>
      <c r="G875" s="10" t="str">
        <f>IF(ISBLANK(F875)=TRUE," ",'2. Metadata'!B$14)</f>
        <v>metres above sea level</v>
      </c>
      <c r="H875" s="9" t="s">
        <v>2650</v>
      </c>
      <c r="I875" s="8" t="str">
        <f>IF(ISBLANK(H875)=TRUE," ",'2. Metadata'!B$26)</f>
        <v>metres above sea level</v>
      </c>
      <c r="J875" s="10" t="s">
        <v>2650</v>
      </c>
      <c r="K875" s="135"/>
      <c r="L875" s="136"/>
      <c r="M875" s="136"/>
      <c r="N875" s="136"/>
      <c r="O875" s="136"/>
      <c r="P875" s="136"/>
      <c r="Q875" s="136"/>
      <c r="R875" s="136"/>
      <c r="S875" s="136"/>
      <c r="T875" s="136"/>
      <c r="U875" s="136"/>
    </row>
    <row r="876" spans="1:21" ht="15" x14ac:dyDescent="0.2">
      <c r="A876" s="132" t="s">
        <v>699</v>
      </c>
      <c r="B876" s="6" t="s">
        <v>228</v>
      </c>
      <c r="C876" s="10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49.779406799999997</v>
      </c>
      <c r="D876" s="8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-115.73783</v>
      </c>
      <c r="E876" s="9" t="s">
        <v>2650</v>
      </c>
      <c r="F876" s="9" t="s">
        <v>2650</v>
      </c>
      <c r="G876" s="10" t="str">
        <f>IF(ISBLANK(F876)=TRUE," ",'2. Metadata'!B$14)</f>
        <v>metres above sea level</v>
      </c>
      <c r="H876" s="9">
        <v>766.77621599999998</v>
      </c>
      <c r="I876" s="8" t="str">
        <f>IF(ISBLANK(H876)=TRUE," ",'2. Metadata'!B$26)</f>
        <v>metres above sea level</v>
      </c>
      <c r="J876" s="10" t="s">
        <v>2650</v>
      </c>
      <c r="K876" s="135"/>
      <c r="L876" s="136"/>
      <c r="M876" s="136"/>
      <c r="N876" s="136"/>
      <c r="O876" s="136"/>
      <c r="P876" s="136"/>
      <c r="Q876" s="136"/>
      <c r="R876" s="136"/>
      <c r="S876" s="136"/>
      <c r="T876" s="136"/>
      <c r="U876" s="136"/>
    </row>
    <row r="877" spans="1:21" ht="15" x14ac:dyDescent="0.2">
      <c r="A877" s="132" t="s">
        <v>700</v>
      </c>
      <c r="B877" s="6" t="s">
        <v>227</v>
      </c>
      <c r="C877" s="10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49.779755600000001</v>
      </c>
      <c r="D877" s="8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-115.7379543</v>
      </c>
      <c r="E877" s="9" t="s">
        <v>2650</v>
      </c>
      <c r="F877" s="9">
        <v>766.6</v>
      </c>
      <c r="G877" s="10" t="str">
        <f>IF(ISBLANK(F877)=TRUE," ",'2. Metadata'!B$14)</f>
        <v>metres above sea level</v>
      </c>
      <c r="H877" s="9" t="s">
        <v>2650</v>
      </c>
      <c r="I877" s="8" t="str">
        <f>IF(ISBLANK(H877)=TRUE," ",'2. Metadata'!B$26)</f>
        <v>metres above sea level</v>
      </c>
      <c r="J877" s="10" t="s">
        <v>2650</v>
      </c>
      <c r="K877" s="135"/>
      <c r="L877" s="136"/>
      <c r="M877" s="136"/>
      <c r="N877" s="136"/>
      <c r="O877" s="136"/>
      <c r="P877" s="136"/>
      <c r="Q877" s="136"/>
      <c r="R877" s="136"/>
      <c r="S877" s="136"/>
      <c r="T877" s="136"/>
      <c r="U877" s="136"/>
    </row>
    <row r="878" spans="1:21" ht="15" x14ac:dyDescent="0.2">
      <c r="A878" s="132" t="s">
        <v>700</v>
      </c>
      <c r="B878" s="6" t="s">
        <v>228</v>
      </c>
      <c r="C878" s="10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49.779406799999997</v>
      </c>
      <c r="D878" s="8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-115.73783</v>
      </c>
      <c r="E878" s="9" t="s">
        <v>2650</v>
      </c>
      <c r="F878" s="9" t="s">
        <v>2650</v>
      </c>
      <c r="G878" s="10" t="str">
        <f>IF(ISBLANK(F878)=TRUE," ",'2. Metadata'!B$14)</f>
        <v>metres above sea level</v>
      </c>
      <c r="H878" s="9">
        <v>766.80060000000003</v>
      </c>
      <c r="I878" s="8" t="str">
        <f>IF(ISBLANK(H878)=TRUE," ",'2. Metadata'!B$26)</f>
        <v>metres above sea level</v>
      </c>
      <c r="J878" s="10" t="s">
        <v>2650</v>
      </c>
      <c r="K878" s="135"/>
      <c r="L878" s="136"/>
      <c r="M878" s="136"/>
      <c r="N878" s="136"/>
      <c r="O878" s="136"/>
      <c r="P878" s="136"/>
      <c r="Q878" s="136"/>
      <c r="R878" s="136"/>
      <c r="S878" s="136"/>
      <c r="T878" s="136"/>
      <c r="U878" s="136"/>
    </row>
    <row r="879" spans="1:21" ht="15" x14ac:dyDescent="0.2">
      <c r="A879" s="132" t="s">
        <v>701</v>
      </c>
      <c r="B879" s="6" t="s">
        <v>227</v>
      </c>
      <c r="C879" s="10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49.779755600000001</v>
      </c>
      <c r="D879" s="8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-115.7379543</v>
      </c>
      <c r="E879" s="9" t="s">
        <v>2650</v>
      </c>
      <c r="F879" s="9">
        <v>766.6</v>
      </c>
      <c r="G879" s="10" t="str">
        <f>IF(ISBLANK(F879)=TRUE," ",'2. Metadata'!B$14)</f>
        <v>metres above sea level</v>
      </c>
      <c r="H879" s="9" t="s">
        <v>2650</v>
      </c>
      <c r="I879" s="8" t="str">
        <f>IF(ISBLANK(H879)=TRUE," ",'2. Metadata'!B$26)</f>
        <v>metres above sea level</v>
      </c>
      <c r="J879" s="10" t="s">
        <v>2650</v>
      </c>
      <c r="K879" s="135"/>
      <c r="L879" s="136"/>
      <c r="M879" s="136"/>
      <c r="N879" s="136"/>
      <c r="O879" s="136"/>
      <c r="P879" s="136"/>
      <c r="Q879" s="136"/>
      <c r="R879" s="136"/>
      <c r="S879" s="136"/>
      <c r="T879" s="136"/>
      <c r="U879" s="136"/>
    </row>
    <row r="880" spans="1:21" ht="15" x14ac:dyDescent="0.2">
      <c r="A880" s="132" t="s">
        <v>701</v>
      </c>
      <c r="B880" s="6" t="s">
        <v>228</v>
      </c>
      <c r="C880" s="10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49.779406799999997</v>
      </c>
      <c r="D880" s="8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-115.73783</v>
      </c>
      <c r="E880" s="9" t="s">
        <v>2650</v>
      </c>
      <c r="F880" s="9" t="s">
        <v>2650</v>
      </c>
      <c r="G880" s="10" t="str">
        <f>IF(ISBLANK(F880)=TRUE," ",'2. Metadata'!B$14)</f>
        <v>metres above sea level</v>
      </c>
      <c r="H880" s="9">
        <v>766.84631999999999</v>
      </c>
      <c r="I880" s="8" t="str">
        <f>IF(ISBLANK(H880)=TRUE," ",'2. Metadata'!B$26)</f>
        <v>metres above sea level</v>
      </c>
      <c r="J880" s="10" t="s">
        <v>2650</v>
      </c>
      <c r="K880" s="135"/>
      <c r="L880" s="136"/>
      <c r="M880" s="136"/>
      <c r="N880" s="136"/>
      <c r="O880" s="136"/>
      <c r="P880" s="136"/>
      <c r="Q880" s="136"/>
      <c r="R880" s="136"/>
      <c r="S880" s="136"/>
      <c r="T880" s="136"/>
      <c r="U880" s="136"/>
    </row>
    <row r="881" spans="1:21" ht="15" x14ac:dyDescent="0.2">
      <c r="A881" s="132" t="s">
        <v>702</v>
      </c>
      <c r="B881" s="6" t="s">
        <v>227</v>
      </c>
      <c r="C881" s="10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49.779755600000001</v>
      </c>
      <c r="D881" s="8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-115.7379543</v>
      </c>
      <c r="E881" s="9" t="s">
        <v>2650</v>
      </c>
      <c r="F881" s="9">
        <v>766.6</v>
      </c>
      <c r="G881" s="10" t="str">
        <f>IF(ISBLANK(F881)=TRUE," ",'2. Metadata'!B$14)</f>
        <v>metres above sea level</v>
      </c>
      <c r="H881" s="9" t="s">
        <v>2650</v>
      </c>
      <c r="I881" s="8" t="str">
        <f>IF(ISBLANK(H881)=TRUE," ",'2. Metadata'!B$26)</f>
        <v>metres above sea level</v>
      </c>
      <c r="J881" s="10" t="s">
        <v>2650</v>
      </c>
      <c r="K881" s="135"/>
      <c r="L881" s="136"/>
      <c r="M881" s="136"/>
      <c r="N881" s="136"/>
      <c r="O881" s="136"/>
      <c r="P881" s="136"/>
      <c r="Q881" s="136"/>
      <c r="R881" s="136"/>
      <c r="S881" s="136"/>
      <c r="T881" s="136"/>
      <c r="U881" s="136"/>
    </row>
    <row r="882" spans="1:21" ht="15" x14ac:dyDescent="0.2">
      <c r="A882" s="132" t="s">
        <v>702</v>
      </c>
      <c r="B882" s="6" t="s">
        <v>228</v>
      </c>
      <c r="C882" s="10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49.779406799999997</v>
      </c>
      <c r="D882" s="8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-115.73783</v>
      </c>
      <c r="E882" s="9" t="s">
        <v>2650</v>
      </c>
      <c r="F882" s="9" t="s">
        <v>2650</v>
      </c>
      <c r="G882" s="10" t="str">
        <f>IF(ISBLANK(F882)=TRUE," ",'2. Metadata'!B$14)</f>
        <v>metres above sea level</v>
      </c>
      <c r="H882" s="9">
        <v>766.92861600000003</v>
      </c>
      <c r="I882" s="8" t="str">
        <f>IF(ISBLANK(H882)=TRUE," ",'2. Metadata'!B$26)</f>
        <v>metres above sea level</v>
      </c>
      <c r="J882" s="10" t="s">
        <v>2650</v>
      </c>
      <c r="K882" s="135"/>
      <c r="L882" s="136"/>
      <c r="M882" s="136"/>
      <c r="N882" s="136"/>
      <c r="O882" s="136"/>
      <c r="P882" s="136"/>
      <c r="Q882" s="136"/>
      <c r="R882" s="136"/>
      <c r="S882" s="136"/>
      <c r="T882" s="136"/>
      <c r="U882" s="136"/>
    </row>
    <row r="883" spans="1:21" ht="15" x14ac:dyDescent="0.2">
      <c r="A883" s="132" t="s">
        <v>703</v>
      </c>
      <c r="B883" s="6" t="s">
        <v>227</v>
      </c>
      <c r="C883" s="10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49.779755600000001</v>
      </c>
      <c r="D883" s="8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-115.7379543</v>
      </c>
      <c r="E883" s="9" t="s">
        <v>2650</v>
      </c>
      <c r="F883" s="9">
        <v>766.7</v>
      </c>
      <c r="G883" s="10" t="str">
        <f>IF(ISBLANK(F883)=TRUE," ",'2. Metadata'!B$14)</f>
        <v>metres above sea level</v>
      </c>
      <c r="H883" s="9" t="s">
        <v>2650</v>
      </c>
      <c r="I883" s="8" t="str">
        <f>IF(ISBLANK(H883)=TRUE," ",'2. Metadata'!B$26)</f>
        <v>metres above sea level</v>
      </c>
      <c r="J883" s="10" t="s">
        <v>2650</v>
      </c>
      <c r="K883" s="135"/>
      <c r="L883" s="136"/>
      <c r="M883" s="136"/>
      <c r="N883" s="136"/>
      <c r="O883" s="136"/>
      <c r="P883" s="136"/>
      <c r="Q883" s="136"/>
      <c r="R883" s="136"/>
      <c r="S883" s="136"/>
      <c r="T883" s="136"/>
      <c r="U883" s="136"/>
    </row>
    <row r="884" spans="1:21" ht="15" x14ac:dyDescent="0.2">
      <c r="A884" s="132" t="s">
        <v>703</v>
      </c>
      <c r="B884" s="6" t="s">
        <v>228</v>
      </c>
      <c r="C884" s="10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49.779406799999997</v>
      </c>
      <c r="D884" s="8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-115.73783</v>
      </c>
      <c r="E884" s="9" t="s">
        <v>2650</v>
      </c>
      <c r="F884" s="9" t="s">
        <v>2650</v>
      </c>
      <c r="G884" s="10" t="str">
        <f>IF(ISBLANK(F884)=TRUE," ",'2. Metadata'!B$14)</f>
        <v>metres above sea level</v>
      </c>
      <c r="H884" s="9">
        <v>767.1816</v>
      </c>
      <c r="I884" s="8" t="str">
        <f>IF(ISBLANK(H884)=TRUE," ",'2. Metadata'!B$26)</f>
        <v>metres above sea level</v>
      </c>
      <c r="J884" s="10" t="s">
        <v>2650</v>
      </c>
      <c r="K884" s="135"/>
      <c r="L884" s="136"/>
      <c r="M884" s="136"/>
      <c r="N884" s="136"/>
      <c r="O884" s="136"/>
      <c r="P884" s="136"/>
      <c r="Q884" s="136"/>
      <c r="R884" s="136"/>
      <c r="S884" s="136"/>
      <c r="T884" s="136"/>
      <c r="U884" s="136"/>
    </row>
    <row r="885" spans="1:21" ht="15" x14ac:dyDescent="0.2">
      <c r="A885" s="132" t="s">
        <v>704</v>
      </c>
      <c r="B885" s="6" t="s">
        <v>227</v>
      </c>
      <c r="C885" s="10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49.779755600000001</v>
      </c>
      <c r="D885" s="8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-115.7379543</v>
      </c>
      <c r="E885" s="9" t="s">
        <v>2650</v>
      </c>
      <c r="F885" s="9">
        <v>766.7</v>
      </c>
      <c r="G885" s="10" t="str">
        <f>IF(ISBLANK(F885)=TRUE," ",'2. Metadata'!B$14)</f>
        <v>metres above sea level</v>
      </c>
      <c r="H885" s="9" t="s">
        <v>2650</v>
      </c>
      <c r="I885" s="8" t="str">
        <f>IF(ISBLANK(H885)=TRUE," ",'2. Metadata'!B$26)</f>
        <v>metres above sea level</v>
      </c>
      <c r="J885" s="10" t="s">
        <v>2650</v>
      </c>
      <c r="K885" s="135"/>
      <c r="L885" s="136"/>
      <c r="M885" s="136"/>
      <c r="N885" s="136"/>
      <c r="O885" s="136"/>
      <c r="P885" s="136"/>
      <c r="Q885" s="136"/>
      <c r="R885" s="136"/>
      <c r="S885" s="136"/>
      <c r="T885" s="136"/>
      <c r="U885" s="136"/>
    </row>
    <row r="886" spans="1:21" ht="15" x14ac:dyDescent="0.2">
      <c r="A886" s="132" t="s">
        <v>704</v>
      </c>
      <c r="B886" s="6" t="s">
        <v>228</v>
      </c>
      <c r="C886" s="10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49.779406799999997</v>
      </c>
      <c r="D886" s="8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-115.73783</v>
      </c>
      <c r="E886" s="9" t="s">
        <v>2650</v>
      </c>
      <c r="F886" s="9" t="s">
        <v>2650</v>
      </c>
      <c r="G886" s="10" t="str">
        <f>IF(ISBLANK(F886)=TRUE," ",'2. Metadata'!B$14)</f>
        <v>metres above sea level</v>
      </c>
      <c r="H886" s="9">
        <v>767.58698400000003</v>
      </c>
      <c r="I886" s="8" t="str">
        <f>IF(ISBLANK(H886)=TRUE," ",'2. Metadata'!B$26)</f>
        <v>metres above sea level</v>
      </c>
      <c r="J886" s="10" t="s">
        <v>2650</v>
      </c>
      <c r="K886" s="135"/>
      <c r="L886" s="136"/>
      <c r="M886" s="136"/>
      <c r="N886" s="136"/>
      <c r="O886" s="136"/>
      <c r="P886" s="136"/>
      <c r="Q886" s="136"/>
      <c r="R886" s="136"/>
      <c r="S886" s="136"/>
      <c r="T886" s="136"/>
      <c r="U886" s="136"/>
    </row>
    <row r="887" spans="1:21" ht="15" x14ac:dyDescent="0.2">
      <c r="A887" s="132" t="s">
        <v>705</v>
      </c>
      <c r="B887" s="6" t="s">
        <v>227</v>
      </c>
      <c r="C887" s="10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49.779755600000001</v>
      </c>
      <c r="D887" s="8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-115.7379543</v>
      </c>
      <c r="E887" s="9" t="s">
        <v>2650</v>
      </c>
      <c r="F887" s="9">
        <v>766.7</v>
      </c>
      <c r="G887" s="10" t="str">
        <f>IF(ISBLANK(F887)=TRUE," ",'2. Metadata'!B$14)</f>
        <v>metres above sea level</v>
      </c>
      <c r="H887" s="9" t="s">
        <v>2650</v>
      </c>
      <c r="I887" s="8" t="str">
        <f>IF(ISBLANK(H887)=TRUE," ",'2. Metadata'!B$26)</f>
        <v>metres above sea level</v>
      </c>
      <c r="J887" s="10" t="s">
        <v>2650</v>
      </c>
      <c r="K887" s="135"/>
      <c r="L887" s="136"/>
      <c r="M887" s="136"/>
      <c r="N887" s="136"/>
      <c r="O887" s="136"/>
      <c r="P887" s="136"/>
      <c r="Q887" s="136"/>
      <c r="R887" s="136"/>
      <c r="S887" s="136"/>
      <c r="T887" s="136"/>
      <c r="U887" s="136"/>
    </row>
    <row r="888" spans="1:21" ht="15" x14ac:dyDescent="0.2">
      <c r="A888" s="132" t="s">
        <v>705</v>
      </c>
      <c r="B888" s="6" t="s">
        <v>228</v>
      </c>
      <c r="C888" s="10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49.779406799999997</v>
      </c>
      <c r="D888" s="8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-115.73783</v>
      </c>
      <c r="E888" s="9" t="s">
        <v>2650</v>
      </c>
      <c r="F888" s="9" t="s">
        <v>2650</v>
      </c>
      <c r="G888" s="10" t="str">
        <f>IF(ISBLANK(F888)=TRUE," ",'2. Metadata'!B$14)</f>
        <v>metres above sea level</v>
      </c>
      <c r="H888" s="9">
        <v>767.81558399999994</v>
      </c>
      <c r="I888" s="8" t="str">
        <f>IF(ISBLANK(H888)=TRUE," ",'2. Metadata'!B$26)</f>
        <v>metres above sea level</v>
      </c>
      <c r="J888" s="10" t="s">
        <v>2650</v>
      </c>
      <c r="K888" s="135"/>
      <c r="L888" s="136"/>
      <c r="M888" s="136"/>
      <c r="N888" s="136"/>
      <c r="O888" s="136"/>
      <c r="P888" s="136"/>
      <c r="Q888" s="136"/>
      <c r="R888" s="136"/>
      <c r="S888" s="136"/>
      <c r="T888" s="136"/>
      <c r="U888" s="136"/>
    </row>
    <row r="889" spans="1:21" ht="15" x14ac:dyDescent="0.2">
      <c r="A889" s="132" t="s">
        <v>706</v>
      </c>
      <c r="B889" s="6" t="s">
        <v>227</v>
      </c>
      <c r="C889" s="10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49.779755600000001</v>
      </c>
      <c r="D889" s="8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-115.7379543</v>
      </c>
      <c r="E889" s="9" t="s">
        <v>2650</v>
      </c>
      <c r="F889" s="9">
        <v>766.7</v>
      </c>
      <c r="G889" s="10" t="str">
        <f>IF(ISBLANK(F889)=TRUE," ",'2. Metadata'!B$14)</f>
        <v>metres above sea level</v>
      </c>
      <c r="H889" s="9" t="s">
        <v>2650</v>
      </c>
      <c r="I889" s="8" t="str">
        <f>IF(ISBLANK(H889)=TRUE," ",'2. Metadata'!B$26)</f>
        <v>metres above sea level</v>
      </c>
      <c r="J889" s="10" t="s">
        <v>2650</v>
      </c>
      <c r="K889" s="135"/>
      <c r="L889" s="136"/>
      <c r="M889" s="136"/>
      <c r="N889" s="136"/>
      <c r="O889" s="136"/>
      <c r="P889" s="136"/>
      <c r="Q889" s="136"/>
      <c r="R889" s="136"/>
      <c r="S889" s="136"/>
      <c r="T889" s="136"/>
      <c r="U889" s="136"/>
    </row>
    <row r="890" spans="1:21" ht="15" x14ac:dyDescent="0.2">
      <c r="A890" s="132" t="s">
        <v>706</v>
      </c>
      <c r="B890" s="6" t="s">
        <v>228</v>
      </c>
      <c r="C890" s="10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49.779406799999997</v>
      </c>
      <c r="D890" s="8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-115.73783</v>
      </c>
      <c r="E890" s="9" t="s">
        <v>2650</v>
      </c>
      <c r="F890" s="9" t="s">
        <v>2650</v>
      </c>
      <c r="G890" s="10" t="str">
        <f>IF(ISBLANK(F890)=TRUE," ",'2. Metadata'!B$14)</f>
        <v>metres above sea level</v>
      </c>
      <c r="H890" s="9">
        <v>768.06551999999999</v>
      </c>
      <c r="I890" s="8" t="str">
        <f>IF(ISBLANK(H890)=TRUE," ",'2. Metadata'!B$26)</f>
        <v>metres above sea level</v>
      </c>
      <c r="J890" s="10" t="s">
        <v>2650</v>
      </c>
      <c r="K890" s="135"/>
      <c r="L890" s="136"/>
      <c r="M890" s="136"/>
      <c r="N890" s="136"/>
      <c r="O890" s="136"/>
      <c r="P890" s="136"/>
      <c r="Q890" s="136"/>
      <c r="R890" s="136"/>
      <c r="S890" s="136"/>
      <c r="T890" s="136"/>
      <c r="U890" s="136"/>
    </row>
    <row r="891" spans="1:21" ht="15" x14ac:dyDescent="0.2">
      <c r="A891" s="132" t="s">
        <v>707</v>
      </c>
      <c r="B891" s="6" t="s">
        <v>227</v>
      </c>
      <c r="C891" s="10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49.779755600000001</v>
      </c>
      <c r="D891" s="8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-115.7379543</v>
      </c>
      <c r="E891" s="9" t="s">
        <v>2650</v>
      </c>
      <c r="F891" s="9">
        <v>766.7</v>
      </c>
      <c r="G891" s="10" t="str">
        <f>IF(ISBLANK(F891)=TRUE," ",'2. Metadata'!B$14)</f>
        <v>metres above sea level</v>
      </c>
      <c r="H891" s="9" t="s">
        <v>2650</v>
      </c>
      <c r="I891" s="8" t="str">
        <f>IF(ISBLANK(H891)=TRUE," ",'2. Metadata'!B$26)</f>
        <v>metres above sea level</v>
      </c>
      <c r="J891" s="10" t="s">
        <v>2650</v>
      </c>
      <c r="K891" s="135"/>
      <c r="L891" s="136"/>
      <c r="M891" s="136"/>
      <c r="N891" s="136"/>
      <c r="O891" s="136"/>
      <c r="P891" s="136"/>
      <c r="Q891" s="136"/>
      <c r="R891" s="136"/>
      <c r="S891" s="136"/>
      <c r="T891" s="136"/>
      <c r="U891" s="136"/>
    </row>
    <row r="892" spans="1:21" ht="15" x14ac:dyDescent="0.2">
      <c r="A892" s="132" t="s">
        <v>707</v>
      </c>
      <c r="B892" s="6" t="s">
        <v>228</v>
      </c>
      <c r="C892" s="10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49.779406799999997</v>
      </c>
      <c r="D892" s="8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-115.73783</v>
      </c>
      <c r="E892" s="9" t="s">
        <v>2650</v>
      </c>
      <c r="F892" s="9" t="s">
        <v>2650</v>
      </c>
      <c r="G892" s="10" t="str">
        <f>IF(ISBLANK(F892)=TRUE," ",'2. Metadata'!B$14)</f>
        <v>metres above sea level</v>
      </c>
      <c r="H892" s="9">
        <v>768.19658400000003</v>
      </c>
      <c r="I892" s="8" t="str">
        <f>IF(ISBLANK(H892)=TRUE," ",'2. Metadata'!B$26)</f>
        <v>metres above sea level</v>
      </c>
      <c r="J892" s="10" t="s">
        <v>2650</v>
      </c>
      <c r="K892" s="135"/>
      <c r="L892" s="136"/>
      <c r="M892" s="136"/>
      <c r="N892" s="136"/>
      <c r="O892" s="136"/>
      <c r="P892" s="136"/>
      <c r="Q892" s="136"/>
      <c r="R892" s="136"/>
      <c r="S892" s="136"/>
      <c r="T892" s="136"/>
      <c r="U892" s="136"/>
    </row>
    <row r="893" spans="1:21" ht="15" x14ac:dyDescent="0.2">
      <c r="A893" s="132" t="s">
        <v>708</v>
      </c>
      <c r="B893" s="6" t="s">
        <v>227</v>
      </c>
      <c r="C893" s="10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49.779755600000001</v>
      </c>
      <c r="D893" s="8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-115.7379543</v>
      </c>
      <c r="E893" s="9" t="s">
        <v>2650</v>
      </c>
      <c r="F893" s="9">
        <v>766.8</v>
      </c>
      <c r="G893" s="10" t="str">
        <f>IF(ISBLANK(F893)=TRUE," ",'2. Metadata'!B$14)</f>
        <v>metres above sea level</v>
      </c>
      <c r="H893" s="9" t="s">
        <v>2650</v>
      </c>
      <c r="I893" s="8" t="str">
        <f>IF(ISBLANK(H893)=TRUE," ",'2. Metadata'!B$26)</f>
        <v>metres above sea level</v>
      </c>
      <c r="J893" s="10" t="s">
        <v>2650</v>
      </c>
      <c r="K893" s="135"/>
      <c r="L893" s="136"/>
      <c r="M893" s="136"/>
      <c r="N893" s="136"/>
      <c r="O893" s="136"/>
      <c r="P893" s="136"/>
      <c r="Q893" s="136"/>
      <c r="R893" s="136"/>
      <c r="S893" s="136"/>
      <c r="T893" s="136"/>
      <c r="U893" s="136"/>
    </row>
    <row r="894" spans="1:21" ht="15" x14ac:dyDescent="0.2">
      <c r="A894" s="132" t="s">
        <v>708</v>
      </c>
      <c r="B894" s="6" t="s">
        <v>228</v>
      </c>
      <c r="C894" s="10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49.779406799999997</v>
      </c>
      <c r="D894" s="8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-115.73783</v>
      </c>
      <c r="E894" s="9" t="s">
        <v>2650</v>
      </c>
      <c r="F894" s="9" t="s">
        <v>2650</v>
      </c>
      <c r="G894" s="10" t="str">
        <f>IF(ISBLANK(F894)=TRUE," ",'2. Metadata'!B$14)</f>
        <v>metres above sea level</v>
      </c>
      <c r="H894" s="9">
        <v>768.27887999999996</v>
      </c>
      <c r="I894" s="8" t="str">
        <f>IF(ISBLANK(H894)=TRUE," ",'2. Metadata'!B$26)</f>
        <v>metres above sea level</v>
      </c>
      <c r="J894" s="10" t="s">
        <v>2650</v>
      </c>
      <c r="K894" s="135"/>
      <c r="L894" s="136"/>
      <c r="M894" s="136"/>
      <c r="N894" s="136"/>
      <c r="O894" s="136"/>
      <c r="P894" s="136"/>
      <c r="Q894" s="136"/>
      <c r="R894" s="136"/>
      <c r="S894" s="136"/>
      <c r="T894" s="136"/>
      <c r="U894" s="136"/>
    </row>
    <row r="895" spans="1:21" ht="15" x14ac:dyDescent="0.2">
      <c r="A895" s="132" t="s">
        <v>709</v>
      </c>
      <c r="B895" s="6" t="s">
        <v>227</v>
      </c>
      <c r="C895" s="10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49.779755600000001</v>
      </c>
      <c r="D895" s="8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-115.7379543</v>
      </c>
      <c r="E895" s="9" t="s">
        <v>2650</v>
      </c>
      <c r="F895" s="9">
        <v>766.8</v>
      </c>
      <c r="G895" s="10" t="str">
        <f>IF(ISBLANK(F895)=TRUE," ",'2. Metadata'!B$14)</f>
        <v>metres above sea level</v>
      </c>
      <c r="H895" s="9" t="s">
        <v>2650</v>
      </c>
      <c r="I895" s="8" t="str">
        <f>IF(ISBLANK(H895)=TRUE," ",'2. Metadata'!B$26)</f>
        <v>metres above sea level</v>
      </c>
      <c r="J895" s="10" t="s">
        <v>2650</v>
      </c>
      <c r="K895" s="135"/>
      <c r="L895" s="136"/>
      <c r="M895" s="136"/>
      <c r="N895" s="136"/>
      <c r="O895" s="136"/>
      <c r="P895" s="136"/>
      <c r="Q895" s="136"/>
      <c r="R895" s="136"/>
      <c r="S895" s="136"/>
      <c r="T895" s="136"/>
      <c r="U895" s="136"/>
    </row>
    <row r="896" spans="1:21" ht="15" x14ac:dyDescent="0.2">
      <c r="A896" s="132" t="s">
        <v>709</v>
      </c>
      <c r="B896" s="6" t="s">
        <v>228</v>
      </c>
      <c r="C896" s="10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49.779406799999997</v>
      </c>
      <c r="D896" s="8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-115.73783</v>
      </c>
      <c r="E896" s="9" t="s">
        <v>2650</v>
      </c>
      <c r="F896" s="9" t="s">
        <v>2650</v>
      </c>
      <c r="G896" s="10" t="str">
        <f>IF(ISBLANK(F896)=TRUE," ",'2. Metadata'!B$14)</f>
        <v>metres above sea level</v>
      </c>
      <c r="H896" s="9">
        <v>768.47699999999998</v>
      </c>
      <c r="I896" s="8" t="str">
        <f>IF(ISBLANK(H896)=TRUE," ",'2. Metadata'!B$26)</f>
        <v>metres above sea level</v>
      </c>
      <c r="J896" s="10" t="s">
        <v>2650</v>
      </c>
      <c r="K896" s="135"/>
      <c r="L896" s="136"/>
      <c r="M896" s="136"/>
      <c r="N896" s="136"/>
      <c r="O896" s="136"/>
      <c r="P896" s="136"/>
      <c r="Q896" s="136"/>
      <c r="R896" s="136"/>
      <c r="S896" s="136"/>
      <c r="T896" s="136"/>
      <c r="U896" s="136"/>
    </row>
    <row r="897" spans="1:21" ht="15" x14ac:dyDescent="0.2">
      <c r="A897" s="132" t="s">
        <v>710</v>
      </c>
      <c r="B897" s="6" t="s">
        <v>227</v>
      </c>
      <c r="C897" s="10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49.779755600000001</v>
      </c>
      <c r="D897" s="8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-115.7379543</v>
      </c>
      <c r="E897" s="9" t="s">
        <v>2650</v>
      </c>
      <c r="F897" s="9">
        <v>766.8</v>
      </c>
      <c r="G897" s="10" t="str">
        <f>IF(ISBLANK(F897)=TRUE," ",'2. Metadata'!B$14)</f>
        <v>metres above sea level</v>
      </c>
      <c r="H897" s="9" t="s">
        <v>2650</v>
      </c>
      <c r="I897" s="8" t="str">
        <f>IF(ISBLANK(H897)=TRUE," ",'2. Metadata'!B$26)</f>
        <v>metres above sea level</v>
      </c>
      <c r="J897" s="10" t="s">
        <v>2650</v>
      </c>
      <c r="K897" s="135"/>
      <c r="L897" s="136"/>
      <c r="M897" s="136"/>
      <c r="N897" s="136"/>
      <c r="O897" s="136"/>
      <c r="P897" s="136"/>
      <c r="Q897" s="136"/>
      <c r="R897" s="136"/>
      <c r="S897" s="136"/>
      <c r="T897" s="136"/>
      <c r="U897" s="136"/>
    </row>
    <row r="898" spans="1:21" ht="15" x14ac:dyDescent="0.2">
      <c r="A898" s="132" t="s">
        <v>710</v>
      </c>
      <c r="B898" s="6" t="s">
        <v>228</v>
      </c>
      <c r="C898" s="10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49.779406799999997</v>
      </c>
      <c r="D898" s="8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-115.73783</v>
      </c>
      <c r="E898" s="9" t="s">
        <v>2650</v>
      </c>
      <c r="F898" s="9" t="s">
        <v>2650</v>
      </c>
      <c r="G898" s="10" t="str">
        <f>IF(ISBLANK(F898)=TRUE," ",'2. Metadata'!B$14)</f>
        <v>metres above sea level</v>
      </c>
      <c r="H898" s="9">
        <v>768.17219999999998</v>
      </c>
      <c r="I898" s="8" t="str">
        <f>IF(ISBLANK(H898)=TRUE," ",'2. Metadata'!B$26)</f>
        <v>metres above sea level</v>
      </c>
      <c r="J898" s="10" t="s">
        <v>2650</v>
      </c>
      <c r="K898" s="135"/>
      <c r="L898" s="136"/>
      <c r="M898" s="136"/>
      <c r="N898" s="136"/>
      <c r="O898" s="136"/>
      <c r="P898" s="136"/>
      <c r="Q898" s="136"/>
      <c r="R898" s="136"/>
      <c r="S898" s="136"/>
      <c r="T898" s="136"/>
      <c r="U898" s="136"/>
    </row>
    <row r="899" spans="1:21" ht="15" x14ac:dyDescent="0.2">
      <c r="A899" s="132" t="s">
        <v>711</v>
      </c>
      <c r="B899" s="6" t="s">
        <v>227</v>
      </c>
      <c r="C899" s="10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49.779755600000001</v>
      </c>
      <c r="D899" s="8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-115.7379543</v>
      </c>
      <c r="E899" s="9" t="s">
        <v>2650</v>
      </c>
      <c r="F899" s="9">
        <v>766.9</v>
      </c>
      <c r="G899" s="10" t="str">
        <f>IF(ISBLANK(F899)=TRUE," ",'2. Metadata'!B$14)</f>
        <v>metres above sea level</v>
      </c>
      <c r="H899" s="9" t="s">
        <v>2650</v>
      </c>
      <c r="I899" s="8" t="str">
        <f>IF(ISBLANK(H899)=TRUE," ",'2. Metadata'!B$26)</f>
        <v>metres above sea level</v>
      </c>
      <c r="J899" s="10" t="s">
        <v>2650</v>
      </c>
      <c r="K899" s="135"/>
      <c r="L899" s="136"/>
      <c r="M899" s="136"/>
      <c r="N899" s="136"/>
      <c r="O899" s="136"/>
      <c r="P899" s="136"/>
      <c r="Q899" s="136"/>
      <c r="R899" s="136"/>
      <c r="S899" s="136"/>
      <c r="T899" s="136"/>
      <c r="U899" s="136"/>
    </row>
    <row r="900" spans="1:21" ht="15" x14ac:dyDescent="0.2">
      <c r="A900" s="132" t="s">
        <v>711</v>
      </c>
      <c r="B900" s="6" t="s">
        <v>228</v>
      </c>
      <c r="C900" s="10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49.779406799999997</v>
      </c>
      <c r="D900" s="8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-115.73783</v>
      </c>
      <c r="E900" s="9" t="s">
        <v>2650</v>
      </c>
      <c r="F900" s="9" t="s">
        <v>2650</v>
      </c>
      <c r="G900" s="10" t="str">
        <f>IF(ISBLANK(F900)=TRUE," ",'2. Metadata'!B$14)</f>
        <v>metres above sea level</v>
      </c>
      <c r="H900" s="9">
        <v>767.94359999999995</v>
      </c>
      <c r="I900" s="8" t="str">
        <f>IF(ISBLANK(H900)=TRUE," ",'2. Metadata'!B$26)</f>
        <v>metres above sea level</v>
      </c>
      <c r="J900" s="10" t="s">
        <v>2650</v>
      </c>
      <c r="K900" s="135"/>
      <c r="L900" s="136"/>
      <c r="M900" s="136"/>
      <c r="N900" s="136"/>
      <c r="O900" s="136"/>
      <c r="P900" s="136"/>
      <c r="Q900" s="136"/>
      <c r="R900" s="136"/>
      <c r="S900" s="136"/>
      <c r="T900" s="136"/>
      <c r="U900" s="136"/>
    </row>
    <row r="901" spans="1:21" ht="15" x14ac:dyDescent="0.2">
      <c r="A901" s="132" t="s">
        <v>712</v>
      </c>
      <c r="B901" s="6" t="s">
        <v>227</v>
      </c>
      <c r="C901" s="10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49.779755600000001</v>
      </c>
      <c r="D901" s="8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-115.7379543</v>
      </c>
      <c r="E901" s="9" t="s">
        <v>2650</v>
      </c>
      <c r="F901" s="9">
        <v>766.9</v>
      </c>
      <c r="G901" s="10" t="str">
        <f>IF(ISBLANK(F901)=TRUE," ",'2. Metadata'!B$14)</f>
        <v>metres above sea level</v>
      </c>
      <c r="H901" s="9" t="s">
        <v>2650</v>
      </c>
      <c r="I901" s="8" t="str">
        <f>IF(ISBLANK(H901)=TRUE," ",'2. Metadata'!B$26)</f>
        <v>metres above sea level</v>
      </c>
      <c r="J901" s="10" t="s">
        <v>2650</v>
      </c>
      <c r="K901" s="135"/>
      <c r="L901" s="136"/>
      <c r="M901" s="136"/>
      <c r="N901" s="136"/>
      <c r="O901" s="136"/>
      <c r="P901" s="136"/>
      <c r="Q901" s="136"/>
      <c r="R901" s="136"/>
      <c r="S901" s="136"/>
      <c r="T901" s="136"/>
      <c r="U901" s="136"/>
    </row>
    <row r="902" spans="1:21" ht="15" x14ac:dyDescent="0.2">
      <c r="A902" s="132" t="s">
        <v>712</v>
      </c>
      <c r="B902" s="6" t="s">
        <v>228</v>
      </c>
      <c r="C902" s="10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49.779406799999997</v>
      </c>
      <c r="D902" s="8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-115.73783</v>
      </c>
      <c r="E902" s="9" t="s">
        <v>2650</v>
      </c>
      <c r="F902" s="9" t="s">
        <v>2650</v>
      </c>
      <c r="G902" s="10" t="str">
        <f>IF(ISBLANK(F902)=TRUE," ",'2. Metadata'!B$14)</f>
        <v>metres above sea level</v>
      </c>
      <c r="H902" s="9">
        <v>768.03503999999998</v>
      </c>
      <c r="I902" s="8" t="str">
        <f>IF(ISBLANK(H902)=TRUE," ",'2. Metadata'!B$26)</f>
        <v>metres above sea level</v>
      </c>
      <c r="J902" s="10" t="s">
        <v>2650</v>
      </c>
      <c r="K902" s="135"/>
      <c r="L902" s="136"/>
      <c r="M902" s="136"/>
      <c r="N902" s="136"/>
      <c r="O902" s="136"/>
      <c r="P902" s="136"/>
      <c r="Q902" s="136"/>
      <c r="R902" s="136"/>
      <c r="S902" s="136"/>
      <c r="T902" s="136"/>
      <c r="U902" s="136"/>
    </row>
    <row r="903" spans="1:21" ht="15" x14ac:dyDescent="0.2">
      <c r="A903" s="132" t="s">
        <v>713</v>
      </c>
      <c r="B903" s="6" t="s">
        <v>227</v>
      </c>
      <c r="C903" s="10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49.779755600000001</v>
      </c>
      <c r="D903" s="8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-115.7379543</v>
      </c>
      <c r="E903" s="9" t="s">
        <v>2650</v>
      </c>
      <c r="F903" s="9">
        <v>767</v>
      </c>
      <c r="G903" s="10" t="str">
        <f>IF(ISBLANK(F903)=TRUE," ",'2. Metadata'!B$14)</f>
        <v>metres above sea level</v>
      </c>
      <c r="H903" s="9" t="s">
        <v>2650</v>
      </c>
      <c r="I903" s="8" t="str">
        <f>IF(ISBLANK(H903)=TRUE," ",'2. Metadata'!B$26)</f>
        <v>metres above sea level</v>
      </c>
      <c r="J903" s="10" t="s">
        <v>2650</v>
      </c>
      <c r="K903" s="135"/>
      <c r="L903" s="136"/>
      <c r="M903" s="136"/>
      <c r="N903" s="136"/>
      <c r="O903" s="136"/>
      <c r="P903" s="136"/>
      <c r="Q903" s="136"/>
      <c r="R903" s="136"/>
      <c r="S903" s="136"/>
      <c r="T903" s="136"/>
      <c r="U903" s="136"/>
    </row>
    <row r="904" spans="1:21" ht="15" x14ac:dyDescent="0.2">
      <c r="A904" s="132" t="s">
        <v>713</v>
      </c>
      <c r="B904" s="6" t="s">
        <v>228</v>
      </c>
      <c r="C904" s="10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49.779406799999997</v>
      </c>
      <c r="D904" s="8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-115.73783</v>
      </c>
      <c r="E904" s="9" t="s">
        <v>2650</v>
      </c>
      <c r="F904" s="9" t="s">
        <v>2650</v>
      </c>
      <c r="G904" s="10" t="str">
        <f>IF(ISBLANK(F904)=TRUE," ",'2. Metadata'!B$14)</f>
        <v>metres above sea level</v>
      </c>
      <c r="H904" s="9">
        <v>767.97407999999996</v>
      </c>
      <c r="I904" s="8" t="str">
        <f>IF(ISBLANK(H904)=TRUE," ",'2. Metadata'!B$26)</f>
        <v>metres above sea level</v>
      </c>
      <c r="J904" s="10" t="s">
        <v>2650</v>
      </c>
      <c r="K904" s="135"/>
      <c r="L904" s="136"/>
      <c r="M904" s="136"/>
      <c r="N904" s="136"/>
      <c r="O904" s="136"/>
      <c r="P904" s="136"/>
      <c r="Q904" s="136"/>
      <c r="R904" s="136"/>
      <c r="S904" s="136"/>
      <c r="T904" s="136"/>
      <c r="U904" s="136"/>
    </row>
    <row r="905" spans="1:21" ht="15" x14ac:dyDescent="0.2">
      <c r="A905" s="132" t="s">
        <v>714</v>
      </c>
      <c r="B905" s="6" t="s">
        <v>227</v>
      </c>
      <c r="C905" s="10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49.779755600000001</v>
      </c>
      <c r="D905" s="8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-115.7379543</v>
      </c>
      <c r="E905" s="9" t="s">
        <v>2650</v>
      </c>
      <c r="F905" s="9">
        <v>767</v>
      </c>
      <c r="G905" s="10" t="str">
        <f>IF(ISBLANK(F905)=TRUE," ",'2. Metadata'!B$14)</f>
        <v>metres above sea level</v>
      </c>
      <c r="H905" s="9" t="s">
        <v>2650</v>
      </c>
      <c r="I905" s="8" t="str">
        <f>IF(ISBLANK(H905)=TRUE," ",'2. Metadata'!B$26)</f>
        <v>metres above sea level</v>
      </c>
      <c r="J905" s="10" t="s">
        <v>2650</v>
      </c>
      <c r="K905" s="135"/>
      <c r="L905" s="136"/>
      <c r="M905" s="136"/>
      <c r="N905" s="136"/>
      <c r="O905" s="136"/>
      <c r="P905" s="136"/>
      <c r="Q905" s="136"/>
      <c r="R905" s="136"/>
      <c r="S905" s="136"/>
      <c r="T905" s="136"/>
      <c r="U905" s="136"/>
    </row>
    <row r="906" spans="1:21" ht="15" x14ac:dyDescent="0.2">
      <c r="A906" s="132" t="s">
        <v>714</v>
      </c>
      <c r="B906" s="6" t="s">
        <v>228</v>
      </c>
      <c r="C906" s="10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49.779406799999997</v>
      </c>
      <c r="D906" s="8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-115.73783</v>
      </c>
      <c r="E906" s="9" t="s">
        <v>2650</v>
      </c>
      <c r="F906" s="9" t="s">
        <v>2650</v>
      </c>
      <c r="G906" s="10" t="str">
        <f>IF(ISBLANK(F906)=TRUE," ",'2. Metadata'!B$14)</f>
        <v>metres above sea level</v>
      </c>
      <c r="H906" s="9">
        <v>767.91312000000005</v>
      </c>
      <c r="I906" s="8" t="str">
        <f>IF(ISBLANK(H906)=TRUE," ",'2. Metadata'!B$26)</f>
        <v>metres above sea level</v>
      </c>
      <c r="J906" s="10" t="s">
        <v>2650</v>
      </c>
      <c r="K906" s="135"/>
      <c r="L906" s="136"/>
      <c r="M906" s="136"/>
      <c r="N906" s="136"/>
      <c r="O906" s="136"/>
      <c r="P906" s="136"/>
      <c r="Q906" s="136"/>
      <c r="R906" s="136"/>
      <c r="S906" s="136"/>
      <c r="T906" s="136"/>
      <c r="U906" s="136"/>
    </row>
    <row r="907" spans="1:21" ht="15" x14ac:dyDescent="0.2">
      <c r="A907" s="132" t="s">
        <v>715</v>
      </c>
      <c r="B907" s="6" t="s">
        <v>227</v>
      </c>
      <c r="C907" s="10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49.779755600000001</v>
      </c>
      <c r="D907" s="8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-115.7379543</v>
      </c>
      <c r="E907" s="9" t="s">
        <v>2650</v>
      </c>
      <c r="F907" s="9">
        <v>767.1</v>
      </c>
      <c r="G907" s="10" t="str">
        <f>IF(ISBLANK(F907)=TRUE," ",'2. Metadata'!B$14)</f>
        <v>metres above sea level</v>
      </c>
      <c r="H907" s="9" t="s">
        <v>2650</v>
      </c>
      <c r="I907" s="8" t="str">
        <f>IF(ISBLANK(H907)=TRUE," ",'2. Metadata'!B$26)</f>
        <v>metres above sea level</v>
      </c>
      <c r="J907" s="10" t="s">
        <v>2650</v>
      </c>
      <c r="K907" s="135"/>
      <c r="L907" s="136"/>
      <c r="M907" s="136"/>
      <c r="N907" s="136"/>
      <c r="O907" s="136"/>
      <c r="P907" s="136"/>
      <c r="Q907" s="136"/>
      <c r="R907" s="136"/>
      <c r="S907" s="136"/>
      <c r="T907" s="136"/>
      <c r="U907" s="136"/>
    </row>
    <row r="908" spans="1:21" ht="15" x14ac:dyDescent="0.2">
      <c r="A908" s="132" t="s">
        <v>715</v>
      </c>
      <c r="B908" s="6" t="s">
        <v>228</v>
      </c>
      <c r="C908" s="10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49.779406799999997</v>
      </c>
      <c r="D908" s="8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-115.73783</v>
      </c>
      <c r="E908" s="9" t="s">
        <v>2650</v>
      </c>
      <c r="F908" s="9" t="s">
        <v>2650</v>
      </c>
      <c r="G908" s="10" t="str">
        <f>IF(ISBLANK(F908)=TRUE," ",'2. Metadata'!B$14)</f>
        <v>metres above sea level</v>
      </c>
      <c r="H908" s="9">
        <v>767.85216000000003</v>
      </c>
      <c r="I908" s="8" t="str">
        <f>IF(ISBLANK(H908)=TRUE," ",'2. Metadata'!B$26)</f>
        <v>metres above sea level</v>
      </c>
      <c r="J908" s="10" t="s">
        <v>2650</v>
      </c>
      <c r="K908" s="135"/>
      <c r="L908" s="136"/>
      <c r="M908" s="136"/>
      <c r="N908" s="136"/>
      <c r="O908" s="136"/>
      <c r="P908" s="136"/>
      <c r="Q908" s="136"/>
      <c r="R908" s="136"/>
      <c r="S908" s="136"/>
      <c r="T908" s="136"/>
      <c r="U908" s="136"/>
    </row>
    <row r="909" spans="1:21" ht="15" x14ac:dyDescent="0.2">
      <c r="A909" s="132" t="s">
        <v>716</v>
      </c>
      <c r="B909" s="6" t="s">
        <v>227</v>
      </c>
      <c r="C909" s="10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49.779755600000001</v>
      </c>
      <c r="D909" s="8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-115.7379543</v>
      </c>
      <c r="E909" s="9" t="s">
        <v>2650</v>
      </c>
      <c r="F909" s="9">
        <v>767.1</v>
      </c>
      <c r="G909" s="10" t="str">
        <f>IF(ISBLANK(F909)=TRUE," ",'2. Metadata'!B$14)</f>
        <v>metres above sea level</v>
      </c>
      <c r="H909" s="9" t="s">
        <v>2650</v>
      </c>
      <c r="I909" s="8" t="str">
        <f>IF(ISBLANK(H909)=TRUE," ",'2. Metadata'!B$26)</f>
        <v>metres above sea level</v>
      </c>
      <c r="J909" s="10" t="s">
        <v>2650</v>
      </c>
      <c r="K909" s="135"/>
      <c r="L909" s="136"/>
      <c r="M909" s="136"/>
      <c r="N909" s="136"/>
      <c r="O909" s="136"/>
      <c r="P909" s="136"/>
      <c r="Q909" s="136"/>
      <c r="R909" s="136"/>
      <c r="S909" s="136"/>
      <c r="T909" s="136"/>
      <c r="U909" s="136"/>
    </row>
    <row r="910" spans="1:21" ht="15" x14ac:dyDescent="0.2">
      <c r="A910" s="132" t="s">
        <v>716</v>
      </c>
      <c r="B910" s="6" t="s">
        <v>228</v>
      </c>
      <c r="C910" s="10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49.779406799999997</v>
      </c>
      <c r="D910" s="8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-115.73783</v>
      </c>
      <c r="E910" s="9" t="s">
        <v>2650</v>
      </c>
      <c r="F910" s="9" t="s">
        <v>2650</v>
      </c>
      <c r="G910" s="10" t="str">
        <f>IF(ISBLANK(F910)=TRUE," ",'2. Metadata'!B$14)</f>
        <v>metres above sea level</v>
      </c>
      <c r="H910" s="9">
        <v>767.77596000000005</v>
      </c>
      <c r="I910" s="8" t="str">
        <f>IF(ISBLANK(H910)=TRUE," ",'2. Metadata'!B$26)</f>
        <v>metres above sea level</v>
      </c>
      <c r="J910" s="10" t="s">
        <v>2650</v>
      </c>
      <c r="K910" s="135"/>
      <c r="L910" s="136"/>
      <c r="M910" s="136"/>
      <c r="N910" s="136"/>
      <c r="O910" s="136"/>
      <c r="P910" s="136"/>
      <c r="Q910" s="136"/>
      <c r="R910" s="136"/>
      <c r="S910" s="136"/>
      <c r="T910" s="136"/>
      <c r="U910" s="136"/>
    </row>
    <row r="911" spans="1:21" ht="15" x14ac:dyDescent="0.2">
      <c r="A911" s="132" t="s">
        <v>717</v>
      </c>
      <c r="B911" s="6" t="s">
        <v>227</v>
      </c>
      <c r="C911" s="10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49.779755600000001</v>
      </c>
      <c r="D911" s="8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-115.7379543</v>
      </c>
      <c r="E911" s="9" t="s">
        <v>2650</v>
      </c>
      <c r="F911" s="9">
        <v>767.1</v>
      </c>
      <c r="G911" s="10" t="str">
        <f>IF(ISBLANK(F911)=TRUE," ",'2. Metadata'!B$14)</f>
        <v>metres above sea level</v>
      </c>
      <c r="H911" s="9" t="s">
        <v>2650</v>
      </c>
      <c r="I911" s="8" t="str">
        <f>IF(ISBLANK(H911)=TRUE," ",'2. Metadata'!B$26)</f>
        <v>metres above sea level</v>
      </c>
      <c r="J911" s="10" t="s">
        <v>2650</v>
      </c>
      <c r="K911" s="135"/>
      <c r="L911" s="136"/>
      <c r="M911" s="136"/>
      <c r="N911" s="136"/>
      <c r="O911" s="136"/>
      <c r="P911" s="136"/>
      <c r="Q911" s="136"/>
      <c r="R911" s="136"/>
      <c r="S911" s="136"/>
      <c r="T911" s="136"/>
      <c r="U911" s="136"/>
    </row>
    <row r="912" spans="1:21" ht="15" x14ac:dyDescent="0.2">
      <c r="A912" s="132" t="s">
        <v>717</v>
      </c>
      <c r="B912" s="6" t="s">
        <v>228</v>
      </c>
      <c r="C912" s="10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49.779406799999997</v>
      </c>
      <c r="D912" s="8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-115.73783</v>
      </c>
      <c r="E912" s="9" t="s">
        <v>2650</v>
      </c>
      <c r="F912" s="9" t="s">
        <v>2650</v>
      </c>
      <c r="G912" s="10" t="str">
        <f>IF(ISBLANK(F912)=TRUE," ",'2. Metadata'!B$14)</f>
        <v>metres above sea level</v>
      </c>
      <c r="H912" s="9">
        <v>767.7912</v>
      </c>
      <c r="I912" s="8" t="str">
        <f>IF(ISBLANK(H912)=TRUE," ",'2. Metadata'!B$26)</f>
        <v>metres above sea level</v>
      </c>
      <c r="J912" s="10" t="s">
        <v>2650</v>
      </c>
      <c r="K912" s="135"/>
      <c r="L912" s="136"/>
      <c r="M912" s="136"/>
      <c r="N912" s="136"/>
      <c r="O912" s="136"/>
      <c r="P912" s="136"/>
      <c r="Q912" s="136"/>
      <c r="R912" s="136"/>
      <c r="S912" s="136"/>
      <c r="T912" s="136"/>
      <c r="U912" s="136"/>
    </row>
    <row r="913" spans="1:21" ht="15" x14ac:dyDescent="0.2">
      <c r="A913" s="132" t="s">
        <v>718</v>
      </c>
      <c r="B913" s="6" t="s">
        <v>227</v>
      </c>
      <c r="C913" s="10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49.779755600000001</v>
      </c>
      <c r="D913" s="8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-115.7379543</v>
      </c>
      <c r="E913" s="9" t="s">
        <v>2650</v>
      </c>
      <c r="F913" s="9">
        <v>767.2</v>
      </c>
      <c r="G913" s="10" t="str">
        <f>IF(ISBLANK(F913)=TRUE," ",'2. Metadata'!B$14)</f>
        <v>metres above sea level</v>
      </c>
      <c r="H913" s="9" t="s">
        <v>2650</v>
      </c>
      <c r="I913" s="8" t="str">
        <f>IF(ISBLANK(H913)=TRUE," ",'2. Metadata'!B$26)</f>
        <v>metres above sea level</v>
      </c>
      <c r="J913" s="10" t="s">
        <v>2650</v>
      </c>
      <c r="K913" s="135"/>
      <c r="L913" s="136"/>
      <c r="M913" s="136"/>
      <c r="N913" s="136"/>
      <c r="O913" s="136"/>
      <c r="P913" s="136"/>
      <c r="Q913" s="136"/>
      <c r="R913" s="136"/>
      <c r="S913" s="136"/>
      <c r="T913" s="136"/>
      <c r="U913" s="136"/>
    </row>
    <row r="914" spans="1:21" ht="15" x14ac:dyDescent="0.2">
      <c r="A914" s="132" t="s">
        <v>718</v>
      </c>
      <c r="B914" s="6" t="s">
        <v>228</v>
      </c>
      <c r="C914" s="10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49.779406799999997</v>
      </c>
      <c r="D914" s="8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-115.73783</v>
      </c>
      <c r="E914" s="9" t="s">
        <v>2650</v>
      </c>
      <c r="F914" s="9" t="s">
        <v>2650</v>
      </c>
      <c r="G914" s="10" t="str">
        <f>IF(ISBLANK(F914)=TRUE," ",'2. Metadata'!B$14)</f>
        <v>metres above sea level</v>
      </c>
      <c r="H914" s="9">
        <v>767.79729599999996</v>
      </c>
      <c r="I914" s="8" t="str">
        <f>IF(ISBLANK(H914)=TRUE," ",'2. Metadata'!B$26)</f>
        <v>metres above sea level</v>
      </c>
      <c r="J914" s="10" t="s">
        <v>2650</v>
      </c>
      <c r="K914" s="135"/>
      <c r="L914" s="136"/>
      <c r="M914" s="136"/>
      <c r="N914" s="136"/>
      <c r="O914" s="136"/>
      <c r="P914" s="136"/>
      <c r="Q914" s="136"/>
      <c r="R914" s="136"/>
      <c r="S914" s="136"/>
      <c r="T914" s="136"/>
      <c r="U914" s="136"/>
    </row>
    <row r="915" spans="1:21" ht="15" x14ac:dyDescent="0.2">
      <c r="A915" s="132" t="s">
        <v>719</v>
      </c>
      <c r="B915" s="6" t="s">
        <v>227</v>
      </c>
      <c r="C915" s="10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49.779755600000001</v>
      </c>
      <c r="D915" s="8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-115.7379543</v>
      </c>
      <c r="E915" s="9" t="s">
        <v>2650</v>
      </c>
      <c r="F915" s="9">
        <v>767.2</v>
      </c>
      <c r="G915" s="10" t="str">
        <f>IF(ISBLANK(F915)=TRUE," ",'2. Metadata'!B$14)</f>
        <v>metres above sea level</v>
      </c>
      <c r="H915" s="9" t="s">
        <v>2650</v>
      </c>
      <c r="I915" s="8" t="str">
        <f>IF(ISBLANK(H915)=TRUE," ",'2. Metadata'!B$26)</f>
        <v>metres above sea level</v>
      </c>
      <c r="J915" s="10" t="s">
        <v>2650</v>
      </c>
      <c r="K915" s="135"/>
      <c r="L915" s="136"/>
      <c r="M915" s="136"/>
      <c r="N915" s="136"/>
      <c r="O915" s="136"/>
      <c r="P915" s="136"/>
      <c r="Q915" s="136"/>
      <c r="R915" s="136"/>
      <c r="S915" s="136"/>
      <c r="T915" s="136"/>
      <c r="U915" s="136"/>
    </row>
    <row r="916" spans="1:21" ht="15" x14ac:dyDescent="0.2">
      <c r="A916" s="132" t="s">
        <v>719</v>
      </c>
      <c r="B916" s="6" t="s">
        <v>228</v>
      </c>
      <c r="C916" s="10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49.779406799999997</v>
      </c>
      <c r="D916" s="8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-115.73783</v>
      </c>
      <c r="E916" s="9" t="s">
        <v>2650</v>
      </c>
      <c r="F916" s="9" t="s">
        <v>2650</v>
      </c>
      <c r="G916" s="10" t="str">
        <f>IF(ISBLANK(F916)=TRUE," ",'2. Metadata'!B$14)</f>
        <v>metres above sea level</v>
      </c>
      <c r="H916" s="9">
        <v>767.80339200000003</v>
      </c>
      <c r="I916" s="8" t="str">
        <f>IF(ISBLANK(H916)=TRUE," ",'2. Metadata'!B$26)</f>
        <v>metres above sea level</v>
      </c>
      <c r="J916" s="10" t="s">
        <v>2650</v>
      </c>
      <c r="K916" s="135"/>
      <c r="L916" s="136"/>
      <c r="M916" s="136"/>
      <c r="N916" s="136"/>
      <c r="O916" s="136"/>
      <c r="P916" s="136"/>
      <c r="Q916" s="136"/>
      <c r="R916" s="136"/>
      <c r="S916" s="136"/>
      <c r="T916" s="136"/>
      <c r="U916" s="136"/>
    </row>
    <row r="917" spans="1:21" ht="15" x14ac:dyDescent="0.2">
      <c r="A917" s="132" t="s">
        <v>720</v>
      </c>
      <c r="B917" s="6" t="s">
        <v>227</v>
      </c>
      <c r="C917" s="10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49.779755600000001</v>
      </c>
      <c r="D917" s="8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-115.7379543</v>
      </c>
      <c r="E917" s="9" t="s">
        <v>2650</v>
      </c>
      <c r="F917" s="9">
        <v>767.2</v>
      </c>
      <c r="G917" s="10" t="str">
        <f>IF(ISBLANK(F917)=TRUE," ",'2. Metadata'!B$14)</f>
        <v>metres above sea level</v>
      </c>
      <c r="H917" s="9" t="s">
        <v>2650</v>
      </c>
      <c r="I917" s="8" t="str">
        <f>IF(ISBLANK(H917)=TRUE," ",'2. Metadata'!B$26)</f>
        <v>metres above sea level</v>
      </c>
      <c r="J917" s="10" t="s">
        <v>2650</v>
      </c>
      <c r="K917" s="135"/>
      <c r="L917" s="136"/>
      <c r="M917" s="136"/>
      <c r="N917" s="136"/>
      <c r="O917" s="136"/>
      <c r="P917" s="136"/>
      <c r="Q917" s="136"/>
      <c r="R917" s="136"/>
      <c r="S917" s="136"/>
      <c r="T917" s="136"/>
      <c r="U917" s="136"/>
    </row>
    <row r="918" spans="1:21" ht="15" x14ac:dyDescent="0.2">
      <c r="A918" s="132" t="s">
        <v>720</v>
      </c>
      <c r="B918" s="6" t="s">
        <v>228</v>
      </c>
      <c r="C918" s="10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49.779406799999997</v>
      </c>
      <c r="D918" s="8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-115.73783</v>
      </c>
      <c r="E918" s="9" t="s">
        <v>2650</v>
      </c>
      <c r="F918" s="9" t="s">
        <v>2650</v>
      </c>
      <c r="G918" s="10" t="str">
        <f>IF(ISBLANK(F918)=TRUE," ",'2. Metadata'!B$14)</f>
        <v>metres above sea level</v>
      </c>
      <c r="H918" s="9">
        <v>767.81558399999994</v>
      </c>
      <c r="I918" s="8" t="str">
        <f>IF(ISBLANK(H918)=TRUE," ",'2. Metadata'!B$26)</f>
        <v>metres above sea level</v>
      </c>
      <c r="J918" s="10" t="s">
        <v>2650</v>
      </c>
      <c r="K918" s="135"/>
      <c r="L918" s="136"/>
      <c r="M918" s="136"/>
      <c r="N918" s="136"/>
      <c r="O918" s="136"/>
      <c r="P918" s="136"/>
      <c r="Q918" s="136"/>
      <c r="R918" s="136"/>
      <c r="S918" s="136"/>
      <c r="T918" s="136"/>
      <c r="U918" s="136"/>
    </row>
    <row r="919" spans="1:21" ht="15" x14ac:dyDescent="0.2">
      <c r="A919" s="132" t="s">
        <v>721</v>
      </c>
      <c r="B919" s="6" t="s">
        <v>227</v>
      </c>
      <c r="C919" s="10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49.779755600000001</v>
      </c>
      <c r="D919" s="8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-115.7379543</v>
      </c>
      <c r="E919" s="9" t="s">
        <v>2650</v>
      </c>
      <c r="F919" s="9">
        <v>767.2</v>
      </c>
      <c r="G919" s="10" t="str">
        <f>IF(ISBLANK(F919)=TRUE," ",'2. Metadata'!B$14)</f>
        <v>metres above sea level</v>
      </c>
      <c r="H919" s="9" t="s">
        <v>2650</v>
      </c>
      <c r="I919" s="8" t="str">
        <f>IF(ISBLANK(H919)=TRUE," ",'2. Metadata'!B$26)</f>
        <v>metres above sea level</v>
      </c>
      <c r="J919" s="10" t="s">
        <v>2650</v>
      </c>
      <c r="K919" s="135"/>
      <c r="L919" s="136"/>
      <c r="M919" s="136"/>
      <c r="N919" s="136"/>
      <c r="O919" s="136"/>
      <c r="P919" s="136"/>
      <c r="Q919" s="136"/>
      <c r="R919" s="136"/>
      <c r="S919" s="136"/>
      <c r="T919" s="136"/>
      <c r="U919" s="136"/>
    </row>
    <row r="920" spans="1:21" ht="15" x14ac:dyDescent="0.2">
      <c r="A920" s="132" t="s">
        <v>721</v>
      </c>
      <c r="B920" s="6" t="s">
        <v>228</v>
      </c>
      <c r="C920" s="10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49.779406799999997</v>
      </c>
      <c r="D920" s="8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-115.73783</v>
      </c>
      <c r="E920" s="9" t="s">
        <v>2650</v>
      </c>
      <c r="F920" s="9" t="s">
        <v>2650</v>
      </c>
      <c r="G920" s="10" t="str">
        <f>IF(ISBLANK(F920)=TRUE," ",'2. Metadata'!B$14)</f>
        <v>metres above sea level</v>
      </c>
      <c r="H920" s="9">
        <v>768.47699999999998</v>
      </c>
      <c r="I920" s="8" t="str">
        <f>IF(ISBLANK(H920)=TRUE," ",'2. Metadata'!B$26)</f>
        <v>metres above sea level</v>
      </c>
      <c r="J920" s="10" t="s">
        <v>2650</v>
      </c>
      <c r="K920" s="135"/>
      <c r="L920" s="136"/>
      <c r="M920" s="136"/>
      <c r="N920" s="136"/>
      <c r="O920" s="136"/>
      <c r="P920" s="136"/>
      <c r="Q920" s="136"/>
      <c r="R920" s="136"/>
      <c r="S920" s="136"/>
      <c r="T920" s="136"/>
      <c r="U920" s="136"/>
    </row>
    <row r="921" spans="1:21" ht="15" x14ac:dyDescent="0.2">
      <c r="A921" s="132" t="s">
        <v>722</v>
      </c>
      <c r="B921" s="6" t="s">
        <v>227</v>
      </c>
      <c r="C921" s="10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49.779755600000001</v>
      </c>
      <c r="D921" s="8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-115.7379543</v>
      </c>
      <c r="E921" s="9" t="s">
        <v>2650</v>
      </c>
      <c r="F921" s="9">
        <v>767.3</v>
      </c>
      <c r="G921" s="10" t="str">
        <f>IF(ISBLANK(F921)=TRUE," ",'2. Metadata'!B$14)</f>
        <v>metres above sea level</v>
      </c>
      <c r="H921" s="9" t="s">
        <v>2650</v>
      </c>
      <c r="I921" s="8" t="str">
        <f>IF(ISBLANK(H921)=TRUE," ",'2. Metadata'!B$26)</f>
        <v>metres above sea level</v>
      </c>
      <c r="J921" s="10" t="s">
        <v>2650</v>
      </c>
      <c r="K921" s="135"/>
      <c r="L921" s="136"/>
      <c r="M921" s="136"/>
      <c r="N921" s="136"/>
      <c r="O921" s="136"/>
      <c r="P921" s="136"/>
      <c r="Q921" s="136"/>
      <c r="R921" s="136"/>
      <c r="S921" s="136"/>
      <c r="T921" s="136"/>
      <c r="U921" s="136"/>
    </row>
    <row r="922" spans="1:21" ht="15" x14ac:dyDescent="0.2">
      <c r="A922" s="132" t="s">
        <v>722</v>
      </c>
      <c r="B922" s="6" t="s">
        <v>228</v>
      </c>
      <c r="C922" s="10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49.779406799999997</v>
      </c>
      <c r="D922" s="8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-115.73783</v>
      </c>
      <c r="E922" s="9" t="s">
        <v>2650</v>
      </c>
      <c r="F922" s="9" t="s">
        <v>2650</v>
      </c>
      <c r="G922" s="10" t="str">
        <f>IF(ISBLANK(F922)=TRUE," ",'2. Metadata'!B$14)</f>
        <v>metres above sea level</v>
      </c>
      <c r="H922" s="9">
        <v>768.55319999999995</v>
      </c>
      <c r="I922" s="8" t="str">
        <f>IF(ISBLANK(H922)=TRUE," ",'2. Metadata'!B$26)</f>
        <v>metres above sea level</v>
      </c>
      <c r="J922" s="10" t="s">
        <v>2650</v>
      </c>
      <c r="K922" s="135"/>
      <c r="L922" s="136"/>
      <c r="M922" s="136"/>
      <c r="N922" s="136"/>
      <c r="O922" s="136"/>
      <c r="P922" s="136"/>
      <c r="Q922" s="136"/>
      <c r="R922" s="136"/>
      <c r="S922" s="136"/>
      <c r="T922" s="136"/>
      <c r="U922" s="136"/>
    </row>
    <row r="923" spans="1:21" ht="15" x14ac:dyDescent="0.2">
      <c r="A923" s="132" t="s">
        <v>723</v>
      </c>
      <c r="B923" s="6" t="s">
        <v>227</v>
      </c>
      <c r="C923" s="10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49.779755600000001</v>
      </c>
      <c r="D923" s="8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-115.7379543</v>
      </c>
      <c r="E923" s="9" t="s">
        <v>2650</v>
      </c>
      <c r="F923" s="9">
        <v>767.3</v>
      </c>
      <c r="G923" s="10" t="str">
        <f>IF(ISBLANK(F923)=TRUE," ",'2. Metadata'!B$14)</f>
        <v>metres above sea level</v>
      </c>
      <c r="H923" s="9" t="s">
        <v>2650</v>
      </c>
      <c r="I923" s="8" t="str">
        <f>IF(ISBLANK(H923)=TRUE," ",'2. Metadata'!B$26)</f>
        <v>metres above sea level</v>
      </c>
      <c r="J923" s="10" t="s">
        <v>2650</v>
      </c>
      <c r="K923" s="135"/>
      <c r="L923" s="136"/>
      <c r="M923" s="136"/>
      <c r="N923" s="136"/>
      <c r="O923" s="136"/>
      <c r="P923" s="136"/>
      <c r="Q923" s="136"/>
      <c r="R923" s="136"/>
      <c r="S923" s="136"/>
      <c r="T923" s="136"/>
      <c r="U923" s="136"/>
    </row>
    <row r="924" spans="1:21" ht="15" x14ac:dyDescent="0.2">
      <c r="A924" s="132" t="s">
        <v>723</v>
      </c>
      <c r="B924" s="6" t="s">
        <v>228</v>
      </c>
      <c r="C924" s="10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49.779406799999997</v>
      </c>
      <c r="D924" s="8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-115.73783</v>
      </c>
      <c r="E924" s="9" t="s">
        <v>2650</v>
      </c>
      <c r="F924" s="9" t="s">
        <v>2650</v>
      </c>
      <c r="G924" s="10" t="str">
        <f>IF(ISBLANK(F924)=TRUE," ",'2. Metadata'!B$14)</f>
        <v>metres above sea level</v>
      </c>
      <c r="H924" s="9">
        <v>768.7056</v>
      </c>
      <c r="I924" s="8" t="str">
        <f>IF(ISBLANK(H924)=TRUE," ",'2. Metadata'!B$26)</f>
        <v>metres above sea level</v>
      </c>
      <c r="J924" s="10" t="s">
        <v>2650</v>
      </c>
      <c r="K924" s="135"/>
      <c r="L924" s="136"/>
      <c r="M924" s="136"/>
      <c r="N924" s="136"/>
      <c r="O924" s="136"/>
      <c r="P924" s="136"/>
      <c r="Q924" s="136"/>
      <c r="R924" s="136"/>
      <c r="S924" s="136"/>
      <c r="T924" s="136"/>
      <c r="U924" s="136"/>
    </row>
    <row r="925" spans="1:21" ht="15" x14ac:dyDescent="0.2">
      <c r="A925" s="132" t="s">
        <v>724</v>
      </c>
      <c r="B925" s="6" t="s">
        <v>227</v>
      </c>
      <c r="C925" s="10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49.779755600000001</v>
      </c>
      <c r="D925" s="8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-115.7379543</v>
      </c>
      <c r="E925" s="9" t="s">
        <v>2650</v>
      </c>
      <c r="F925" s="9">
        <v>767.3</v>
      </c>
      <c r="G925" s="10" t="str">
        <f>IF(ISBLANK(F925)=TRUE," ",'2. Metadata'!B$14)</f>
        <v>metres above sea level</v>
      </c>
      <c r="H925" s="9" t="s">
        <v>2650</v>
      </c>
      <c r="I925" s="8" t="str">
        <f>IF(ISBLANK(H925)=TRUE," ",'2. Metadata'!B$26)</f>
        <v>metres above sea level</v>
      </c>
      <c r="J925" s="10" t="s">
        <v>2650</v>
      </c>
      <c r="K925" s="135"/>
      <c r="L925" s="136"/>
      <c r="M925" s="136"/>
      <c r="N925" s="136"/>
      <c r="O925" s="136"/>
      <c r="P925" s="136"/>
      <c r="Q925" s="136"/>
      <c r="R925" s="136"/>
      <c r="S925" s="136"/>
      <c r="T925" s="136"/>
      <c r="U925" s="136"/>
    </row>
    <row r="926" spans="1:21" ht="15" x14ac:dyDescent="0.2">
      <c r="A926" s="132" t="s">
        <v>724</v>
      </c>
      <c r="B926" s="6" t="s">
        <v>228</v>
      </c>
      <c r="C926" s="10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49.779406799999997</v>
      </c>
      <c r="D926" s="8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-115.73783</v>
      </c>
      <c r="E926" s="9" t="s">
        <v>2650</v>
      </c>
      <c r="F926" s="9" t="s">
        <v>2650</v>
      </c>
      <c r="G926" s="10" t="str">
        <f>IF(ISBLANK(F926)=TRUE," ",'2. Metadata'!B$14)</f>
        <v>metres above sea level</v>
      </c>
      <c r="H926" s="9">
        <v>769.0104</v>
      </c>
      <c r="I926" s="8" t="str">
        <f>IF(ISBLANK(H926)=TRUE," ",'2. Metadata'!B$26)</f>
        <v>metres above sea level</v>
      </c>
      <c r="J926" s="10" t="s">
        <v>2650</v>
      </c>
      <c r="K926" s="135"/>
      <c r="L926" s="136"/>
      <c r="M926" s="136"/>
      <c r="N926" s="136"/>
      <c r="O926" s="136"/>
      <c r="P926" s="136"/>
      <c r="Q926" s="136"/>
      <c r="R926" s="136"/>
      <c r="S926" s="136"/>
      <c r="T926" s="136"/>
      <c r="U926" s="136"/>
    </row>
    <row r="927" spans="1:21" ht="15" x14ac:dyDescent="0.2">
      <c r="A927" s="132" t="s">
        <v>725</v>
      </c>
      <c r="B927" s="6" t="s">
        <v>227</v>
      </c>
      <c r="C927" s="10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49.779755600000001</v>
      </c>
      <c r="D927" s="8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-115.7379543</v>
      </c>
      <c r="E927" s="9" t="s">
        <v>2650</v>
      </c>
      <c r="F927" s="9">
        <v>767.4</v>
      </c>
      <c r="G927" s="10" t="str">
        <f>IF(ISBLANK(F927)=TRUE," ",'2. Metadata'!B$14)</f>
        <v>metres above sea level</v>
      </c>
      <c r="H927" s="9" t="s">
        <v>2650</v>
      </c>
      <c r="I927" s="8" t="str">
        <f>IF(ISBLANK(H927)=TRUE," ",'2. Metadata'!B$26)</f>
        <v>metres above sea level</v>
      </c>
      <c r="J927" s="10" t="s">
        <v>2650</v>
      </c>
      <c r="K927" s="135"/>
      <c r="L927" s="136"/>
      <c r="M927" s="136"/>
      <c r="N927" s="136"/>
      <c r="O927" s="136"/>
      <c r="P927" s="136"/>
      <c r="Q927" s="136"/>
      <c r="R927" s="136"/>
      <c r="S927" s="136"/>
      <c r="T927" s="136"/>
      <c r="U927" s="136"/>
    </row>
    <row r="928" spans="1:21" ht="15" x14ac:dyDescent="0.2">
      <c r="A928" s="132" t="s">
        <v>725</v>
      </c>
      <c r="B928" s="6" t="s">
        <v>228</v>
      </c>
      <c r="C928" s="10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49.779406799999997</v>
      </c>
      <c r="D928" s="8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-115.73783</v>
      </c>
      <c r="E928" s="9" t="s">
        <v>2650</v>
      </c>
      <c r="F928" s="9" t="s">
        <v>2650</v>
      </c>
      <c r="G928" s="10" t="str">
        <f>IF(ISBLANK(F928)=TRUE," ",'2. Metadata'!B$14)</f>
        <v>metres above sea level</v>
      </c>
      <c r="H928" s="9">
        <v>769.08659999999998</v>
      </c>
      <c r="I928" s="8" t="str">
        <f>IF(ISBLANK(H928)=TRUE," ",'2. Metadata'!B$26)</f>
        <v>metres above sea level</v>
      </c>
      <c r="J928" s="10" t="s">
        <v>2650</v>
      </c>
      <c r="K928" s="135"/>
      <c r="L928" s="136"/>
      <c r="M928" s="136"/>
      <c r="N928" s="136"/>
      <c r="O928" s="136"/>
      <c r="P928" s="136"/>
      <c r="Q928" s="136"/>
      <c r="R928" s="136"/>
      <c r="S928" s="136"/>
      <c r="T928" s="136"/>
      <c r="U928" s="136"/>
    </row>
    <row r="929" spans="1:21" ht="15" x14ac:dyDescent="0.2">
      <c r="A929" s="132" t="s">
        <v>726</v>
      </c>
      <c r="B929" s="6" t="s">
        <v>227</v>
      </c>
      <c r="C929" s="10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49.779755600000001</v>
      </c>
      <c r="D929" s="8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-115.7379543</v>
      </c>
      <c r="E929" s="9" t="s">
        <v>2650</v>
      </c>
      <c r="F929" s="9">
        <v>767.4</v>
      </c>
      <c r="G929" s="10" t="str">
        <f>IF(ISBLANK(F929)=TRUE," ",'2. Metadata'!B$14)</f>
        <v>metres above sea level</v>
      </c>
      <c r="H929" s="9" t="s">
        <v>2650</v>
      </c>
      <c r="I929" s="8" t="str">
        <f>IF(ISBLANK(H929)=TRUE," ",'2. Metadata'!B$26)</f>
        <v>metres above sea level</v>
      </c>
      <c r="J929" s="10" t="s">
        <v>2650</v>
      </c>
      <c r="K929" s="135"/>
      <c r="L929" s="136"/>
      <c r="M929" s="136"/>
      <c r="N929" s="136"/>
      <c r="O929" s="136"/>
      <c r="P929" s="136"/>
      <c r="Q929" s="136"/>
      <c r="R929" s="136"/>
      <c r="S929" s="136"/>
      <c r="T929" s="136"/>
      <c r="U929" s="136"/>
    </row>
    <row r="930" spans="1:21" ht="15" x14ac:dyDescent="0.2">
      <c r="A930" s="132" t="s">
        <v>726</v>
      </c>
      <c r="B930" s="6" t="s">
        <v>228</v>
      </c>
      <c r="C930" s="10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49.779406799999997</v>
      </c>
      <c r="D930" s="8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-115.73783</v>
      </c>
      <c r="E930" s="9" t="s">
        <v>2650</v>
      </c>
      <c r="F930" s="9" t="s">
        <v>2650</v>
      </c>
      <c r="G930" s="10" t="str">
        <f>IF(ISBLANK(F930)=TRUE," ",'2. Metadata'!B$14)</f>
        <v>metres above sea level</v>
      </c>
      <c r="H930" s="9">
        <v>769.16279999999995</v>
      </c>
      <c r="I930" s="8" t="str">
        <f>IF(ISBLANK(H930)=TRUE," ",'2. Metadata'!B$26)</f>
        <v>metres above sea level</v>
      </c>
      <c r="J930" s="10" t="s">
        <v>2650</v>
      </c>
      <c r="K930" s="135"/>
      <c r="L930" s="136"/>
      <c r="M930" s="136"/>
      <c r="N930" s="136"/>
      <c r="O930" s="136"/>
      <c r="P930" s="136"/>
      <c r="Q930" s="136"/>
      <c r="R930" s="136"/>
      <c r="S930" s="136"/>
      <c r="T930" s="136"/>
      <c r="U930" s="136"/>
    </row>
    <row r="931" spans="1:21" ht="15" x14ac:dyDescent="0.2">
      <c r="A931" s="132" t="s">
        <v>727</v>
      </c>
      <c r="B931" s="6" t="s">
        <v>227</v>
      </c>
      <c r="C931" s="10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49.779755600000001</v>
      </c>
      <c r="D931" s="8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-115.7379543</v>
      </c>
      <c r="E931" s="9" t="s">
        <v>2650</v>
      </c>
      <c r="F931" s="9">
        <v>767.5</v>
      </c>
      <c r="G931" s="10" t="str">
        <f>IF(ISBLANK(F931)=TRUE," ",'2. Metadata'!B$14)</f>
        <v>metres above sea level</v>
      </c>
      <c r="H931" s="9" t="s">
        <v>2650</v>
      </c>
      <c r="I931" s="8" t="str">
        <f>IF(ISBLANK(H931)=TRUE," ",'2. Metadata'!B$26)</f>
        <v>metres above sea level</v>
      </c>
      <c r="J931" s="10" t="s">
        <v>2650</v>
      </c>
      <c r="K931" s="135"/>
      <c r="L931" s="136"/>
      <c r="M931" s="136"/>
      <c r="N931" s="136"/>
      <c r="O931" s="136"/>
      <c r="P931" s="136"/>
      <c r="Q931" s="136"/>
      <c r="R931" s="136"/>
      <c r="S931" s="136"/>
      <c r="T931" s="136"/>
      <c r="U931" s="136"/>
    </row>
    <row r="932" spans="1:21" ht="15" x14ac:dyDescent="0.2">
      <c r="A932" s="132" t="s">
        <v>727</v>
      </c>
      <c r="B932" s="6" t="s">
        <v>228</v>
      </c>
      <c r="C932" s="10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49.779406799999997</v>
      </c>
      <c r="D932" s="8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-115.73783</v>
      </c>
      <c r="E932" s="9" t="s">
        <v>2650</v>
      </c>
      <c r="F932" s="9" t="s">
        <v>2650</v>
      </c>
      <c r="G932" s="10" t="str">
        <f>IF(ISBLANK(F932)=TRUE," ",'2. Metadata'!B$14)</f>
        <v>metres above sea level</v>
      </c>
      <c r="H932" s="9">
        <v>769.0104</v>
      </c>
      <c r="I932" s="8" t="str">
        <f>IF(ISBLANK(H932)=TRUE," ",'2. Metadata'!B$26)</f>
        <v>metres above sea level</v>
      </c>
      <c r="J932" s="10" t="s">
        <v>2650</v>
      </c>
      <c r="K932" s="135"/>
      <c r="L932" s="136"/>
      <c r="M932" s="136"/>
      <c r="N932" s="136"/>
      <c r="O932" s="136"/>
      <c r="P932" s="136"/>
      <c r="Q932" s="136"/>
      <c r="R932" s="136"/>
      <c r="S932" s="136"/>
      <c r="T932" s="136"/>
      <c r="U932" s="136"/>
    </row>
    <row r="933" spans="1:21" ht="15" x14ac:dyDescent="0.2">
      <c r="A933" s="132" t="s">
        <v>728</v>
      </c>
      <c r="B933" s="6" t="s">
        <v>227</v>
      </c>
      <c r="C933" s="10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49.779755600000001</v>
      </c>
      <c r="D933" s="8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-115.7379543</v>
      </c>
      <c r="E933" s="9" t="s">
        <v>2650</v>
      </c>
      <c r="F933" s="9">
        <v>767.5</v>
      </c>
      <c r="G933" s="10" t="str">
        <f>IF(ISBLANK(F933)=TRUE," ",'2. Metadata'!B$14)</f>
        <v>metres above sea level</v>
      </c>
      <c r="H933" s="9" t="s">
        <v>2650</v>
      </c>
      <c r="I933" s="8" t="str">
        <f>IF(ISBLANK(H933)=TRUE," ",'2. Metadata'!B$26)</f>
        <v>metres above sea level</v>
      </c>
      <c r="J933" s="10" t="s">
        <v>2650</v>
      </c>
      <c r="K933" s="135"/>
      <c r="L933" s="136"/>
      <c r="M933" s="136"/>
      <c r="N933" s="136"/>
      <c r="O933" s="136"/>
      <c r="P933" s="136"/>
      <c r="Q933" s="136"/>
      <c r="R933" s="136"/>
      <c r="S933" s="136"/>
      <c r="T933" s="136"/>
      <c r="U933" s="136"/>
    </row>
    <row r="934" spans="1:21" ht="15" x14ac:dyDescent="0.2">
      <c r="A934" s="132" t="s">
        <v>728</v>
      </c>
      <c r="B934" s="6" t="s">
        <v>228</v>
      </c>
      <c r="C934" s="10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49.779406799999997</v>
      </c>
      <c r="D934" s="8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-115.73783</v>
      </c>
      <c r="E934" s="9" t="s">
        <v>2650</v>
      </c>
      <c r="F934" s="9" t="s">
        <v>2650</v>
      </c>
      <c r="G934" s="10" t="str">
        <f>IF(ISBLANK(F934)=TRUE," ",'2. Metadata'!B$14)</f>
        <v>metres above sea level</v>
      </c>
      <c r="H934" s="9">
        <v>768.72693600000002</v>
      </c>
      <c r="I934" s="8" t="str">
        <f>IF(ISBLANK(H934)=TRUE," ",'2. Metadata'!B$26)</f>
        <v>metres above sea level</v>
      </c>
      <c r="J934" s="10" t="s">
        <v>2650</v>
      </c>
      <c r="K934" s="135"/>
      <c r="L934" s="136"/>
      <c r="M934" s="136"/>
      <c r="N934" s="136"/>
      <c r="O934" s="136"/>
      <c r="P934" s="136"/>
      <c r="Q934" s="136"/>
      <c r="R934" s="136"/>
      <c r="S934" s="136"/>
      <c r="T934" s="136"/>
      <c r="U934" s="136"/>
    </row>
    <row r="935" spans="1:21" ht="15" x14ac:dyDescent="0.2">
      <c r="A935" s="132" t="s">
        <v>729</v>
      </c>
      <c r="B935" s="6" t="s">
        <v>227</v>
      </c>
      <c r="C935" s="10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49.779755600000001</v>
      </c>
      <c r="D935" s="8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-115.7379543</v>
      </c>
      <c r="E935" s="9" t="s">
        <v>2650</v>
      </c>
      <c r="F935" s="9">
        <v>767.6</v>
      </c>
      <c r="G935" s="10" t="str">
        <f>IF(ISBLANK(F935)=TRUE," ",'2. Metadata'!B$14)</f>
        <v>metres above sea level</v>
      </c>
      <c r="H935" s="9" t="s">
        <v>2650</v>
      </c>
      <c r="I935" s="8" t="str">
        <f>IF(ISBLANK(H935)=TRUE," ",'2. Metadata'!B$26)</f>
        <v>metres above sea level</v>
      </c>
      <c r="J935" s="10" t="s">
        <v>2650</v>
      </c>
      <c r="K935" s="135"/>
      <c r="L935" s="136"/>
      <c r="M935" s="136"/>
      <c r="N935" s="136"/>
      <c r="O935" s="136"/>
      <c r="P935" s="136"/>
      <c r="Q935" s="136"/>
      <c r="R935" s="136"/>
      <c r="S935" s="136"/>
      <c r="T935" s="136"/>
      <c r="U935" s="136"/>
    </row>
    <row r="936" spans="1:21" ht="15" x14ac:dyDescent="0.2">
      <c r="A936" s="132" t="s">
        <v>729</v>
      </c>
      <c r="B936" s="6" t="s">
        <v>228</v>
      </c>
      <c r="C936" s="10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49.779406799999997</v>
      </c>
      <c r="D936" s="8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-115.73783</v>
      </c>
      <c r="E936" s="9" t="s">
        <v>2650</v>
      </c>
      <c r="F936" s="9" t="s">
        <v>2650</v>
      </c>
      <c r="G936" s="10" t="str">
        <f>IF(ISBLANK(F936)=TRUE," ",'2. Metadata'!B$14)</f>
        <v>metres above sea level</v>
      </c>
      <c r="H936" s="9">
        <v>768.55319999999995</v>
      </c>
      <c r="I936" s="8" t="str">
        <f>IF(ISBLANK(H936)=TRUE," ",'2. Metadata'!B$26)</f>
        <v>metres above sea level</v>
      </c>
      <c r="J936" s="10" t="s">
        <v>2650</v>
      </c>
      <c r="K936" s="135"/>
      <c r="L936" s="136"/>
      <c r="M936" s="136"/>
      <c r="N936" s="136"/>
      <c r="O936" s="136"/>
      <c r="P936" s="136"/>
      <c r="Q936" s="136"/>
      <c r="R936" s="136"/>
      <c r="S936" s="136"/>
      <c r="T936" s="136"/>
      <c r="U936" s="136"/>
    </row>
    <row r="937" spans="1:21" ht="15" x14ac:dyDescent="0.2">
      <c r="A937" s="132" t="s">
        <v>730</v>
      </c>
      <c r="B937" s="6" t="s">
        <v>227</v>
      </c>
      <c r="C937" s="10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49.779755600000001</v>
      </c>
      <c r="D937" s="8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-115.7379543</v>
      </c>
      <c r="E937" s="9" t="s">
        <v>2650</v>
      </c>
      <c r="F937" s="9">
        <v>767.6</v>
      </c>
      <c r="G937" s="10" t="str">
        <f>IF(ISBLANK(F937)=TRUE," ",'2. Metadata'!B$14)</f>
        <v>metres above sea level</v>
      </c>
      <c r="H937" s="9" t="s">
        <v>2650</v>
      </c>
      <c r="I937" s="8" t="str">
        <f>IF(ISBLANK(H937)=TRUE," ",'2. Metadata'!B$26)</f>
        <v>metres above sea level</v>
      </c>
      <c r="J937" s="10" t="s">
        <v>2650</v>
      </c>
      <c r="K937" s="135"/>
      <c r="L937" s="136"/>
      <c r="M937" s="136"/>
      <c r="N937" s="136"/>
      <c r="O937" s="136"/>
      <c r="P937" s="136"/>
      <c r="Q937" s="136"/>
      <c r="R937" s="136"/>
      <c r="S937" s="136"/>
      <c r="T937" s="136"/>
      <c r="U937" s="136"/>
    </row>
    <row r="938" spans="1:21" ht="15" x14ac:dyDescent="0.2">
      <c r="A938" s="132" t="s">
        <v>730</v>
      </c>
      <c r="B938" s="6" t="s">
        <v>228</v>
      </c>
      <c r="C938" s="10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49.779406799999997</v>
      </c>
      <c r="D938" s="8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-115.73783</v>
      </c>
      <c r="E938" s="9" t="s">
        <v>2650</v>
      </c>
      <c r="F938" s="9" t="s">
        <v>2650</v>
      </c>
      <c r="G938" s="10" t="str">
        <f>IF(ISBLANK(F938)=TRUE," ",'2. Metadata'!B$14)</f>
        <v>metres above sea level</v>
      </c>
      <c r="H938" s="9">
        <v>768.27887999999996</v>
      </c>
      <c r="I938" s="8" t="str">
        <f>IF(ISBLANK(H938)=TRUE," ",'2. Metadata'!B$26)</f>
        <v>metres above sea level</v>
      </c>
      <c r="J938" s="10" t="s">
        <v>2650</v>
      </c>
      <c r="K938" s="135"/>
      <c r="L938" s="136"/>
      <c r="M938" s="136"/>
      <c r="N938" s="136"/>
      <c r="O938" s="136"/>
      <c r="P938" s="136"/>
      <c r="Q938" s="136"/>
      <c r="R938" s="136"/>
      <c r="S938" s="136"/>
      <c r="T938" s="136"/>
      <c r="U938" s="136"/>
    </row>
    <row r="939" spans="1:21" ht="15" x14ac:dyDescent="0.2">
      <c r="A939" s="132" t="s">
        <v>731</v>
      </c>
      <c r="B939" s="6" t="s">
        <v>227</v>
      </c>
      <c r="C939" s="10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49.779755600000001</v>
      </c>
      <c r="D939" s="8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-115.7379543</v>
      </c>
      <c r="E939" s="9" t="s">
        <v>2650</v>
      </c>
      <c r="F939" s="9">
        <v>767.7</v>
      </c>
      <c r="G939" s="10" t="str">
        <f>IF(ISBLANK(F939)=TRUE," ",'2. Metadata'!B$14)</f>
        <v>metres above sea level</v>
      </c>
      <c r="H939" s="9" t="s">
        <v>2650</v>
      </c>
      <c r="I939" s="8" t="str">
        <f>IF(ISBLANK(H939)=TRUE," ",'2. Metadata'!B$26)</f>
        <v>metres above sea level</v>
      </c>
      <c r="J939" s="10" t="s">
        <v>2650</v>
      </c>
      <c r="K939" s="135"/>
      <c r="L939" s="136"/>
      <c r="M939" s="136"/>
      <c r="N939" s="136"/>
      <c r="O939" s="136"/>
      <c r="P939" s="136"/>
      <c r="Q939" s="136"/>
      <c r="R939" s="136"/>
      <c r="S939" s="136"/>
      <c r="T939" s="136"/>
      <c r="U939" s="136"/>
    </row>
    <row r="940" spans="1:21" ht="15" x14ac:dyDescent="0.2">
      <c r="A940" s="132" t="s">
        <v>731</v>
      </c>
      <c r="B940" s="6" t="s">
        <v>228</v>
      </c>
      <c r="C940" s="10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49.779406799999997</v>
      </c>
      <c r="D940" s="8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-115.73783</v>
      </c>
      <c r="E940" s="9" t="s">
        <v>2650</v>
      </c>
      <c r="F940" s="9" t="s">
        <v>2650</v>
      </c>
      <c r="G940" s="10" t="str">
        <f>IF(ISBLANK(F940)=TRUE," ",'2. Metadata'!B$14)</f>
        <v>metres above sea level</v>
      </c>
      <c r="H940" s="9">
        <v>768.33983999999998</v>
      </c>
      <c r="I940" s="8" t="str">
        <f>IF(ISBLANK(H940)=TRUE," ",'2. Metadata'!B$26)</f>
        <v>metres above sea level</v>
      </c>
      <c r="J940" s="10" t="s">
        <v>2650</v>
      </c>
      <c r="K940" s="135"/>
      <c r="L940" s="136"/>
      <c r="M940" s="136"/>
      <c r="N940" s="136"/>
      <c r="O940" s="136"/>
      <c r="P940" s="136"/>
      <c r="Q940" s="136"/>
      <c r="R940" s="136"/>
      <c r="S940" s="136"/>
      <c r="T940" s="136"/>
      <c r="U940" s="136"/>
    </row>
    <row r="941" spans="1:21" ht="15" x14ac:dyDescent="0.2">
      <c r="A941" s="132" t="s">
        <v>732</v>
      </c>
      <c r="B941" s="6" t="s">
        <v>227</v>
      </c>
      <c r="C941" s="10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49.779755600000001</v>
      </c>
      <c r="D941" s="8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-115.7379543</v>
      </c>
      <c r="E941" s="9" t="s">
        <v>2650</v>
      </c>
      <c r="F941" s="9">
        <v>767.7</v>
      </c>
      <c r="G941" s="10" t="str">
        <f>IF(ISBLANK(F941)=TRUE," ",'2. Metadata'!B$14)</f>
        <v>metres above sea level</v>
      </c>
      <c r="H941" s="9" t="s">
        <v>2650</v>
      </c>
      <c r="I941" s="8" t="str">
        <f>IF(ISBLANK(H941)=TRUE," ",'2. Metadata'!B$26)</f>
        <v>metres above sea level</v>
      </c>
      <c r="J941" s="10" t="s">
        <v>2650</v>
      </c>
      <c r="K941" s="135"/>
      <c r="L941" s="136"/>
      <c r="M941" s="136"/>
      <c r="N941" s="136"/>
      <c r="O941" s="136"/>
      <c r="P941" s="136"/>
      <c r="Q941" s="136"/>
      <c r="R941" s="136"/>
      <c r="S941" s="136"/>
      <c r="T941" s="136"/>
      <c r="U941" s="136"/>
    </row>
    <row r="942" spans="1:21" ht="15" x14ac:dyDescent="0.2">
      <c r="A942" s="132" t="s">
        <v>732</v>
      </c>
      <c r="B942" s="6" t="s">
        <v>228</v>
      </c>
      <c r="C942" s="10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49.779406799999997</v>
      </c>
      <c r="D942" s="8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-115.73783</v>
      </c>
      <c r="E942" s="9" t="s">
        <v>2650</v>
      </c>
      <c r="F942" s="9" t="s">
        <v>2650</v>
      </c>
      <c r="G942" s="10" t="str">
        <f>IF(ISBLANK(F942)=TRUE," ",'2. Metadata'!B$14)</f>
        <v>metres above sea level</v>
      </c>
      <c r="H942" s="9">
        <v>768.4008</v>
      </c>
      <c r="I942" s="8" t="str">
        <f>IF(ISBLANK(H942)=TRUE," ",'2. Metadata'!B$26)</f>
        <v>metres above sea level</v>
      </c>
      <c r="J942" s="10" t="s">
        <v>2650</v>
      </c>
      <c r="K942" s="135"/>
      <c r="L942" s="136"/>
      <c r="M942" s="136"/>
      <c r="N942" s="136"/>
      <c r="O942" s="136"/>
      <c r="P942" s="136"/>
      <c r="Q942" s="136"/>
      <c r="R942" s="136"/>
      <c r="S942" s="136"/>
      <c r="T942" s="136"/>
      <c r="U942" s="136"/>
    </row>
    <row r="943" spans="1:21" ht="15" x14ac:dyDescent="0.2">
      <c r="A943" s="132" t="s">
        <v>733</v>
      </c>
      <c r="B943" s="6" t="s">
        <v>227</v>
      </c>
      <c r="C943" s="10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49.779755600000001</v>
      </c>
      <c r="D943" s="8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-115.7379543</v>
      </c>
      <c r="E943" s="9" t="s">
        <v>2650</v>
      </c>
      <c r="F943" s="9">
        <v>767.7</v>
      </c>
      <c r="G943" s="10" t="str">
        <f>IF(ISBLANK(F943)=TRUE," ",'2. Metadata'!B$14)</f>
        <v>metres above sea level</v>
      </c>
      <c r="H943" s="9" t="s">
        <v>2650</v>
      </c>
      <c r="I943" s="8" t="str">
        <f>IF(ISBLANK(H943)=TRUE," ",'2. Metadata'!B$26)</f>
        <v>metres above sea level</v>
      </c>
      <c r="J943" s="10" t="s">
        <v>2650</v>
      </c>
      <c r="K943" s="135"/>
      <c r="L943" s="136"/>
      <c r="M943" s="136"/>
      <c r="N943" s="136"/>
      <c r="O943" s="136"/>
      <c r="P943" s="136"/>
      <c r="Q943" s="136"/>
      <c r="R943" s="136"/>
      <c r="S943" s="136"/>
      <c r="T943" s="136"/>
      <c r="U943" s="136"/>
    </row>
    <row r="944" spans="1:21" ht="15" x14ac:dyDescent="0.2">
      <c r="A944" s="132" t="s">
        <v>733</v>
      </c>
      <c r="B944" s="6" t="s">
        <v>228</v>
      </c>
      <c r="C944" s="10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49.779406799999997</v>
      </c>
      <c r="D944" s="8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-115.73783</v>
      </c>
      <c r="E944" s="9" t="s">
        <v>2650</v>
      </c>
      <c r="F944" s="9" t="s">
        <v>2650</v>
      </c>
      <c r="G944" s="10" t="str">
        <f>IF(ISBLANK(F944)=TRUE," ",'2. Metadata'!B$14)</f>
        <v>metres above sea level</v>
      </c>
      <c r="H944" s="9">
        <v>768.47699999999998</v>
      </c>
      <c r="I944" s="8" t="str">
        <f>IF(ISBLANK(H944)=TRUE," ",'2. Metadata'!B$26)</f>
        <v>metres above sea level</v>
      </c>
      <c r="J944" s="10" t="s">
        <v>2650</v>
      </c>
      <c r="K944" s="135"/>
      <c r="L944" s="136"/>
      <c r="M944" s="136"/>
      <c r="N944" s="136"/>
      <c r="O944" s="136"/>
      <c r="P944" s="136"/>
      <c r="Q944" s="136"/>
      <c r="R944" s="136"/>
      <c r="S944" s="136"/>
      <c r="T944" s="136"/>
      <c r="U944" s="136"/>
    </row>
    <row r="945" spans="1:21" ht="15" x14ac:dyDescent="0.2">
      <c r="A945" s="132" t="s">
        <v>734</v>
      </c>
      <c r="B945" s="6" t="s">
        <v>227</v>
      </c>
      <c r="C945" s="10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49.779755600000001</v>
      </c>
      <c r="D945" s="8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-115.7379543</v>
      </c>
      <c r="E945" s="9" t="s">
        <v>2650</v>
      </c>
      <c r="F945" s="9">
        <v>767.8</v>
      </c>
      <c r="G945" s="10" t="str">
        <f>IF(ISBLANK(F945)=TRUE," ",'2. Metadata'!B$14)</f>
        <v>metres above sea level</v>
      </c>
      <c r="H945" s="9" t="s">
        <v>2650</v>
      </c>
      <c r="I945" s="8" t="str">
        <f>IF(ISBLANK(H945)=TRUE," ",'2. Metadata'!B$26)</f>
        <v>metres above sea level</v>
      </c>
      <c r="J945" s="10" t="s">
        <v>2650</v>
      </c>
      <c r="K945" s="135"/>
      <c r="L945" s="136"/>
      <c r="M945" s="136"/>
      <c r="N945" s="136"/>
      <c r="O945" s="136"/>
      <c r="P945" s="136"/>
      <c r="Q945" s="136"/>
      <c r="R945" s="136"/>
      <c r="S945" s="136"/>
      <c r="T945" s="136"/>
      <c r="U945" s="136"/>
    </row>
    <row r="946" spans="1:21" ht="15" x14ac:dyDescent="0.2">
      <c r="A946" s="132" t="s">
        <v>734</v>
      </c>
      <c r="B946" s="6" t="s">
        <v>228</v>
      </c>
      <c r="C946" s="10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49.779406799999997</v>
      </c>
      <c r="D946" s="8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-115.73783</v>
      </c>
      <c r="E946" s="9" t="s">
        <v>2650</v>
      </c>
      <c r="F946" s="9" t="s">
        <v>2650</v>
      </c>
      <c r="G946" s="10" t="str">
        <f>IF(ISBLANK(F946)=TRUE," ",'2. Metadata'!B$14)</f>
        <v>metres above sea level</v>
      </c>
      <c r="H946" s="9">
        <v>768.55319999999995</v>
      </c>
      <c r="I946" s="8" t="str">
        <f>IF(ISBLANK(H946)=TRUE," ",'2. Metadata'!B$26)</f>
        <v>metres above sea level</v>
      </c>
      <c r="J946" s="10" t="s">
        <v>2650</v>
      </c>
      <c r="K946" s="135"/>
      <c r="L946" s="136"/>
      <c r="M946" s="136"/>
      <c r="N946" s="136"/>
      <c r="O946" s="136"/>
      <c r="P946" s="136"/>
      <c r="Q946" s="136"/>
      <c r="R946" s="136"/>
      <c r="S946" s="136"/>
      <c r="T946" s="136"/>
      <c r="U946" s="136"/>
    </row>
    <row r="947" spans="1:21" ht="15" x14ac:dyDescent="0.2">
      <c r="A947" s="132" t="s">
        <v>735</v>
      </c>
      <c r="B947" s="6" t="s">
        <v>227</v>
      </c>
      <c r="C947" s="10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49.779755600000001</v>
      </c>
      <c r="D947" s="8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-115.7379543</v>
      </c>
      <c r="E947" s="9" t="s">
        <v>2650</v>
      </c>
      <c r="F947" s="9">
        <v>767.8</v>
      </c>
      <c r="G947" s="10" t="str">
        <f>IF(ISBLANK(F947)=TRUE," ",'2. Metadata'!B$14)</f>
        <v>metres above sea level</v>
      </c>
      <c r="H947" s="9" t="s">
        <v>2650</v>
      </c>
      <c r="I947" s="8" t="str">
        <f>IF(ISBLANK(H947)=TRUE," ",'2. Metadata'!B$26)</f>
        <v>metres above sea level</v>
      </c>
      <c r="J947" s="10" t="s">
        <v>2650</v>
      </c>
      <c r="K947" s="135"/>
      <c r="L947" s="136"/>
      <c r="M947" s="136"/>
      <c r="N947" s="136"/>
      <c r="O947" s="136"/>
      <c r="P947" s="136"/>
      <c r="Q947" s="136"/>
      <c r="R947" s="136"/>
      <c r="S947" s="136"/>
      <c r="T947" s="136"/>
      <c r="U947" s="136"/>
    </row>
    <row r="948" spans="1:21" ht="15" x14ac:dyDescent="0.2">
      <c r="A948" s="132" t="s">
        <v>735</v>
      </c>
      <c r="B948" s="6" t="s">
        <v>228</v>
      </c>
      <c r="C948" s="10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49.779406799999997</v>
      </c>
      <c r="D948" s="8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-115.73783</v>
      </c>
      <c r="E948" s="9" t="s">
        <v>2650</v>
      </c>
      <c r="F948" s="9" t="s">
        <v>2650</v>
      </c>
      <c r="G948" s="10" t="str">
        <f>IF(ISBLANK(F948)=TRUE," ",'2. Metadata'!B$14)</f>
        <v>metres above sea level</v>
      </c>
      <c r="H948" s="9">
        <v>768.7056</v>
      </c>
      <c r="I948" s="8" t="str">
        <f>IF(ISBLANK(H948)=TRUE," ",'2. Metadata'!B$26)</f>
        <v>metres above sea level</v>
      </c>
      <c r="J948" s="10" t="s">
        <v>2650</v>
      </c>
      <c r="K948" s="135"/>
      <c r="L948" s="136"/>
      <c r="M948" s="136"/>
      <c r="N948" s="136"/>
      <c r="O948" s="136"/>
      <c r="P948" s="136"/>
      <c r="Q948" s="136"/>
      <c r="R948" s="136"/>
      <c r="S948" s="136"/>
      <c r="T948" s="136"/>
      <c r="U948" s="136"/>
    </row>
    <row r="949" spans="1:21" ht="15" x14ac:dyDescent="0.2">
      <c r="A949" s="132" t="s">
        <v>736</v>
      </c>
      <c r="B949" s="6" t="s">
        <v>227</v>
      </c>
      <c r="C949" s="10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49.779755600000001</v>
      </c>
      <c r="D949" s="8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-115.7379543</v>
      </c>
      <c r="E949" s="9" t="s">
        <v>2650</v>
      </c>
      <c r="F949" s="9">
        <v>767.8</v>
      </c>
      <c r="G949" s="10" t="str">
        <f>IF(ISBLANK(F949)=TRUE," ",'2. Metadata'!B$14)</f>
        <v>metres above sea level</v>
      </c>
      <c r="H949" s="9" t="s">
        <v>2650</v>
      </c>
      <c r="I949" s="8" t="str">
        <f>IF(ISBLANK(H949)=TRUE," ",'2. Metadata'!B$26)</f>
        <v>metres above sea level</v>
      </c>
      <c r="J949" s="10" t="s">
        <v>2650</v>
      </c>
      <c r="K949" s="135"/>
      <c r="L949" s="136"/>
      <c r="M949" s="136"/>
      <c r="N949" s="136"/>
      <c r="O949" s="136"/>
      <c r="P949" s="136"/>
      <c r="Q949" s="136"/>
      <c r="R949" s="136"/>
      <c r="S949" s="136"/>
      <c r="T949" s="136"/>
      <c r="U949" s="136"/>
    </row>
    <row r="950" spans="1:21" ht="15" x14ac:dyDescent="0.2">
      <c r="A950" s="132" t="s">
        <v>736</v>
      </c>
      <c r="B950" s="6" t="s">
        <v>228</v>
      </c>
      <c r="C950" s="10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49.779406799999997</v>
      </c>
      <c r="D950" s="8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-115.73783</v>
      </c>
      <c r="E950" s="9" t="s">
        <v>2650</v>
      </c>
      <c r="F950" s="9" t="s">
        <v>2650</v>
      </c>
      <c r="G950" s="10" t="str">
        <f>IF(ISBLANK(F950)=TRUE," ",'2. Metadata'!B$14)</f>
        <v>metres above sea level</v>
      </c>
      <c r="H950" s="9">
        <v>768.65988000000004</v>
      </c>
      <c r="I950" s="8" t="str">
        <f>IF(ISBLANK(H950)=TRUE," ",'2. Metadata'!B$26)</f>
        <v>metres above sea level</v>
      </c>
      <c r="J950" s="10" t="s">
        <v>2650</v>
      </c>
      <c r="K950" s="135"/>
      <c r="L950" s="136"/>
      <c r="M950" s="136"/>
      <c r="N950" s="136"/>
      <c r="O950" s="136"/>
      <c r="P950" s="136"/>
      <c r="Q950" s="136"/>
      <c r="R950" s="136"/>
      <c r="S950" s="136"/>
      <c r="T950" s="136"/>
      <c r="U950" s="136"/>
    </row>
    <row r="951" spans="1:21" ht="15" x14ac:dyDescent="0.2">
      <c r="A951" s="132" t="s">
        <v>737</v>
      </c>
      <c r="B951" s="6" t="s">
        <v>227</v>
      </c>
      <c r="C951" s="10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49.779755600000001</v>
      </c>
      <c r="D951" s="8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-115.7379543</v>
      </c>
      <c r="E951" s="9" t="s">
        <v>2650</v>
      </c>
      <c r="F951" s="9">
        <v>767.9</v>
      </c>
      <c r="G951" s="10" t="str">
        <f>IF(ISBLANK(F951)=TRUE," ",'2. Metadata'!B$14)</f>
        <v>metres above sea level</v>
      </c>
      <c r="H951" s="9" t="s">
        <v>2650</v>
      </c>
      <c r="I951" s="8" t="str">
        <f>IF(ISBLANK(H951)=TRUE," ",'2. Metadata'!B$26)</f>
        <v>metres above sea level</v>
      </c>
      <c r="J951" s="10" t="s">
        <v>2650</v>
      </c>
      <c r="K951" s="135"/>
      <c r="L951" s="136"/>
      <c r="M951" s="136"/>
      <c r="N951" s="136"/>
      <c r="O951" s="136"/>
      <c r="P951" s="136"/>
      <c r="Q951" s="136"/>
      <c r="R951" s="136"/>
      <c r="S951" s="136"/>
      <c r="T951" s="136"/>
      <c r="U951" s="136"/>
    </row>
    <row r="952" spans="1:21" ht="15" x14ac:dyDescent="0.2">
      <c r="A952" s="132" t="s">
        <v>737</v>
      </c>
      <c r="B952" s="6" t="s">
        <v>228</v>
      </c>
      <c r="C952" s="10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49.779406799999997</v>
      </c>
      <c r="D952" s="8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-115.73783</v>
      </c>
      <c r="E952" s="9" t="s">
        <v>2650</v>
      </c>
      <c r="F952" s="9" t="s">
        <v>2650</v>
      </c>
      <c r="G952" s="10" t="str">
        <f>IF(ISBLANK(F952)=TRUE," ",'2. Metadata'!B$14)</f>
        <v>metres above sea level</v>
      </c>
      <c r="H952" s="9">
        <v>768.62940000000003</v>
      </c>
      <c r="I952" s="8" t="str">
        <f>IF(ISBLANK(H952)=TRUE," ",'2. Metadata'!B$26)</f>
        <v>metres above sea level</v>
      </c>
      <c r="J952" s="10" t="s">
        <v>2650</v>
      </c>
      <c r="K952" s="135"/>
      <c r="L952" s="136"/>
      <c r="M952" s="136"/>
      <c r="N952" s="136"/>
      <c r="O952" s="136"/>
      <c r="P952" s="136"/>
      <c r="Q952" s="136"/>
      <c r="R952" s="136"/>
      <c r="S952" s="136"/>
      <c r="T952" s="136"/>
      <c r="U952" s="136"/>
    </row>
    <row r="953" spans="1:21" ht="15" x14ac:dyDescent="0.2">
      <c r="A953" s="132" t="s">
        <v>738</v>
      </c>
      <c r="B953" s="6" t="s">
        <v>227</v>
      </c>
      <c r="C953" s="10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49.779755600000001</v>
      </c>
      <c r="D953" s="8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-115.7379543</v>
      </c>
      <c r="E953" s="9" t="s">
        <v>2650</v>
      </c>
      <c r="F953" s="9">
        <v>767.9</v>
      </c>
      <c r="G953" s="10" t="str">
        <f>IF(ISBLANK(F953)=TRUE," ",'2. Metadata'!B$14)</f>
        <v>metres above sea level</v>
      </c>
      <c r="H953" s="9" t="s">
        <v>2650</v>
      </c>
      <c r="I953" s="8" t="str">
        <f>IF(ISBLANK(H953)=TRUE," ",'2. Metadata'!B$26)</f>
        <v>metres above sea level</v>
      </c>
      <c r="J953" s="10" t="s">
        <v>2650</v>
      </c>
      <c r="K953" s="135"/>
      <c r="L953" s="136"/>
      <c r="M953" s="136"/>
      <c r="N953" s="136"/>
      <c r="O953" s="136"/>
      <c r="P953" s="136"/>
      <c r="Q953" s="136"/>
      <c r="R953" s="136"/>
      <c r="S953" s="136"/>
      <c r="T953" s="136"/>
      <c r="U953" s="136"/>
    </row>
    <row r="954" spans="1:21" ht="15" x14ac:dyDescent="0.2">
      <c r="A954" s="132" t="s">
        <v>738</v>
      </c>
      <c r="B954" s="6" t="s">
        <v>228</v>
      </c>
      <c r="C954" s="10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49.779406799999997</v>
      </c>
      <c r="D954" s="8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-115.73783</v>
      </c>
      <c r="E954" s="9" t="s">
        <v>2650</v>
      </c>
      <c r="F954" s="9" t="s">
        <v>2650</v>
      </c>
      <c r="G954" s="10" t="str">
        <f>IF(ISBLANK(F954)=TRUE," ",'2. Metadata'!B$14)</f>
        <v>metres above sea level</v>
      </c>
      <c r="H954" s="9">
        <v>768.64463999999998</v>
      </c>
      <c r="I954" s="8" t="str">
        <f>IF(ISBLANK(H954)=TRUE," ",'2. Metadata'!B$26)</f>
        <v>metres above sea level</v>
      </c>
      <c r="J954" s="10" t="s">
        <v>2650</v>
      </c>
      <c r="K954" s="135"/>
      <c r="L954" s="136"/>
      <c r="M954" s="136"/>
      <c r="N954" s="136"/>
      <c r="O954" s="136"/>
      <c r="P954" s="136"/>
      <c r="Q954" s="136"/>
      <c r="R954" s="136"/>
      <c r="S954" s="136"/>
      <c r="T954" s="136"/>
      <c r="U954" s="136"/>
    </row>
    <row r="955" spans="1:21" ht="15" x14ac:dyDescent="0.2">
      <c r="A955" s="132" t="s">
        <v>739</v>
      </c>
      <c r="B955" s="6" t="s">
        <v>227</v>
      </c>
      <c r="C955" s="10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49.779755600000001</v>
      </c>
      <c r="D955" s="8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-115.7379543</v>
      </c>
      <c r="E955" s="9" t="s">
        <v>2650</v>
      </c>
      <c r="F955" s="9">
        <v>767.9</v>
      </c>
      <c r="G955" s="10" t="str">
        <f>IF(ISBLANK(F955)=TRUE," ",'2. Metadata'!B$14)</f>
        <v>metres above sea level</v>
      </c>
      <c r="H955" s="9" t="s">
        <v>2650</v>
      </c>
      <c r="I955" s="8" t="str">
        <f>IF(ISBLANK(H955)=TRUE," ",'2. Metadata'!B$26)</f>
        <v>metres above sea level</v>
      </c>
      <c r="J955" s="10" t="s">
        <v>2650</v>
      </c>
      <c r="K955" s="135"/>
      <c r="L955" s="136"/>
      <c r="M955" s="136"/>
      <c r="N955" s="136"/>
      <c r="O955" s="136"/>
      <c r="P955" s="136"/>
      <c r="Q955" s="136"/>
      <c r="R955" s="136"/>
      <c r="S955" s="136"/>
      <c r="T955" s="136"/>
      <c r="U955" s="136"/>
    </row>
    <row r="956" spans="1:21" ht="15" x14ac:dyDescent="0.2">
      <c r="A956" s="132" t="s">
        <v>739</v>
      </c>
      <c r="B956" s="6" t="s">
        <v>228</v>
      </c>
      <c r="C956" s="10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49.779406799999997</v>
      </c>
      <c r="D956" s="8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-115.73783</v>
      </c>
      <c r="E956" s="9" t="s">
        <v>2650</v>
      </c>
      <c r="F956" s="9" t="s">
        <v>2650</v>
      </c>
      <c r="G956" s="10" t="str">
        <f>IF(ISBLANK(F956)=TRUE," ",'2. Metadata'!B$14)</f>
        <v>metres above sea level</v>
      </c>
      <c r="H956" s="9">
        <v>768.67511999999999</v>
      </c>
      <c r="I956" s="8" t="str">
        <f>IF(ISBLANK(H956)=TRUE," ",'2. Metadata'!B$26)</f>
        <v>metres above sea level</v>
      </c>
      <c r="J956" s="10" t="s">
        <v>2650</v>
      </c>
      <c r="K956" s="135"/>
      <c r="L956" s="136"/>
      <c r="M956" s="136"/>
      <c r="N956" s="136"/>
      <c r="O956" s="136"/>
      <c r="P956" s="136"/>
      <c r="Q956" s="136"/>
      <c r="R956" s="136"/>
      <c r="S956" s="136"/>
      <c r="T956" s="136"/>
      <c r="U956" s="136"/>
    </row>
    <row r="957" spans="1:21" ht="15" x14ac:dyDescent="0.2">
      <c r="A957" s="132" t="s">
        <v>740</v>
      </c>
      <c r="B957" s="6" t="s">
        <v>227</v>
      </c>
      <c r="C957" s="10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49.779755600000001</v>
      </c>
      <c r="D957" s="8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-115.7379543</v>
      </c>
      <c r="E957" s="9" t="s">
        <v>2650</v>
      </c>
      <c r="F957" s="9">
        <v>767.9</v>
      </c>
      <c r="G957" s="10" t="str">
        <f>IF(ISBLANK(F957)=TRUE," ",'2. Metadata'!B$14)</f>
        <v>metres above sea level</v>
      </c>
      <c r="H957" s="9" t="s">
        <v>2650</v>
      </c>
      <c r="I957" s="8" t="str">
        <f>IF(ISBLANK(H957)=TRUE," ",'2. Metadata'!B$26)</f>
        <v>metres above sea level</v>
      </c>
      <c r="J957" s="10" t="s">
        <v>2650</v>
      </c>
      <c r="K957" s="135"/>
      <c r="L957" s="136"/>
      <c r="M957" s="136"/>
      <c r="N957" s="136"/>
      <c r="O957" s="136"/>
      <c r="P957" s="136"/>
      <c r="Q957" s="136"/>
      <c r="R957" s="136"/>
      <c r="S957" s="136"/>
      <c r="T957" s="136"/>
      <c r="U957" s="136"/>
    </row>
    <row r="958" spans="1:21" ht="15" x14ac:dyDescent="0.2">
      <c r="A958" s="132" t="s">
        <v>740</v>
      </c>
      <c r="B958" s="6" t="s">
        <v>228</v>
      </c>
      <c r="C958" s="10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49.779406799999997</v>
      </c>
      <c r="D958" s="8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-115.73783</v>
      </c>
      <c r="E958" s="9" t="s">
        <v>2650</v>
      </c>
      <c r="F958" s="9" t="s">
        <v>2650</v>
      </c>
      <c r="G958" s="10" t="str">
        <f>IF(ISBLANK(F958)=TRUE," ",'2. Metadata'!B$14)</f>
        <v>metres above sea level</v>
      </c>
      <c r="H958" s="9">
        <v>768.7056</v>
      </c>
      <c r="I958" s="8" t="str">
        <f>IF(ISBLANK(H958)=TRUE," ",'2. Metadata'!B$26)</f>
        <v>metres above sea level</v>
      </c>
      <c r="J958" s="10" t="s">
        <v>2650</v>
      </c>
      <c r="K958" s="135"/>
      <c r="L958" s="136"/>
      <c r="M958" s="136"/>
      <c r="N958" s="136"/>
      <c r="O958" s="136"/>
      <c r="P958" s="136"/>
      <c r="Q958" s="136"/>
      <c r="R958" s="136"/>
      <c r="S958" s="136"/>
      <c r="T958" s="136"/>
      <c r="U958" s="136"/>
    </row>
    <row r="959" spans="1:21" ht="15" x14ac:dyDescent="0.2">
      <c r="A959" s="132" t="s">
        <v>741</v>
      </c>
      <c r="B959" s="6" t="s">
        <v>227</v>
      </c>
      <c r="C959" s="10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49.779755600000001</v>
      </c>
      <c r="D959" s="8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-115.7379543</v>
      </c>
      <c r="E959" s="9" t="s">
        <v>2650</v>
      </c>
      <c r="F959" s="9">
        <v>768</v>
      </c>
      <c r="G959" s="10" t="str">
        <f>IF(ISBLANK(F959)=TRUE," ",'2. Metadata'!B$14)</f>
        <v>metres above sea level</v>
      </c>
      <c r="H959" s="9" t="s">
        <v>2650</v>
      </c>
      <c r="I959" s="8" t="str">
        <f>IF(ISBLANK(H959)=TRUE," ",'2. Metadata'!B$26)</f>
        <v>metres above sea level</v>
      </c>
      <c r="J959" s="10" t="s">
        <v>2650</v>
      </c>
      <c r="K959" s="135"/>
      <c r="L959" s="136"/>
      <c r="M959" s="136"/>
      <c r="N959" s="136"/>
      <c r="O959" s="136"/>
      <c r="P959" s="136"/>
      <c r="Q959" s="136"/>
      <c r="R959" s="136"/>
      <c r="S959" s="136"/>
      <c r="T959" s="136"/>
      <c r="U959" s="136"/>
    </row>
    <row r="960" spans="1:21" ht="15" x14ac:dyDescent="0.2">
      <c r="A960" s="132" t="s">
        <v>741</v>
      </c>
      <c r="B960" s="6" t="s">
        <v>228</v>
      </c>
      <c r="C960" s="10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49.779406799999997</v>
      </c>
      <c r="D960" s="8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-115.73783</v>
      </c>
      <c r="E960" s="9" t="s">
        <v>2650</v>
      </c>
      <c r="F960" s="9" t="s">
        <v>2650</v>
      </c>
      <c r="G960" s="10" t="str">
        <f>IF(ISBLANK(F960)=TRUE," ",'2. Metadata'!B$14)</f>
        <v>metres above sea level</v>
      </c>
      <c r="H960" s="9">
        <v>768.78179999999998</v>
      </c>
      <c r="I960" s="8" t="str">
        <f>IF(ISBLANK(H960)=TRUE," ",'2. Metadata'!B$26)</f>
        <v>metres above sea level</v>
      </c>
      <c r="J960" s="10" t="s">
        <v>2650</v>
      </c>
      <c r="K960" s="135"/>
      <c r="L960" s="136"/>
      <c r="M960" s="136"/>
      <c r="N960" s="136"/>
      <c r="O960" s="136"/>
      <c r="P960" s="136"/>
      <c r="Q960" s="136"/>
      <c r="R960" s="136"/>
      <c r="S960" s="136"/>
      <c r="T960" s="136"/>
      <c r="U960" s="136"/>
    </row>
    <row r="961" spans="1:21" ht="15" x14ac:dyDescent="0.2">
      <c r="A961" s="132" t="s">
        <v>742</v>
      </c>
      <c r="B961" s="6" t="s">
        <v>227</v>
      </c>
      <c r="C961" s="10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49.779755600000001</v>
      </c>
      <c r="D961" s="8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-115.7379543</v>
      </c>
      <c r="E961" s="9" t="s">
        <v>2650</v>
      </c>
      <c r="F961" s="9">
        <v>768</v>
      </c>
      <c r="G961" s="10" t="str">
        <f>IF(ISBLANK(F961)=TRUE," ",'2. Metadata'!B$14)</f>
        <v>metres above sea level</v>
      </c>
      <c r="H961" s="9" t="s">
        <v>2650</v>
      </c>
      <c r="I961" s="8" t="str">
        <f>IF(ISBLANK(H961)=TRUE," ",'2. Metadata'!B$26)</f>
        <v>metres above sea level</v>
      </c>
      <c r="J961" s="10" t="s">
        <v>2650</v>
      </c>
      <c r="K961" s="135"/>
      <c r="L961" s="136"/>
      <c r="M961" s="136"/>
      <c r="N961" s="136"/>
      <c r="O961" s="136"/>
      <c r="P961" s="136"/>
      <c r="Q961" s="136"/>
      <c r="R961" s="136"/>
      <c r="S961" s="136"/>
      <c r="T961" s="136"/>
      <c r="U961" s="136"/>
    </row>
    <row r="962" spans="1:21" ht="15" x14ac:dyDescent="0.2">
      <c r="A962" s="132" t="s">
        <v>742</v>
      </c>
      <c r="B962" s="6" t="s">
        <v>228</v>
      </c>
      <c r="C962" s="10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49.779406799999997</v>
      </c>
      <c r="D962" s="8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-115.73783</v>
      </c>
      <c r="E962" s="9" t="s">
        <v>2650</v>
      </c>
      <c r="F962" s="9" t="s">
        <v>2650</v>
      </c>
      <c r="G962" s="10" t="str">
        <f>IF(ISBLANK(F962)=TRUE," ",'2. Metadata'!B$14)</f>
        <v>metres above sea level</v>
      </c>
      <c r="H962" s="9">
        <v>768.78179999999998</v>
      </c>
      <c r="I962" s="8" t="str">
        <f>IF(ISBLANK(H962)=TRUE," ",'2. Metadata'!B$26)</f>
        <v>metres above sea level</v>
      </c>
      <c r="J962" s="10" t="s">
        <v>2650</v>
      </c>
      <c r="K962" s="135"/>
      <c r="L962" s="136"/>
      <c r="M962" s="136"/>
      <c r="N962" s="136"/>
      <c r="O962" s="136"/>
      <c r="P962" s="136"/>
      <c r="Q962" s="136"/>
      <c r="R962" s="136"/>
      <c r="S962" s="136"/>
      <c r="T962" s="136"/>
      <c r="U962" s="136"/>
    </row>
    <row r="963" spans="1:21" ht="15" x14ac:dyDescent="0.2">
      <c r="A963" s="132" t="s">
        <v>743</v>
      </c>
      <c r="B963" s="6" t="s">
        <v>227</v>
      </c>
      <c r="C963" s="10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49.779755600000001</v>
      </c>
      <c r="D963" s="8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-115.7379543</v>
      </c>
      <c r="E963" s="9" t="s">
        <v>2650</v>
      </c>
      <c r="F963" s="9">
        <v>768.1</v>
      </c>
      <c r="G963" s="10" t="str">
        <f>IF(ISBLANK(F963)=TRUE," ",'2. Metadata'!B$14)</f>
        <v>metres above sea level</v>
      </c>
      <c r="H963" s="9" t="s">
        <v>2650</v>
      </c>
      <c r="I963" s="8" t="str">
        <f>IF(ISBLANK(H963)=TRUE," ",'2. Metadata'!B$26)</f>
        <v>metres above sea level</v>
      </c>
      <c r="J963" s="10" t="s">
        <v>2650</v>
      </c>
      <c r="K963" s="135"/>
      <c r="L963" s="136"/>
      <c r="M963" s="136"/>
      <c r="N963" s="136"/>
      <c r="O963" s="136"/>
      <c r="P963" s="136"/>
      <c r="Q963" s="136"/>
      <c r="R963" s="136"/>
      <c r="S963" s="136"/>
      <c r="T963" s="136"/>
      <c r="U963" s="136"/>
    </row>
    <row r="964" spans="1:21" ht="15" x14ac:dyDescent="0.2">
      <c r="A964" s="132" t="s">
        <v>743</v>
      </c>
      <c r="B964" s="6" t="s">
        <v>228</v>
      </c>
      <c r="C964" s="10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49.779406799999997</v>
      </c>
      <c r="D964" s="8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-115.73783</v>
      </c>
      <c r="E964" s="9" t="s">
        <v>2650</v>
      </c>
      <c r="F964" s="9" t="s">
        <v>2650</v>
      </c>
      <c r="G964" s="10" t="str">
        <f>IF(ISBLANK(F964)=TRUE," ",'2. Metadata'!B$14)</f>
        <v>metres above sea level</v>
      </c>
      <c r="H964" s="9">
        <v>768.78179999999998</v>
      </c>
      <c r="I964" s="8" t="str">
        <f>IF(ISBLANK(H964)=TRUE," ",'2. Metadata'!B$26)</f>
        <v>metres above sea level</v>
      </c>
      <c r="J964" s="10" t="s">
        <v>2650</v>
      </c>
      <c r="K964" s="135"/>
      <c r="L964" s="136"/>
      <c r="M964" s="136"/>
      <c r="N964" s="136"/>
      <c r="O964" s="136"/>
      <c r="P964" s="136"/>
      <c r="Q964" s="136"/>
      <c r="R964" s="136"/>
      <c r="S964" s="136"/>
      <c r="T964" s="136"/>
      <c r="U964" s="136"/>
    </row>
    <row r="965" spans="1:21" ht="15" x14ac:dyDescent="0.2">
      <c r="A965" s="132" t="s">
        <v>744</v>
      </c>
      <c r="B965" s="6" t="s">
        <v>227</v>
      </c>
      <c r="C965" s="10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49.779755600000001</v>
      </c>
      <c r="D965" s="8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-115.7379543</v>
      </c>
      <c r="E965" s="9" t="s">
        <v>2650</v>
      </c>
      <c r="F965" s="9">
        <v>768.1</v>
      </c>
      <c r="G965" s="10" t="str">
        <f>IF(ISBLANK(F965)=TRUE," ",'2. Metadata'!B$14)</f>
        <v>metres above sea level</v>
      </c>
      <c r="H965" s="9" t="s">
        <v>2650</v>
      </c>
      <c r="I965" s="8" t="str">
        <f>IF(ISBLANK(H965)=TRUE," ",'2. Metadata'!B$26)</f>
        <v>metres above sea level</v>
      </c>
      <c r="J965" s="10" t="s">
        <v>2650</v>
      </c>
      <c r="K965" s="135"/>
      <c r="L965" s="136"/>
      <c r="M965" s="136"/>
      <c r="N965" s="136"/>
      <c r="O965" s="136"/>
      <c r="P965" s="136"/>
      <c r="Q965" s="136"/>
      <c r="R965" s="136"/>
      <c r="S965" s="136"/>
      <c r="T965" s="136"/>
      <c r="U965" s="136"/>
    </row>
    <row r="966" spans="1:21" ht="15" x14ac:dyDescent="0.2">
      <c r="A966" s="132" t="s">
        <v>744</v>
      </c>
      <c r="B966" s="6" t="s">
        <v>228</v>
      </c>
      <c r="C966" s="10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49.779406799999997</v>
      </c>
      <c r="D966" s="8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-115.73783</v>
      </c>
      <c r="E966" s="9" t="s">
        <v>2650</v>
      </c>
      <c r="F966" s="9" t="s">
        <v>2650</v>
      </c>
      <c r="G966" s="10" t="str">
        <f>IF(ISBLANK(F966)=TRUE," ",'2. Metadata'!B$14)</f>
        <v>metres above sea level</v>
      </c>
      <c r="H966" s="9">
        <v>768.85799999999995</v>
      </c>
      <c r="I966" s="8" t="str">
        <f>IF(ISBLANK(H966)=TRUE," ",'2. Metadata'!B$26)</f>
        <v>metres above sea level</v>
      </c>
      <c r="J966" s="10" t="s">
        <v>2650</v>
      </c>
      <c r="K966" s="135"/>
      <c r="L966" s="136"/>
      <c r="M966" s="136"/>
      <c r="N966" s="136"/>
      <c r="O966" s="136"/>
      <c r="P966" s="136"/>
      <c r="Q966" s="136"/>
      <c r="R966" s="136"/>
      <c r="S966" s="136"/>
      <c r="T966" s="136"/>
      <c r="U966" s="136"/>
    </row>
    <row r="967" spans="1:21" ht="15" x14ac:dyDescent="0.2">
      <c r="A967" s="132" t="s">
        <v>745</v>
      </c>
      <c r="B967" s="6" t="s">
        <v>227</v>
      </c>
      <c r="C967" s="10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49.779755600000001</v>
      </c>
      <c r="D967" s="8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-115.7379543</v>
      </c>
      <c r="E967" s="9" t="s">
        <v>2650</v>
      </c>
      <c r="F967" s="9">
        <v>768.1</v>
      </c>
      <c r="G967" s="10" t="str">
        <f>IF(ISBLANK(F967)=TRUE," ",'2. Metadata'!B$14)</f>
        <v>metres above sea level</v>
      </c>
      <c r="H967" s="9" t="s">
        <v>2650</v>
      </c>
      <c r="I967" s="8" t="str">
        <f>IF(ISBLANK(H967)=TRUE," ",'2. Metadata'!B$26)</f>
        <v>metres above sea level</v>
      </c>
      <c r="J967" s="10" t="s">
        <v>2650</v>
      </c>
      <c r="K967" s="135"/>
      <c r="L967" s="136"/>
      <c r="M967" s="136"/>
      <c r="N967" s="136"/>
      <c r="O967" s="136"/>
      <c r="P967" s="136"/>
      <c r="Q967" s="136"/>
      <c r="R967" s="136"/>
      <c r="S967" s="136"/>
      <c r="T967" s="136"/>
      <c r="U967" s="136"/>
    </row>
    <row r="968" spans="1:21" ht="15" x14ac:dyDescent="0.2">
      <c r="A968" s="132" t="s">
        <v>745</v>
      </c>
      <c r="B968" s="6" t="s">
        <v>228</v>
      </c>
      <c r="C968" s="10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49.779406799999997</v>
      </c>
      <c r="D968" s="8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-115.73783</v>
      </c>
      <c r="E968" s="9" t="s">
        <v>2650</v>
      </c>
      <c r="F968" s="9" t="s">
        <v>2650</v>
      </c>
      <c r="G968" s="10" t="str">
        <f>IF(ISBLANK(F968)=TRUE," ",'2. Metadata'!B$14)</f>
        <v>metres above sea level</v>
      </c>
      <c r="H968" s="9">
        <v>768.95858399999997</v>
      </c>
      <c r="I968" s="8" t="str">
        <f>IF(ISBLANK(H968)=TRUE," ",'2. Metadata'!B$26)</f>
        <v>metres above sea level</v>
      </c>
      <c r="J968" s="10" t="s">
        <v>2650</v>
      </c>
      <c r="K968" s="135"/>
      <c r="L968" s="136"/>
      <c r="M968" s="136"/>
      <c r="N968" s="136"/>
      <c r="O968" s="136"/>
      <c r="P968" s="136"/>
      <c r="Q968" s="136"/>
      <c r="R968" s="136"/>
      <c r="S968" s="136"/>
      <c r="T968" s="136"/>
      <c r="U968" s="136"/>
    </row>
    <row r="969" spans="1:21" ht="15" x14ac:dyDescent="0.2">
      <c r="A969" s="132" t="s">
        <v>746</v>
      </c>
      <c r="B969" s="6" t="s">
        <v>227</v>
      </c>
      <c r="C969" s="10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49.779755600000001</v>
      </c>
      <c r="D969" s="8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-115.7379543</v>
      </c>
      <c r="E969" s="9" t="s">
        <v>2650</v>
      </c>
      <c r="F969" s="9">
        <v>768.1</v>
      </c>
      <c r="G969" s="10" t="str">
        <f>IF(ISBLANK(F969)=TRUE," ",'2. Metadata'!B$14)</f>
        <v>metres above sea level</v>
      </c>
      <c r="H969" s="9" t="s">
        <v>2650</v>
      </c>
      <c r="I969" s="8" t="str">
        <f>IF(ISBLANK(H969)=TRUE," ",'2. Metadata'!B$26)</f>
        <v>metres above sea level</v>
      </c>
      <c r="J969" s="10" t="s">
        <v>2650</v>
      </c>
      <c r="K969" s="135"/>
      <c r="L969" s="136"/>
      <c r="M969" s="136"/>
      <c r="N969" s="136"/>
      <c r="O969" s="136"/>
      <c r="P969" s="136"/>
      <c r="Q969" s="136"/>
      <c r="R969" s="136"/>
      <c r="S969" s="136"/>
      <c r="T969" s="136"/>
      <c r="U969" s="136"/>
    </row>
    <row r="970" spans="1:21" ht="15" x14ac:dyDescent="0.2">
      <c r="A970" s="132" t="s">
        <v>746</v>
      </c>
      <c r="B970" s="6" t="s">
        <v>228</v>
      </c>
      <c r="C970" s="10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49.779406799999997</v>
      </c>
      <c r="D970" s="8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-115.73783</v>
      </c>
      <c r="E970" s="9" t="s">
        <v>2650</v>
      </c>
      <c r="F970" s="9" t="s">
        <v>2650</v>
      </c>
      <c r="G970" s="10" t="str">
        <f>IF(ISBLANK(F970)=TRUE," ",'2. Metadata'!B$14)</f>
        <v>metres above sea level</v>
      </c>
      <c r="H970" s="9">
        <v>769.11098400000003</v>
      </c>
      <c r="I970" s="8" t="str">
        <f>IF(ISBLANK(H970)=TRUE," ",'2. Metadata'!B$26)</f>
        <v>metres above sea level</v>
      </c>
      <c r="J970" s="10" t="s">
        <v>2650</v>
      </c>
      <c r="K970" s="135"/>
      <c r="L970" s="136"/>
      <c r="M970" s="136"/>
      <c r="N970" s="136"/>
      <c r="O970" s="136"/>
      <c r="P970" s="136"/>
      <c r="Q970" s="136"/>
      <c r="R970" s="136"/>
      <c r="S970" s="136"/>
      <c r="T970" s="136"/>
      <c r="U970" s="136"/>
    </row>
    <row r="971" spans="1:21" ht="15" x14ac:dyDescent="0.2">
      <c r="A971" s="132" t="s">
        <v>747</v>
      </c>
      <c r="B971" s="6" t="s">
        <v>227</v>
      </c>
      <c r="C971" s="10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49.779755600000001</v>
      </c>
      <c r="D971" s="8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-115.7379543</v>
      </c>
      <c r="E971" s="9" t="s">
        <v>2650</v>
      </c>
      <c r="F971" s="9">
        <v>768.1</v>
      </c>
      <c r="G971" s="10" t="str">
        <f>IF(ISBLANK(F971)=TRUE," ",'2. Metadata'!B$14)</f>
        <v>metres above sea level</v>
      </c>
      <c r="H971" s="9" t="s">
        <v>2650</v>
      </c>
      <c r="I971" s="8" t="str">
        <f>IF(ISBLANK(H971)=TRUE," ",'2. Metadata'!B$26)</f>
        <v>metres above sea level</v>
      </c>
      <c r="J971" s="10" t="s">
        <v>2650</v>
      </c>
      <c r="K971" s="135"/>
      <c r="L971" s="136"/>
      <c r="M971" s="136"/>
      <c r="N971" s="136"/>
      <c r="O971" s="136"/>
      <c r="P971" s="136"/>
      <c r="Q971" s="136"/>
      <c r="R971" s="136"/>
      <c r="S971" s="136"/>
      <c r="T971" s="136"/>
      <c r="U971" s="136"/>
    </row>
    <row r="972" spans="1:21" ht="15" x14ac:dyDescent="0.2">
      <c r="A972" s="132" t="s">
        <v>747</v>
      </c>
      <c r="B972" s="6" t="s">
        <v>228</v>
      </c>
      <c r="C972" s="10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49.779406799999997</v>
      </c>
      <c r="D972" s="8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-115.73783</v>
      </c>
      <c r="E972" s="9" t="s">
        <v>2650</v>
      </c>
      <c r="F972" s="9" t="s">
        <v>2650</v>
      </c>
      <c r="G972" s="10" t="str">
        <f>IF(ISBLANK(F972)=TRUE," ",'2. Metadata'!B$14)</f>
        <v>metres above sea level</v>
      </c>
      <c r="H972" s="9">
        <v>769.16279999999995</v>
      </c>
      <c r="I972" s="8" t="str">
        <f>IF(ISBLANK(H972)=TRUE," ",'2. Metadata'!B$26)</f>
        <v>metres above sea level</v>
      </c>
      <c r="J972" s="10" t="s">
        <v>2650</v>
      </c>
      <c r="K972" s="135"/>
      <c r="L972" s="136"/>
      <c r="M972" s="136"/>
      <c r="N972" s="136"/>
      <c r="O972" s="136"/>
      <c r="P972" s="136"/>
      <c r="Q972" s="136"/>
      <c r="R972" s="136"/>
      <c r="S972" s="136"/>
      <c r="T972" s="136"/>
      <c r="U972" s="136"/>
    </row>
    <row r="973" spans="1:21" ht="15" x14ac:dyDescent="0.2">
      <c r="A973" s="132" t="s">
        <v>748</v>
      </c>
      <c r="B973" s="6" t="s">
        <v>227</v>
      </c>
      <c r="C973" s="10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49.779755600000001</v>
      </c>
      <c r="D973" s="8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-115.7379543</v>
      </c>
      <c r="E973" s="9" t="s">
        <v>2650</v>
      </c>
      <c r="F973" s="9">
        <v>768.2</v>
      </c>
      <c r="G973" s="10" t="str">
        <f>IF(ISBLANK(F973)=TRUE," ",'2. Metadata'!B$14)</f>
        <v>metres above sea level</v>
      </c>
      <c r="H973" s="9" t="s">
        <v>2650</v>
      </c>
      <c r="I973" s="8" t="str">
        <f>IF(ISBLANK(H973)=TRUE," ",'2. Metadata'!B$26)</f>
        <v>metres above sea level</v>
      </c>
      <c r="J973" s="10" t="s">
        <v>2650</v>
      </c>
      <c r="K973" s="135"/>
      <c r="L973" s="136"/>
      <c r="M973" s="136"/>
      <c r="N973" s="136"/>
      <c r="O973" s="136"/>
      <c r="P973" s="136"/>
      <c r="Q973" s="136"/>
      <c r="R973" s="136"/>
      <c r="S973" s="136"/>
      <c r="T973" s="136"/>
      <c r="U973" s="136"/>
    </row>
    <row r="974" spans="1:21" ht="15" x14ac:dyDescent="0.2">
      <c r="A974" s="132" t="s">
        <v>748</v>
      </c>
      <c r="B974" s="6" t="s">
        <v>228</v>
      </c>
      <c r="C974" s="10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49.779406799999997</v>
      </c>
      <c r="D974" s="8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-115.73783</v>
      </c>
      <c r="E974" s="9" t="s">
        <v>2650</v>
      </c>
      <c r="F974" s="9" t="s">
        <v>2650</v>
      </c>
      <c r="G974" s="10" t="str">
        <f>IF(ISBLANK(F974)=TRUE," ",'2. Metadata'!B$14)</f>
        <v>metres above sea level</v>
      </c>
      <c r="H974" s="9">
        <v>769.16279999999995</v>
      </c>
      <c r="I974" s="8" t="str">
        <f>IF(ISBLANK(H974)=TRUE," ",'2. Metadata'!B$26)</f>
        <v>metres above sea level</v>
      </c>
      <c r="J974" s="10" t="s">
        <v>2650</v>
      </c>
      <c r="K974" s="135"/>
      <c r="L974" s="136"/>
      <c r="M974" s="136"/>
      <c r="N974" s="136"/>
      <c r="O974" s="136"/>
      <c r="P974" s="136"/>
      <c r="Q974" s="136"/>
      <c r="R974" s="136"/>
      <c r="S974" s="136"/>
      <c r="T974" s="136"/>
      <c r="U974" s="136"/>
    </row>
    <row r="975" spans="1:21" ht="15" x14ac:dyDescent="0.2">
      <c r="A975" s="132" t="s">
        <v>749</v>
      </c>
      <c r="B975" s="6" t="s">
        <v>227</v>
      </c>
      <c r="C975" s="10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49.779755600000001</v>
      </c>
      <c r="D975" s="8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-115.7379543</v>
      </c>
      <c r="E975" s="9" t="s">
        <v>2650</v>
      </c>
      <c r="F975" s="9">
        <v>768.2</v>
      </c>
      <c r="G975" s="10" t="str">
        <f>IF(ISBLANK(F975)=TRUE," ",'2. Metadata'!B$14)</f>
        <v>metres above sea level</v>
      </c>
      <c r="H975" s="9" t="s">
        <v>2650</v>
      </c>
      <c r="I975" s="8" t="str">
        <f>IF(ISBLANK(H975)=TRUE," ",'2. Metadata'!B$26)</f>
        <v>metres above sea level</v>
      </c>
      <c r="J975" s="10" t="s">
        <v>2650</v>
      </c>
      <c r="K975" s="135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</row>
    <row r="976" spans="1:21" ht="15" x14ac:dyDescent="0.2">
      <c r="A976" s="132" t="s">
        <v>749</v>
      </c>
      <c r="B976" s="6" t="s">
        <v>228</v>
      </c>
      <c r="C976" s="10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49.779406799999997</v>
      </c>
      <c r="D976" s="8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-115.73783</v>
      </c>
      <c r="E976" s="9" t="s">
        <v>2650</v>
      </c>
      <c r="F976" s="9" t="s">
        <v>2650</v>
      </c>
      <c r="G976" s="10" t="str">
        <f>IF(ISBLANK(F976)=TRUE," ",'2. Metadata'!B$14)</f>
        <v>metres above sea level</v>
      </c>
      <c r="H976" s="9">
        <v>768.97991999999999</v>
      </c>
      <c r="I976" s="8" t="str">
        <f>IF(ISBLANK(H976)=TRUE," ",'2. Metadata'!B$26)</f>
        <v>metres above sea level</v>
      </c>
      <c r="J976" s="10" t="s">
        <v>2650</v>
      </c>
      <c r="K976" s="135"/>
      <c r="L976" s="136"/>
      <c r="M976" s="136"/>
      <c r="N976" s="136"/>
      <c r="O976" s="136"/>
      <c r="P976" s="136"/>
      <c r="Q976" s="136"/>
      <c r="R976" s="136"/>
      <c r="S976" s="136"/>
      <c r="T976" s="136"/>
      <c r="U976" s="136"/>
    </row>
    <row r="977" spans="1:21" ht="15" x14ac:dyDescent="0.2">
      <c r="A977" s="132" t="s">
        <v>750</v>
      </c>
      <c r="B977" s="6" t="s">
        <v>227</v>
      </c>
      <c r="C977" s="10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49.779755600000001</v>
      </c>
      <c r="D977" s="8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-115.7379543</v>
      </c>
      <c r="E977" s="9" t="s">
        <v>2650</v>
      </c>
      <c r="F977" s="9">
        <v>768.2</v>
      </c>
      <c r="G977" s="10" t="str">
        <f>IF(ISBLANK(F977)=TRUE," ",'2. Metadata'!B$14)</f>
        <v>metres above sea level</v>
      </c>
      <c r="H977" s="9" t="s">
        <v>2650</v>
      </c>
      <c r="I977" s="8" t="str">
        <f>IF(ISBLANK(H977)=TRUE," ",'2. Metadata'!B$26)</f>
        <v>metres above sea level</v>
      </c>
      <c r="J977" s="10" t="s">
        <v>2650</v>
      </c>
      <c r="K977" s="135"/>
      <c r="L977" s="136"/>
      <c r="M977" s="136"/>
      <c r="N977" s="136"/>
      <c r="O977" s="136"/>
      <c r="P977" s="136"/>
      <c r="Q977" s="136"/>
      <c r="R977" s="136"/>
      <c r="S977" s="136"/>
      <c r="T977" s="136"/>
      <c r="U977" s="136"/>
    </row>
    <row r="978" spans="1:21" ht="15" x14ac:dyDescent="0.2">
      <c r="A978" s="132" t="s">
        <v>750</v>
      </c>
      <c r="B978" s="6" t="s">
        <v>228</v>
      </c>
      <c r="C978" s="10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49.779406799999997</v>
      </c>
      <c r="D978" s="8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-115.73783</v>
      </c>
      <c r="E978" s="9" t="s">
        <v>2650</v>
      </c>
      <c r="F978" s="9" t="s">
        <v>2650</v>
      </c>
      <c r="G978" s="10" t="str">
        <f>IF(ISBLANK(F978)=TRUE," ",'2. Metadata'!B$14)</f>
        <v>metres above sea level</v>
      </c>
      <c r="H978" s="9">
        <v>768.62940000000003</v>
      </c>
      <c r="I978" s="8" t="str">
        <f>IF(ISBLANK(H978)=TRUE," ",'2. Metadata'!B$26)</f>
        <v>metres above sea level</v>
      </c>
      <c r="J978" s="10" t="s">
        <v>2650</v>
      </c>
      <c r="K978" s="135"/>
      <c r="L978" s="136"/>
      <c r="M978" s="136"/>
      <c r="N978" s="136"/>
      <c r="O978" s="136"/>
      <c r="P978" s="136"/>
      <c r="Q978" s="136"/>
      <c r="R978" s="136"/>
      <c r="S978" s="136"/>
      <c r="T978" s="136"/>
      <c r="U978" s="136"/>
    </row>
    <row r="979" spans="1:21" ht="15" x14ac:dyDescent="0.2">
      <c r="A979" s="132" t="s">
        <v>751</v>
      </c>
      <c r="B979" s="6" t="s">
        <v>227</v>
      </c>
      <c r="C979" s="10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49.779755600000001</v>
      </c>
      <c r="D979" s="8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-115.7379543</v>
      </c>
      <c r="E979" s="9" t="s">
        <v>2650</v>
      </c>
      <c r="F979" s="9">
        <v>768.2</v>
      </c>
      <c r="G979" s="10" t="str">
        <f>IF(ISBLANK(F979)=TRUE," ",'2. Metadata'!B$14)</f>
        <v>metres above sea level</v>
      </c>
      <c r="H979" s="9" t="s">
        <v>2650</v>
      </c>
      <c r="I979" s="8" t="str">
        <f>IF(ISBLANK(H979)=TRUE," ",'2. Metadata'!B$26)</f>
        <v>metres above sea level</v>
      </c>
      <c r="J979" s="10" t="s">
        <v>2650</v>
      </c>
      <c r="K979" s="135"/>
      <c r="L979" s="136"/>
      <c r="M979" s="136"/>
      <c r="N979" s="136"/>
      <c r="O979" s="136"/>
      <c r="P979" s="136"/>
      <c r="Q979" s="136"/>
      <c r="R979" s="136"/>
      <c r="S979" s="136"/>
      <c r="T979" s="136"/>
      <c r="U979" s="136"/>
    </row>
    <row r="980" spans="1:21" ht="15" x14ac:dyDescent="0.2">
      <c r="A980" s="132" t="s">
        <v>751</v>
      </c>
      <c r="B980" s="6" t="s">
        <v>228</v>
      </c>
      <c r="C980" s="10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49.779406799999997</v>
      </c>
      <c r="D980" s="8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-115.73783</v>
      </c>
      <c r="E980" s="9" t="s">
        <v>2650</v>
      </c>
      <c r="F980" s="9" t="s">
        <v>2650</v>
      </c>
      <c r="G980" s="10" t="str">
        <f>IF(ISBLANK(F980)=TRUE," ",'2. Metadata'!B$14)</f>
        <v>metres above sea level</v>
      </c>
      <c r="H980" s="9">
        <v>768.15696000000003</v>
      </c>
      <c r="I980" s="8" t="str">
        <f>IF(ISBLANK(H980)=TRUE," ",'2. Metadata'!B$26)</f>
        <v>metres above sea level</v>
      </c>
      <c r="J980" s="10" t="s">
        <v>2650</v>
      </c>
      <c r="K980" s="135"/>
      <c r="L980" s="136"/>
      <c r="M980" s="136"/>
      <c r="N980" s="136"/>
      <c r="O980" s="136"/>
      <c r="P980" s="136"/>
      <c r="Q980" s="136"/>
      <c r="R980" s="136"/>
      <c r="S980" s="136"/>
      <c r="T980" s="136"/>
      <c r="U980" s="136"/>
    </row>
    <row r="981" spans="1:21" ht="15" x14ac:dyDescent="0.2">
      <c r="A981" s="132" t="s">
        <v>752</v>
      </c>
      <c r="B981" s="6" t="s">
        <v>227</v>
      </c>
      <c r="C981" s="10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49.779755600000001</v>
      </c>
      <c r="D981" s="8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-115.7379543</v>
      </c>
      <c r="E981" s="9" t="s">
        <v>2650</v>
      </c>
      <c r="F981" s="9">
        <v>768.2</v>
      </c>
      <c r="G981" s="10" t="str">
        <f>IF(ISBLANK(F981)=TRUE," ",'2. Metadata'!B$14)</f>
        <v>metres above sea level</v>
      </c>
      <c r="H981" s="9" t="s">
        <v>2650</v>
      </c>
      <c r="I981" s="8" t="str">
        <f>IF(ISBLANK(H981)=TRUE," ",'2. Metadata'!B$26)</f>
        <v>metres above sea level</v>
      </c>
      <c r="J981" s="10" t="s">
        <v>2650</v>
      </c>
      <c r="K981" s="135"/>
      <c r="L981" s="136"/>
      <c r="M981" s="136"/>
      <c r="N981" s="136"/>
      <c r="O981" s="136"/>
      <c r="P981" s="136"/>
      <c r="Q981" s="136"/>
      <c r="R981" s="136"/>
      <c r="S981" s="136"/>
      <c r="T981" s="136"/>
      <c r="U981" s="136"/>
    </row>
    <row r="982" spans="1:21" ht="15" x14ac:dyDescent="0.2">
      <c r="A982" s="132" t="s">
        <v>752</v>
      </c>
      <c r="B982" s="6" t="s">
        <v>228</v>
      </c>
      <c r="C982" s="10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49.779406799999997</v>
      </c>
      <c r="D982" s="8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-115.73783</v>
      </c>
      <c r="E982" s="9" t="s">
        <v>2650</v>
      </c>
      <c r="F982" s="9" t="s">
        <v>2650</v>
      </c>
      <c r="G982" s="10" t="str">
        <f>IF(ISBLANK(F982)=TRUE," ",'2. Metadata'!B$14)</f>
        <v>metres above sea level</v>
      </c>
      <c r="H982" s="9">
        <v>768.096</v>
      </c>
      <c r="I982" s="8" t="str">
        <f>IF(ISBLANK(H982)=TRUE," ",'2. Metadata'!B$26)</f>
        <v>metres above sea level</v>
      </c>
      <c r="J982" s="10" t="s">
        <v>2650</v>
      </c>
      <c r="K982" s="135"/>
      <c r="L982" s="136"/>
      <c r="M982" s="136"/>
      <c r="N982" s="136"/>
      <c r="O982" s="136"/>
      <c r="P982" s="136"/>
      <c r="Q982" s="136"/>
      <c r="R982" s="136"/>
      <c r="S982" s="136"/>
      <c r="T982" s="136"/>
      <c r="U982" s="136"/>
    </row>
    <row r="983" spans="1:21" ht="15" x14ac:dyDescent="0.2">
      <c r="A983" s="132" t="s">
        <v>753</v>
      </c>
      <c r="B983" s="6" t="s">
        <v>227</v>
      </c>
      <c r="C983" s="10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49.779755600000001</v>
      </c>
      <c r="D983" s="8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-115.7379543</v>
      </c>
      <c r="E983" s="9" t="s">
        <v>2650</v>
      </c>
      <c r="F983" s="9">
        <v>768.3</v>
      </c>
      <c r="G983" s="10" t="str">
        <f>IF(ISBLANK(F983)=TRUE," ",'2. Metadata'!B$14)</f>
        <v>metres above sea level</v>
      </c>
      <c r="H983" s="9" t="s">
        <v>2650</v>
      </c>
      <c r="I983" s="8" t="str">
        <f>IF(ISBLANK(H983)=TRUE," ",'2. Metadata'!B$26)</f>
        <v>metres above sea level</v>
      </c>
      <c r="J983" s="10" t="s">
        <v>2650</v>
      </c>
      <c r="K983" s="135"/>
      <c r="L983" s="136"/>
      <c r="M983" s="136"/>
      <c r="N983" s="136"/>
      <c r="O983" s="136"/>
      <c r="P983" s="136"/>
      <c r="Q983" s="136"/>
      <c r="R983" s="136"/>
      <c r="S983" s="136"/>
      <c r="T983" s="136"/>
      <c r="U983" s="136"/>
    </row>
    <row r="984" spans="1:21" ht="15" x14ac:dyDescent="0.2">
      <c r="A984" s="132" t="s">
        <v>753</v>
      </c>
      <c r="B984" s="6" t="s">
        <v>228</v>
      </c>
      <c r="C984" s="10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49.779406799999997</v>
      </c>
      <c r="D984" s="8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-115.73783</v>
      </c>
      <c r="E984" s="9" t="s">
        <v>2650</v>
      </c>
      <c r="F984" s="9" t="s">
        <v>2650</v>
      </c>
      <c r="G984" s="10" t="str">
        <f>IF(ISBLANK(F984)=TRUE," ",'2. Metadata'!B$14)</f>
        <v>metres above sea level</v>
      </c>
      <c r="H984" s="9">
        <v>768.01980000000003</v>
      </c>
      <c r="I984" s="8" t="str">
        <f>IF(ISBLANK(H984)=TRUE," ",'2. Metadata'!B$26)</f>
        <v>metres above sea level</v>
      </c>
      <c r="J984" s="10" t="s">
        <v>2650</v>
      </c>
      <c r="K984" s="135"/>
      <c r="L984" s="136"/>
      <c r="M984" s="136"/>
      <c r="N984" s="136"/>
      <c r="O984" s="136"/>
      <c r="P984" s="136"/>
      <c r="Q984" s="136"/>
      <c r="R984" s="136"/>
      <c r="S984" s="136"/>
      <c r="T984" s="136"/>
      <c r="U984" s="136"/>
    </row>
    <row r="985" spans="1:21" ht="15" x14ac:dyDescent="0.2">
      <c r="A985" s="132" t="s">
        <v>754</v>
      </c>
      <c r="B985" s="6" t="s">
        <v>227</v>
      </c>
      <c r="C985" s="10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49.779755600000001</v>
      </c>
      <c r="D985" s="8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-115.7379543</v>
      </c>
      <c r="E985" s="9" t="s">
        <v>2650</v>
      </c>
      <c r="F985" s="9">
        <v>768.3</v>
      </c>
      <c r="G985" s="10" t="str">
        <f>IF(ISBLANK(F985)=TRUE," ",'2. Metadata'!B$14)</f>
        <v>metres above sea level</v>
      </c>
      <c r="H985" s="9" t="s">
        <v>2650</v>
      </c>
      <c r="I985" s="8" t="str">
        <f>IF(ISBLANK(H985)=TRUE," ",'2. Metadata'!B$26)</f>
        <v>metres above sea level</v>
      </c>
      <c r="J985" s="10" t="s">
        <v>2650</v>
      </c>
      <c r="K985" s="135"/>
      <c r="L985" s="136"/>
      <c r="M985" s="136"/>
      <c r="N985" s="136"/>
      <c r="O985" s="136"/>
      <c r="P985" s="136"/>
      <c r="Q985" s="136"/>
      <c r="R985" s="136"/>
      <c r="S985" s="136"/>
      <c r="T985" s="136"/>
      <c r="U985" s="136"/>
    </row>
    <row r="986" spans="1:21" ht="15" x14ac:dyDescent="0.2">
      <c r="A986" s="132" t="s">
        <v>754</v>
      </c>
      <c r="B986" s="6" t="s">
        <v>228</v>
      </c>
      <c r="C986" s="10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49.779406799999997</v>
      </c>
      <c r="D986" s="8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-115.73783</v>
      </c>
      <c r="E986" s="9" t="s">
        <v>2650</v>
      </c>
      <c r="F986" s="9" t="s">
        <v>2650</v>
      </c>
      <c r="G986" s="10" t="str">
        <f>IF(ISBLANK(F986)=TRUE," ",'2. Metadata'!B$14)</f>
        <v>metres above sea level</v>
      </c>
      <c r="H986" s="9">
        <v>768.03503999999998</v>
      </c>
      <c r="I986" s="8" t="str">
        <f>IF(ISBLANK(H986)=TRUE," ",'2. Metadata'!B$26)</f>
        <v>metres above sea level</v>
      </c>
      <c r="J986" s="10" t="s">
        <v>2650</v>
      </c>
      <c r="K986" s="135"/>
      <c r="L986" s="136"/>
      <c r="M986" s="136"/>
      <c r="N986" s="136"/>
      <c r="O986" s="136"/>
      <c r="P986" s="136"/>
      <c r="Q986" s="136"/>
      <c r="R986" s="136"/>
      <c r="S986" s="136"/>
      <c r="T986" s="136"/>
      <c r="U986" s="136"/>
    </row>
    <row r="987" spans="1:21" ht="15" x14ac:dyDescent="0.2">
      <c r="A987" s="132" t="s">
        <v>755</v>
      </c>
      <c r="B987" s="6" t="s">
        <v>227</v>
      </c>
      <c r="C987" s="10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49.779755600000001</v>
      </c>
      <c r="D987" s="8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-115.7379543</v>
      </c>
      <c r="E987" s="9" t="s">
        <v>2650</v>
      </c>
      <c r="F987" s="9">
        <v>768.3</v>
      </c>
      <c r="G987" s="10" t="str">
        <f>IF(ISBLANK(F987)=TRUE," ",'2. Metadata'!B$14)</f>
        <v>metres above sea level</v>
      </c>
      <c r="H987" s="9" t="s">
        <v>2650</v>
      </c>
      <c r="I987" s="8" t="str">
        <f>IF(ISBLANK(H987)=TRUE," ",'2. Metadata'!B$26)</f>
        <v>metres above sea level</v>
      </c>
      <c r="J987" s="10" t="s">
        <v>2650</v>
      </c>
      <c r="K987" s="135"/>
      <c r="L987" s="136"/>
      <c r="M987" s="136"/>
      <c r="N987" s="136"/>
      <c r="O987" s="136"/>
      <c r="P987" s="136"/>
      <c r="Q987" s="136"/>
      <c r="R987" s="136"/>
      <c r="S987" s="136"/>
      <c r="T987" s="136"/>
      <c r="U987" s="136"/>
    </row>
    <row r="988" spans="1:21" ht="15" x14ac:dyDescent="0.2">
      <c r="A988" s="132" t="s">
        <v>755</v>
      </c>
      <c r="B988" s="6" t="s">
        <v>228</v>
      </c>
      <c r="C988" s="10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49.779406799999997</v>
      </c>
      <c r="D988" s="8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-115.73783</v>
      </c>
      <c r="E988" s="9" t="s">
        <v>2650</v>
      </c>
      <c r="F988" s="9" t="s">
        <v>2650</v>
      </c>
      <c r="G988" s="10" t="str">
        <f>IF(ISBLANK(F988)=TRUE," ",'2. Metadata'!B$14)</f>
        <v>metres above sea level</v>
      </c>
      <c r="H988" s="9">
        <v>768.15696000000003</v>
      </c>
      <c r="I988" s="8" t="str">
        <f>IF(ISBLANK(H988)=TRUE," ",'2. Metadata'!B$26)</f>
        <v>metres above sea level</v>
      </c>
      <c r="J988" s="10" t="s">
        <v>2650</v>
      </c>
      <c r="K988" s="135"/>
      <c r="L988" s="136"/>
      <c r="M988" s="136"/>
      <c r="N988" s="136"/>
      <c r="O988" s="136"/>
      <c r="P988" s="136"/>
      <c r="Q988" s="136"/>
      <c r="R988" s="136"/>
      <c r="S988" s="136"/>
      <c r="T988" s="136"/>
      <c r="U988" s="136"/>
    </row>
    <row r="989" spans="1:21" ht="15" x14ac:dyDescent="0.2">
      <c r="A989" s="132" t="s">
        <v>756</v>
      </c>
      <c r="B989" s="6" t="s">
        <v>227</v>
      </c>
      <c r="C989" s="10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49.779755600000001</v>
      </c>
      <c r="D989" s="8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-115.7379543</v>
      </c>
      <c r="E989" s="9" t="s">
        <v>2650</v>
      </c>
      <c r="F989" s="9">
        <v>768.2</v>
      </c>
      <c r="G989" s="10" t="str">
        <f>IF(ISBLANK(F989)=TRUE," ",'2. Metadata'!B$14)</f>
        <v>metres above sea level</v>
      </c>
      <c r="H989" s="9" t="s">
        <v>2650</v>
      </c>
      <c r="I989" s="8" t="str">
        <f>IF(ISBLANK(H989)=TRUE," ",'2. Metadata'!B$26)</f>
        <v>metres above sea level</v>
      </c>
      <c r="J989" s="10" t="s">
        <v>2650</v>
      </c>
      <c r="K989" s="135"/>
      <c r="L989" s="136"/>
      <c r="M989" s="136"/>
      <c r="N989" s="136"/>
      <c r="O989" s="136"/>
      <c r="P989" s="136"/>
      <c r="Q989" s="136"/>
      <c r="R989" s="136"/>
      <c r="S989" s="136"/>
      <c r="T989" s="136"/>
      <c r="U989" s="136"/>
    </row>
    <row r="990" spans="1:21" ht="15" x14ac:dyDescent="0.2">
      <c r="A990" s="132" t="s">
        <v>756</v>
      </c>
      <c r="B990" s="6" t="s">
        <v>228</v>
      </c>
      <c r="C990" s="10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49.779406799999997</v>
      </c>
      <c r="D990" s="8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-115.73783</v>
      </c>
      <c r="E990" s="9" t="s">
        <v>2650</v>
      </c>
      <c r="F990" s="9" t="s">
        <v>2650</v>
      </c>
      <c r="G990" s="10" t="str">
        <f>IF(ISBLANK(F990)=TRUE," ",'2. Metadata'!B$14)</f>
        <v>metres above sea level</v>
      </c>
      <c r="H990" s="9">
        <v>768.24839999999995</v>
      </c>
      <c r="I990" s="8" t="str">
        <f>IF(ISBLANK(H990)=TRUE," ",'2. Metadata'!B$26)</f>
        <v>metres above sea level</v>
      </c>
      <c r="J990" s="10" t="s">
        <v>2650</v>
      </c>
      <c r="K990" s="135"/>
      <c r="L990" s="136"/>
      <c r="M990" s="136"/>
      <c r="N990" s="136"/>
      <c r="O990" s="136"/>
      <c r="P990" s="136"/>
      <c r="Q990" s="136"/>
      <c r="R990" s="136"/>
      <c r="S990" s="136"/>
      <c r="T990" s="136"/>
      <c r="U990" s="136"/>
    </row>
    <row r="991" spans="1:21" ht="15" x14ac:dyDescent="0.2">
      <c r="A991" s="132" t="s">
        <v>757</v>
      </c>
      <c r="B991" s="6" t="s">
        <v>227</v>
      </c>
      <c r="C991" s="10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49.779755600000001</v>
      </c>
      <c r="D991" s="8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-115.7379543</v>
      </c>
      <c r="E991" s="9" t="s">
        <v>2650</v>
      </c>
      <c r="F991" s="9">
        <v>768.3</v>
      </c>
      <c r="G991" s="10" t="str">
        <f>IF(ISBLANK(F991)=TRUE," ",'2. Metadata'!B$14)</f>
        <v>metres above sea level</v>
      </c>
      <c r="H991" s="9" t="s">
        <v>2650</v>
      </c>
      <c r="I991" s="8" t="str">
        <f>IF(ISBLANK(H991)=TRUE," ",'2. Metadata'!B$26)</f>
        <v>metres above sea level</v>
      </c>
      <c r="J991" s="10" t="s">
        <v>2650</v>
      </c>
      <c r="K991" s="135"/>
      <c r="L991" s="136"/>
      <c r="M991" s="136"/>
      <c r="N991" s="136"/>
      <c r="O991" s="136"/>
      <c r="P991" s="136"/>
      <c r="Q991" s="136"/>
      <c r="R991" s="136"/>
      <c r="S991" s="136"/>
      <c r="T991" s="136"/>
      <c r="U991" s="136"/>
    </row>
    <row r="992" spans="1:21" ht="15" x14ac:dyDescent="0.2">
      <c r="A992" s="132" t="s">
        <v>757</v>
      </c>
      <c r="B992" s="6" t="s">
        <v>228</v>
      </c>
      <c r="C992" s="10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49.779406799999997</v>
      </c>
      <c r="D992" s="8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-115.73783</v>
      </c>
      <c r="E992" s="9" t="s">
        <v>2650</v>
      </c>
      <c r="F992" s="9" t="s">
        <v>2650</v>
      </c>
      <c r="G992" s="10" t="str">
        <f>IF(ISBLANK(F992)=TRUE," ",'2. Metadata'!B$14)</f>
        <v>metres above sea level</v>
      </c>
      <c r="H992" s="9">
        <v>768.32460000000003</v>
      </c>
      <c r="I992" s="8" t="str">
        <f>IF(ISBLANK(H992)=TRUE," ",'2. Metadata'!B$26)</f>
        <v>metres above sea level</v>
      </c>
      <c r="J992" s="10" t="s">
        <v>2650</v>
      </c>
      <c r="K992" s="135"/>
      <c r="L992" s="136"/>
      <c r="M992" s="136"/>
      <c r="N992" s="136"/>
      <c r="O992" s="136"/>
      <c r="P992" s="136"/>
      <c r="Q992" s="136"/>
      <c r="R992" s="136"/>
      <c r="S992" s="136"/>
      <c r="T992" s="136"/>
      <c r="U992" s="136"/>
    </row>
    <row r="993" spans="1:21" ht="15" x14ac:dyDescent="0.2">
      <c r="A993" s="132" t="s">
        <v>758</v>
      </c>
      <c r="B993" s="6" t="s">
        <v>227</v>
      </c>
      <c r="C993" s="10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49.779755600000001</v>
      </c>
      <c r="D993" s="8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-115.7379543</v>
      </c>
      <c r="E993" s="9" t="s">
        <v>2650</v>
      </c>
      <c r="F993" s="9">
        <v>768.3</v>
      </c>
      <c r="G993" s="10" t="str">
        <f>IF(ISBLANK(F993)=TRUE," ",'2. Metadata'!B$14)</f>
        <v>metres above sea level</v>
      </c>
      <c r="H993" s="9" t="s">
        <v>2650</v>
      </c>
      <c r="I993" s="8" t="str">
        <f>IF(ISBLANK(H993)=TRUE," ",'2. Metadata'!B$26)</f>
        <v>metres above sea level</v>
      </c>
      <c r="J993" s="10" t="s">
        <v>2650</v>
      </c>
      <c r="K993" s="135"/>
      <c r="L993" s="136"/>
      <c r="M993" s="136"/>
      <c r="N993" s="136"/>
      <c r="O993" s="136"/>
      <c r="P993" s="136"/>
      <c r="Q993" s="136"/>
      <c r="R993" s="136"/>
      <c r="S993" s="136"/>
      <c r="T993" s="136"/>
      <c r="U993" s="136"/>
    </row>
    <row r="994" spans="1:21" ht="15" x14ac:dyDescent="0.2">
      <c r="A994" s="132" t="s">
        <v>758</v>
      </c>
      <c r="B994" s="6" t="s">
        <v>228</v>
      </c>
      <c r="C994" s="10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49.779406799999997</v>
      </c>
      <c r="D994" s="8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-115.73783</v>
      </c>
      <c r="E994" s="9" t="s">
        <v>2650</v>
      </c>
      <c r="F994" s="9" t="s">
        <v>2650</v>
      </c>
      <c r="G994" s="10" t="str">
        <f>IF(ISBLANK(F994)=TRUE," ",'2. Metadata'!B$14)</f>
        <v>metres above sea level</v>
      </c>
      <c r="H994" s="9">
        <v>768.32460000000003</v>
      </c>
      <c r="I994" s="8" t="str">
        <f>IF(ISBLANK(H994)=TRUE," ",'2. Metadata'!B$26)</f>
        <v>metres above sea level</v>
      </c>
      <c r="J994" s="10" t="s">
        <v>2650</v>
      </c>
      <c r="K994" s="135"/>
      <c r="L994" s="136"/>
      <c r="M994" s="136"/>
      <c r="N994" s="136"/>
      <c r="O994" s="136"/>
      <c r="P994" s="136"/>
      <c r="Q994" s="136"/>
      <c r="R994" s="136"/>
      <c r="S994" s="136"/>
      <c r="T994" s="136"/>
      <c r="U994" s="136"/>
    </row>
    <row r="995" spans="1:21" ht="15" x14ac:dyDescent="0.2">
      <c r="A995" s="132" t="s">
        <v>759</v>
      </c>
      <c r="B995" s="6" t="s">
        <v>227</v>
      </c>
      <c r="C995" s="10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49.779755600000001</v>
      </c>
      <c r="D995" s="8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-115.7379543</v>
      </c>
      <c r="E995" s="9" t="s">
        <v>2650</v>
      </c>
      <c r="F995" s="9">
        <v>768.2</v>
      </c>
      <c r="G995" s="10" t="str">
        <f>IF(ISBLANK(F995)=TRUE," ",'2. Metadata'!B$14)</f>
        <v>metres above sea level</v>
      </c>
      <c r="H995" s="9" t="s">
        <v>2650</v>
      </c>
      <c r="I995" s="8" t="str">
        <f>IF(ISBLANK(H995)=TRUE," ",'2. Metadata'!B$26)</f>
        <v>metres above sea level</v>
      </c>
      <c r="J995" s="10" t="s">
        <v>2650</v>
      </c>
      <c r="K995" s="135"/>
      <c r="L995" s="136"/>
      <c r="M995" s="136"/>
      <c r="N995" s="136"/>
      <c r="O995" s="136"/>
      <c r="P995" s="136"/>
      <c r="Q995" s="136"/>
      <c r="R995" s="136"/>
      <c r="S995" s="136"/>
      <c r="T995" s="136"/>
      <c r="U995" s="136"/>
    </row>
    <row r="996" spans="1:21" ht="15" x14ac:dyDescent="0.2">
      <c r="A996" s="132" t="s">
        <v>759</v>
      </c>
      <c r="B996" s="6" t="s">
        <v>228</v>
      </c>
      <c r="C996" s="10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49.779406799999997</v>
      </c>
      <c r="D996" s="8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-115.73783</v>
      </c>
      <c r="E996" s="9" t="s">
        <v>2650</v>
      </c>
      <c r="F996" s="9" t="s">
        <v>2650</v>
      </c>
      <c r="G996" s="10" t="str">
        <f>IF(ISBLANK(F996)=TRUE," ",'2. Metadata'!B$14)</f>
        <v>metres above sea level</v>
      </c>
      <c r="H996" s="9">
        <v>768.4008</v>
      </c>
      <c r="I996" s="8" t="str">
        <f>IF(ISBLANK(H996)=TRUE," ",'2. Metadata'!B$26)</f>
        <v>metres above sea level</v>
      </c>
      <c r="J996" s="10" t="s">
        <v>2650</v>
      </c>
      <c r="K996" s="135"/>
      <c r="L996" s="136"/>
      <c r="M996" s="136"/>
      <c r="N996" s="136"/>
      <c r="O996" s="136"/>
      <c r="P996" s="136"/>
      <c r="Q996" s="136"/>
      <c r="R996" s="136"/>
      <c r="S996" s="136"/>
      <c r="T996" s="136"/>
      <c r="U996" s="136"/>
    </row>
    <row r="997" spans="1:21" ht="15" x14ac:dyDescent="0.2">
      <c r="A997" s="132" t="s">
        <v>760</v>
      </c>
      <c r="B997" s="6" t="s">
        <v>227</v>
      </c>
      <c r="C997" s="10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49.779755600000001</v>
      </c>
      <c r="D997" s="8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-115.7379543</v>
      </c>
      <c r="E997" s="9" t="s">
        <v>2650</v>
      </c>
      <c r="F997" s="9">
        <v>768.3</v>
      </c>
      <c r="G997" s="10" t="str">
        <f>IF(ISBLANK(F997)=TRUE," ",'2. Metadata'!B$14)</f>
        <v>metres above sea level</v>
      </c>
      <c r="H997" s="9" t="s">
        <v>2650</v>
      </c>
      <c r="I997" s="8" t="str">
        <f>IF(ISBLANK(H997)=TRUE," ",'2. Metadata'!B$26)</f>
        <v>metres above sea level</v>
      </c>
      <c r="J997" s="10" t="s">
        <v>2650</v>
      </c>
      <c r="K997" s="135"/>
      <c r="L997" s="136"/>
      <c r="M997" s="136"/>
      <c r="N997" s="136"/>
      <c r="O997" s="136"/>
      <c r="P997" s="136"/>
      <c r="Q997" s="136"/>
      <c r="R997" s="136"/>
      <c r="S997" s="136"/>
      <c r="T997" s="136"/>
      <c r="U997" s="136"/>
    </row>
    <row r="998" spans="1:21" ht="15" x14ac:dyDescent="0.2">
      <c r="A998" s="132" t="s">
        <v>760</v>
      </c>
      <c r="B998" s="6" t="s">
        <v>228</v>
      </c>
      <c r="C998" s="10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49.779406799999997</v>
      </c>
      <c r="D998" s="8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-115.73783</v>
      </c>
      <c r="E998" s="9" t="s">
        <v>2650</v>
      </c>
      <c r="F998" s="9" t="s">
        <v>2650</v>
      </c>
      <c r="G998" s="10" t="str">
        <f>IF(ISBLANK(F998)=TRUE," ",'2. Metadata'!B$14)</f>
        <v>metres above sea level</v>
      </c>
      <c r="H998" s="9">
        <v>768.64463999999998</v>
      </c>
      <c r="I998" s="8" t="str">
        <f>IF(ISBLANK(H998)=TRUE," ",'2. Metadata'!B$26)</f>
        <v>metres above sea level</v>
      </c>
      <c r="J998" s="10" t="s">
        <v>2650</v>
      </c>
      <c r="K998" s="135"/>
      <c r="L998" s="136"/>
      <c r="M998" s="136"/>
      <c r="N998" s="136"/>
      <c r="O998" s="136"/>
      <c r="P998" s="136"/>
      <c r="Q998" s="136"/>
      <c r="R998" s="136"/>
      <c r="S998" s="136"/>
      <c r="T998" s="136"/>
      <c r="U998" s="136"/>
    </row>
    <row r="999" spans="1:21" ht="15" x14ac:dyDescent="0.2">
      <c r="A999" s="132" t="s">
        <v>761</v>
      </c>
      <c r="B999" s="6" t="s">
        <v>227</v>
      </c>
      <c r="C999" s="10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49.779755600000001</v>
      </c>
      <c r="D999" s="8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-115.7379543</v>
      </c>
      <c r="E999" s="9" t="s">
        <v>2650</v>
      </c>
      <c r="F999" s="9">
        <v>768.3</v>
      </c>
      <c r="G999" s="10" t="str">
        <f>IF(ISBLANK(F999)=TRUE," ",'2. Metadata'!B$14)</f>
        <v>metres above sea level</v>
      </c>
      <c r="H999" s="9" t="s">
        <v>2650</v>
      </c>
      <c r="I999" s="8" t="str">
        <f>IF(ISBLANK(H999)=TRUE," ",'2. Metadata'!B$26)</f>
        <v>metres above sea level</v>
      </c>
      <c r="J999" s="10" t="s">
        <v>2650</v>
      </c>
      <c r="K999" s="135"/>
      <c r="L999" s="136"/>
      <c r="M999" s="136"/>
      <c r="N999" s="136"/>
      <c r="O999" s="136"/>
      <c r="P999" s="136"/>
      <c r="Q999" s="136"/>
      <c r="R999" s="136"/>
      <c r="S999" s="136"/>
      <c r="T999" s="136"/>
      <c r="U999" s="136"/>
    </row>
    <row r="1000" spans="1:21" ht="15" x14ac:dyDescent="0.2">
      <c r="A1000" s="132" t="s">
        <v>761</v>
      </c>
      <c r="B1000" s="6" t="s">
        <v>228</v>
      </c>
      <c r="C1000" s="10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49.779406799999997</v>
      </c>
      <c r="D1000" s="8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-115.73783</v>
      </c>
      <c r="E1000" s="9" t="s">
        <v>2650</v>
      </c>
      <c r="F1000" s="9" t="s">
        <v>2650</v>
      </c>
      <c r="G1000" s="10" t="str">
        <f>IF(ISBLANK(F1000)=TRUE," ",'2. Metadata'!B$14)</f>
        <v>metres above sea level</v>
      </c>
      <c r="H1000" s="9">
        <v>768.58367999999996</v>
      </c>
      <c r="I1000" s="8" t="str">
        <f>IF(ISBLANK(H1000)=TRUE," ",'2. Metadata'!B$26)</f>
        <v>metres above sea level</v>
      </c>
      <c r="J1000" s="10" t="s">
        <v>2650</v>
      </c>
      <c r="K1000" s="135"/>
      <c r="L1000" s="136"/>
      <c r="M1000" s="136"/>
      <c r="N1000" s="136"/>
      <c r="O1000" s="136"/>
      <c r="P1000" s="136"/>
      <c r="Q1000" s="136"/>
      <c r="R1000" s="136"/>
      <c r="S1000" s="136"/>
      <c r="T1000" s="136"/>
      <c r="U1000" s="136"/>
    </row>
    <row r="1001" spans="1:21" ht="15" x14ac:dyDescent="0.2">
      <c r="A1001" s="132" t="s">
        <v>762</v>
      </c>
      <c r="B1001" s="6" t="s">
        <v>227</v>
      </c>
      <c r="C1001" s="10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49.779755600000001</v>
      </c>
      <c r="D1001" s="8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-115.7379543</v>
      </c>
      <c r="E1001" s="9" t="s">
        <v>2650</v>
      </c>
      <c r="F1001" s="9">
        <v>768.3</v>
      </c>
      <c r="G1001" s="10" t="str">
        <f>IF(ISBLANK(F1001)=TRUE," ",'2. Metadata'!B$14)</f>
        <v>metres above sea level</v>
      </c>
      <c r="H1001" s="9" t="s">
        <v>2650</v>
      </c>
      <c r="I1001" s="8" t="str">
        <f>IF(ISBLANK(H1001)=TRUE," ",'2. Metadata'!B$26)</f>
        <v>metres above sea level</v>
      </c>
      <c r="J1001" s="10" t="s">
        <v>2650</v>
      </c>
      <c r="K1001" s="135"/>
      <c r="L1001" s="136"/>
      <c r="M1001" s="136"/>
      <c r="N1001" s="136"/>
      <c r="O1001" s="136"/>
      <c r="P1001" s="136"/>
      <c r="Q1001" s="136"/>
      <c r="R1001" s="136"/>
      <c r="S1001" s="136"/>
      <c r="T1001" s="136"/>
      <c r="U1001" s="136"/>
    </row>
    <row r="1002" spans="1:21" ht="15" x14ac:dyDescent="0.2">
      <c r="A1002" s="132" t="s">
        <v>762</v>
      </c>
      <c r="B1002" s="6" t="s">
        <v>228</v>
      </c>
      <c r="C1002" s="10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49.779406799999997</v>
      </c>
      <c r="D1002" s="8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-115.73783</v>
      </c>
      <c r="E1002" s="9" t="s">
        <v>2650</v>
      </c>
      <c r="F1002" s="9" t="s">
        <v>2650</v>
      </c>
      <c r="G1002" s="10" t="str">
        <f>IF(ISBLANK(F1002)=TRUE," ",'2. Metadata'!B$14)</f>
        <v>metres above sea level</v>
      </c>
      <c r="H1002" s="9">
        <v>768.59892000000002</v>
      </c>
      <c r="I1002" s="8" t="str">
        <f>IF(ISBLANK(H1002)=TRUE," ",'2. Metadata'!B$26)</f>
        <v>metres above sea level</v>
      </c>
      <c r="J1002" s="10" t="s">
        <v>2650</v>
      </c>
      <c r="K1002" s="135"/>
      <c r="L1002" s="136"/>
      <c r="M1002" s="136"/>
      <c r="N1002" s="136"/>
      <c r="O1002" s="136"/>
      <c r="P1002" s="136"/>
      <c r="Q1002" s="136"/>
      <c r="R1002" s="136"/>
      <c r="S1002" s="136"/>
      <c r="T1002" s="136"/>
      <c r="U1002" s="136"/>
    </row>
    <row r="1003" spans="1:21" ht="15" x14ac:dyDescent="0.2">
      <c r="A1003" s="132" t="s">
        <v>763</v>
      </c>
      <c r="B1003" s="6" t="s">
        <v>227</v>
      </c>
      <c r="C1003" s="10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49.779755600000001</v>
      </c>
      <c r="D1003" s="8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-115.7379543</v>
      </c>
      <c r="E1003" s="9" t="s">
        <v>2650</v>
      </c>
      <c r="F1003" s="9">
        <v>768.3</v>
      </c>
      <c r="G1003" s="10" t="str">
        <f>IF(ISBLANK(F1003)=TRUE," ",'2. Metadata'!B$14)</f>
        <v>metres above sea level</v>
      </c>
      <c r="H1003" s="9" t="s">
        <v>2650</v>
      </c>
      <c r="I1003" s="8" t="str">
        <f>IF(ISBLANK(H1003)=TRUE," ",'2. Metadata'!B$26)</f>
        <v>metres above sea level</v>
      </c>
      <c r="J1003" s="10" t="s">
        <v>2650</v>
      </c>
      <c r="K1003" s="135"/>
      <c r="L1003" s="136"/>
      <c r="M1003" s="136"/>
      <c r="N1003" s="136"/>
      <c r="O1003" s="136"/>
      <c r="P1003" s="136"/>
      <c r="Q1003" s="136"/>
      <c r="R1003" s="136"/>
      <c r="S1003" s="136"/>
      <c r="T1003" s="136"/>
      <c r="U1003" s="136"/>
    </row>
    <row r="1004" spans="1:21" ht="15" x14ac:dyDescent="0.2">
      <c r="A1004" s="132" t="s">
        <v>763</v>
      </c>
      <c r="B1004" s="6" t="s">
        <v>228</v>
      </c>
      <c r="C1004" s="10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49.779406799999997</v>
      </c>
      <c r="D1004" s="8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-115.73783</v>
      </c>
      <c r="E1004" s="9" t="s">
        <v>2650</v>
      </c>
      <c r="F1004" s="9" t="s">
        <v>2650</v>
      </c>
      <c r="G1004" s="10" t="str">
        <f>IF(ISBLANK(F1004)=TRUE," ",'2. Metadata'!B$14)</f>
        <v>metres above sea level</v>
      </c>
      <c r="H1004" s="9">
        <v>768.58367999999996</v>
      </c>
      <c r="I1004" s="8" t="str">
        <f>IF(ISBLANK(H1004)=TRUE," ",'2. Metadata'!B$26)</f>
        <v>metres above sea level</v>
      </c>
      <c r="J1004" s="10" t="s">
        <v>2650</v>
      </c>
      <c r="K1004" s="135"/>
      <c r="L1004" s="136"/>
      <c r="M1004" s="136"/>
      <c r="N1004" s="136"/>
      <c r="O1004" s="136"/>
      <c r="P1004" s="136"/>
      <c r="Q1004" s="136"/>
      <c r="R1004" s="136"/>
      <c r="S1004" s="136"/>
      <c r="T1004" s="136"/>
      <c r="U1004" s="136"/>
    </row>
    <row r="1005" spans="1:21" ht="15" x14ac:dyDescent="0.2">
      <c r="A1005" s="132" t="s">
        <v>764</v>
      </c>
      <c r="B1005" s="6" t="s">
        <v>227</v>
      </c>
      <c r="C1005" s="10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49.779755600000001</v>
      </c>
      <c r="D1005" s="8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-115.7379543</v>
      </c>
      <c r="E1005" s="9" t="s">
        <v>2650</v>
      </c>
      <c r="F1005" s="9">
        <v>768.3</v>
      </c>
      <c r="G1005" s="10" t="str">
        <f>IF(ISBLANK(F1005)=TRUE," ",'2. Metadata'!B$14)</f>
        <v>metres above sea level</v>
      </c>
      <c r="H1005" s="9" t="s">
        <v>2650</v>
      </c>
      <c r="I1005" s="8" t="str">
        <f>IF(ISBLANK(H1005)=TRUE," ",'2. Metadata'!B$26)</f>
        <v>metres above sea level</v>
      </c>
      <c r="J1005" s="10" t="s">
        <v>2650</v>
      </c>
      <c r="K1005" s="135"/>
      <c r="L1005" s="136"/>
      <c r="M1005" s="136"/>
      <c r="N1005" s="136"/>
      <c r="O1005" s="136"/>
      <c r="P1005" s="136"/>
      <c r="Q1005" s="136"/>
      <c r="R1005" s="136"/>
      <c r="S1005" s="136"/>
      <c r="T1005" s="136"/>
      <c r="U1005" s="136"/>
    </row>
    <row r="1006" spans="1:21" ht="15" x14ac:dyDescent="0.2">
      <c r="A1006" s="132" t="s">
        <v>764</v>
      </c>
      <c r="B1006" s="6" t="s">
        <v>228</v>
      </c>
      <c r="C1006" s="10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49.779406799999997</v>
      </c>
      <c r="D1006" s="8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-115.73783</v>
      </c>
      <c r="E1006" s="9" t="s">
        <v>2650</v>
      </c>
      <c r="F1006" s="9" t="s">
        <v>2650</v>
      </c>
      <c r="G1006" s="10" t="str">
        <f>IF(ISBLANK(F1006)=TRUE," ",'2. Metadata'!B$14)</f>
        <v>metres above sea level</v>
      </c>
      <c r="H1006" s="9">
        <v>768.58367999999996</v>
      </c>
      <c r="I1006" s="8" t="str">
        <f>IF(ISBLANK(H1006)=TRUE," ",'2. Metadata'!B$26)</f>
        <v>metres above sea level</v>
      </c>
      <c r="J1006" s="10" t="s">
        <v>2650</v>
      </c>
      <c r="K1006" s="135"/>
      <c r="L1006" s="136"/>
      <c r="M1006" s="136"/>
      <c r="N1006" s="136"/>
      <c r="O1006" s="136"/>
      <c r="P1006" s="136"/>
      <c r="Q1006" s="136"/>
      <c r="R1006" s="136"/>
      <c r="S1006" s="136"/>
      <c r="T1006" s="136"/>
      <c r="U1006" s="136"/>
    </row>
    <row r="1007" spans="1:21" ht="15" x14ac:dyDescent="0.2">
      <c r="A1007" s="132" t="s">
        <v>765</v>
      </c>
      <c r="B1007" s="6" t="s">
        <v>227</v>
      </c>
      <c r="C1007" s="10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49.779755600000001</v>
      </c>
      <c r="D1007" s="8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-115.7379543</v>
      </c>
      <c r="E1007" s="9" t="s">
        <v>2650</v>
      </c>
      <c r="F1007" s="9">
        <v>768.3</v>
      </c>
      <c r="G1007" s="10" t="str">
        <f>IF(ISBLANK(F1007)=TRUE," ",'2. Metadata'!B$14)</f>
        <v>metres above sea level</v>
      </c>
      <c r="H1007" s="9" t="s">
        <v>2650</v>
      </c>
      <c r="I1007" s="8" t="str">
        <f>IF(ISBLANK(H1007)=TRUE," ",'2. Metadata'!B$26)</f>
        <v>metres above sea level</v>
      </c>
      <c r="J1007" s="10" t="s">
        <v>2650</v>
      </c>
      <c r="K1007" s="135"/>
      <c r="L1007" s="136"/>
      <c r="M1007" s="136"/>
      <c r="N1007" s="136"/>
      <c r="O1007" s="136"/>
      <c r="P1007" s="136"/>
      <c r="Q1007" s="136"/>
      <c r="R1007" s="136"/>
      <c r="S1007" s="136"/>
      <c r="T1007" s="136"/>
      <c r="U1007" s="136"/>
    </row>
    <row r="1008" spans="1:21" ht="15" x14ac:dyDescent="0.2">
      <c r="A1008" s="132" t="s">
        <v>765</v>
      </c>
      <c r="B1008" s="6" t="s">
        <v>228</v>
      </c>
      <c r="C1008" s="10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49.779406799999997</v>
      </c>
      <c r="D1008" s="8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-115.73783</v>
      </c>
      <c r="E1008" s="9" t="s">
        <v>2650</v>
      </c>
      <c r="F1008" s="9" t="s">
        <v>2650</v>
      </c>
      <c r="G1008" s="10" t="str">
        <f>IF(ISBLANK(F1008)=TRUE," ",'2. Metadata'!B$14)</f>
        <v>metres above sea level</v>
      </c>
      <c r="H1008" s="9">
        <v>768.096</v>
      </c>
      <c r="I1008" s="8" t="str">
        <f>IF(ISBLANK(H1008)=TRUE," ",'2. Metadata'!B$26)</f>
        <v>metres above sea level</v>
      </c>
      <c r="J1008" s="10" t="s">
        <v>2650</v>
      </c>
      <c r="K1008" s="135"/>
      <c r="L1008" s="136"/>
      <c r="M1008" s="136"/>
      <c r="N1008" s="136"/>
      <c r="O1008" s="136"/>
      <c r="P1008" s="136"/>
      <c r="Q1008" s="136"/>
      <c r="R1008" s="136"/>
      <c r="S1008" s="136"/>
      <c r="T1008" s="136"/>
      <c r="U1008" s="136"/>
    </row>
    <row r="1009" spans="1:21" ht="15" x14ac:dyDescent="0.2">
      <c r="A1009" s="132" t="s">
        <v>766</v>
      </c>
      <c r="B1009" s="6" t="s">
        <v>227</v>
      </c>
      <c r="C1009" s="10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49.779755600000001</v>
      </c>
      <c r="D1009" s="8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-115.7379543</v>
      </c>
      <c r="E1009" s="9" t="s">
        <v>2650</v>
      </c>
      <c r="F1009" s="9">
        <v>768.3</v>
      </c>
      <c r="G1009" s="10" t="str">
        <f>IF(ISBLANK(F1009)=TRUE," ",'2. Metadata'!B$14)</f>
        <v>metres above sea level</v>
      </c>
      <c r="H1009" s="9" t="s">
        <v>2650</v>
      </c>
      <c r="I1009" s="8" t="str">
        <f>IF(ISBLANK(H1009)=TRUE," ",'2. Metadata'!B$26)</f>
        <v>metres above sea level</v>
      </c>
      <c r="J1009" s="10" t="s">
        <v>2650</v>
      </c>
      <c r="K1009" s="135"/>
      <c r="L1009" s="136"/>
      <c r="M1009" s="136"/>
      <c r="N1009" s="136"/>
      <c r="O1009" s="136"/>
      <c r="P1009" s="136"/>
      <c r="Q1009" s="136"/>
      <c r="R1009" s="136"/>
      <c r="S1009" s="136"/>
      <c r="T1009" s="136"/>
      <c r="U1009" s="136"/>
    </row>
    <row r="1010" spans="1:21" ht="15" x14ac:dyDescent="0.2">
      <c r="A1010" s="132" t="s">
        <v>766</v>
      </c>
      <c r="B1010" s="6" t="s">
        <v>228</v>
      </c>
      <c r="C1010" s="10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49.779406799999997</v>
      </c>
      <c r="D1010" s="8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-115.73783</v>
      </c>
      <c r="E1010" s="9" t="s">
        <v>2650</v>
      </c>
      <c r="F1010" s="9" t="s">
        <v>2650</v>
      </c>
      <c r="G1010" s="10" t="str">
        <f>IF(ISBLANK(F1010)=TRUE," ",'2. Metadata'!B$14)</f>
        <v>metres above sea level</v>
      </c>
      <c r="H1010" s="9">
        <v>768.17219999999998</v>
      </c>
      <c r="I1010" s="8" t="str">
        <f>IF(ISBLANK(H1010)=TRUE," ",'2. Metadata'!B$26)</f>
        <v>metres above sea level</v>
      </c>
      <c r="J1010" s="10" t="s">
        <v>2650</v>
      </c>
      <c r="K1010" s="135"/>
      <c r="L1010" s="136"/>
      <c r="M1010" s="136"/>
      <c r="N1010" s="136"/>
      <c r="O1010" s="136"/>
      <c r="P1010" s="136"/>
      <c r="Q1010" s="136"/>
      <c r="R1010" s="136"/>
      <c r="S1010" s="136"/>
      <c r="T1010" s="136"/>
      <c r="U1010" s="136"/>
    </row>
    <row r="1011" spans="1:21" ht="15" x14ac:dyDescent="0.2">
      <c r="A1011" s="132" t="s">
        <v>767</v>
      </c>
      <c r="B1011" s="6" t="s">
        <v>227</v>
      </c>
      <c r="C1011" s="10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49.779755600000001</v>
      </c>
      <c r="D1011" s="8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-115.7379543</v>
      </c>
      <c r="E1011" s="9" t="s">
        <v>2650</v>
      </c>
      <c r="F1011" s="9">
        <v>768.3</v>
      </c>
      <c r="G1011" s="10" t="str">
        <f>IF(ISBLANK(F1011)=TRUE," ",'2. Metadata'!B$14)</f>
        <v>metres above sea level</v>
      </c>
      <c r="H1011" s="9" t="s">
        <v>2650</v>
      </c>
      <c r="I1011" s="8" t="str">
        <f>IF(ISBLANK(H1011)=TRUE," ",'2. Metadata'!B$26)</f>
        <v>metres above sea level</v>
      </c>
      <c r="J1011" s="10" t="s">
        <v>2650</v>
      </c>
      <c r="K1011" s="135"/>
      <c r="L1011" s="136"/>
      <c r="M1011" s="136"/>
      <c r="N1011" s="136"/>
      <c r="O1011" s="136"/>
      <c r="P1011" s="136"/>
      <c r="Q1011" s="136"/>
      <c r="R1011" s="136"/>
      <c r="S1011" s="136"/>
      <c r="T1011" s="136"/>
      <c r="U1011" s="136"/>
    </row>
    <row r="1012" spans="1:21" ht="15" x14ac:dyDescent="0.2">
      <c r="A1012" s="132" t="s">
        <v>767</v>
      </c>
      <c r="B1012" s="6" t="s">
        <v>228</v>
      </c>
      <c r="C1012" s="10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49.779406799999997</v>
      </c>
      <c r="D1012" s="8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-115.73783</v>
      </c>
      <c r="E1012" s="9" t="s">
        <v>2650</v>
      </c>
      <c r="F1012" s="9" t="s">
        <v>2650</v>
      </c>
      <c r="G1012" s="10" t="str">
        <f>IF(ISBLANK(F1012)=TRUE," ",'2. Metadata'!B$14)</f>
        <v>metres above sea level</v>
      </c>
      <c r="H1012" s="9">
        <v>768.21792000000005</v>
      </c>
      <c r="I1012" s="8" t="str">
        <f>IF(ISBLANK(H1012)=TRUE," ",'2. Metadata'!B$26)</f>
        <v>metres above sea level</v>
      </c>
      <c r="J1012" s="10" t="s">
        <v>2650</v>
      </c>
      <c r="K1012" s="135"/>
      <c r="L1012" s="136"/>
      <c r="M1012" s="136"/>
      <c r="N1012" s="136"/>
      <c r="O1012" s="136"/>
      <c r="P1012" s="136"/>
      <c r="Q1012" s="136"/>
      <c r="R1012" s="136"/>
      <c r="S1012" s="136"/>
      <c r="T1012" s="136"/>
      <c r="U1012" s="136"/>
    </row>
    <row r="1013" spans="1:21" ht="15" x14ac:dyDescent="0.2">
      <c r="A1013" s="132" t="s">
        <v>768</v>
      </c>
      <c r="B1013" s="6" t="s">
        <v>227</v>
      </c>
      <c r="C1013" s="10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49.779755600000001</v>
      </c>
      <c r="D1013" s="8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-115.7379543</v>
      </c>
      <c r="E1013" s="9" t="s">
        <v>2650</v>
      </c>
      <c r="F1013" s="9">
        <v>768.3</v>
      </c>
      <c r="G1013" s="10" t="str">
        <f>IF(ISBLANK(F1013)=TRUE," ",'2. Metadata'!B$14)</f>
        <v>metres above sea level</v>
      </c>
      <c r="H1013" s="9" t="s">
        <v>2650</v>
      </c>
      <c r="I1013" s="8" t="str">
        <f>IF(ISBLANK(H1013)=TRUE," ",'2. Metadata'!B$26)</f>
        <v>metres above sea level</v>
      </c>
      <c r="J1013" s="10" t="s">
        <v>2650</v>
      </c>
      <c r="K1013" s="135"/>
      <c r="L1013" s="136"/>
      <c r="M1013" s="136"/>
      <c r="N1013" s="136"/>
      <c r="O1013" s="136"/>
      <c r="P1013" s="136"/>
      <c r="Q1013" s="136"/>
      <c r="R1013" s="136"/>
      <c r="S1013" s="136"/>
      <c r="T1013" s="136"/>
      <c r="U1013" s="136"/>
    </row>
    <row r="1014" spans="1:21" ht="15" x14ac:dyDescent="0.2">
      <c r="A1014" s="132" t="s">
        <v>768</v>
      </c>
      <c r="B1014" s="6" t="s">
        <v>228</v>
      </c>
      <c r="C1014" s="10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49.779406799999997</v>
      </c>
      <c r="D1014" s="8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-115.73783</v>
      </c>
      <c r="E1014" s="9" t="s">
        <v>2650</v>
      </c>
      <c r="F1014" s="9" t="s">
        <v>2650</v>
      </c>
      <c r="G1014" s="10" t="str">
        <f>IF(ISBLANK(F1014)=TRUE," ",'2. Metadata'!B$14)</f>
        <v>metres above sea level</v>
      </c>
      <c r="H1014" s="9">
        <v>768.24839999999995</v>
      </c>
      <c r="I1014" s="8" t="str">
        <f>IF(ISBLANK(H1014)=TRUE," ",'2. Metadata'!B$26)</f>
        <v>metres above sea level</v>
      </c>
      <c r="J1014" s="10" t="s">
        <v>2650</v>
      </c>
      <c r="K1014" s="135"/>
      <c r="L1014" s="136"/>
      <c r="M1014" s="136"/>
      <c r="N1014" s="136"/>
      <c r="O1014" s="136"/>
      <c r="P1014" s="136"/>
      <c r="Q1014" s="136"/>
      <c r="R1014" s="136"/>
      <c r="S1014" s="136"/>
      <c r="T1014" s="136"/>
      <c r="U1014" s="136"/>
    </row>
    <row r="1015" spans="1:21" ht="15" x14ac:dyDescent="0.2">
      <c r="A1015" s="132" t="s">
        <v>769</v>
      </c>
      <c r="B1015" s="6" t="s">
        <v>227</v>
      </c>
      <c r="C1015" s="10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49.779755600000001</v>
      </c>
      <c r="D1015" s="8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-115.7379543</v>
      </c>
      <c r="E1015" s="9" t="s">
        <v>2650</v>
      </c>
      <c r="F1015" s="9">
        <v>768.3</v>
      </c>
      <c r="G1015" s="10" t="str">
        <f>IF(ISBLANK(F1015)=TRUE," ",'2. Metadata'!B$14)</f>
        <v>metres above sea level</v>
      </c>
      <c r="H1015" s="9" t="s">
        <v>2650</v>
      </c>
      <c r="I1015" s="8" t="str">
        <f>IF(ISBLANK(H1015)=TRUE," ",'2. Metadata'!B$26)</f>
        <v>metres above sea level</v>
      </c>
      <c r="J1015" s="10" t="s">
        <v>2650</v>
      </c>
      <c r="K1015" s="135"/>
      <c r="L1015" s="136"/>
      <c r="M1015" s="136"/>
      <c r="N1015" s="136"/>
      <c r="O1015" s="136"/>
      <c r="P1015" s="136"/>
      <c r="Q1015" s="136"/>
      <c r="R1015" s="136"/>
      <c r="S1015" s="136"/>
      <c r="T1015" s="136"/>
      <c r="U1015" s="136"/>
    </row>
    <row r="1016" spans="1:21" ht="15" x14ac:dyDescent="0.2">
      <c r="A1016" s="132" t="s">
        <v>769</v>
      </c>
      <c r="B1016" s="6" t="s">
        <v>228</v>
      </c>
      <c r="C1016" s="10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49.779406799999997</v>
      </c>
      <c r="D1016" s="8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-115.73783</v>
      </c>
      <c r="E1016" s="9" t="s">
        <v>2650</v>
      </c>
      <c r="F1016" s="9" t="s">
        <v>2650</v>
      </c>
      <c r="G1016" s="10" t="str">
        <f>IF(ISBLANK(F1016)=TRUE," ",'2. Metadata'!B$14)</f>
        <v>metres above sea level</v>
      </c>
      <c r="H1016" s="9">
        <v>768.24839999999995</v>
      </c>
      <c r="I1016" s="8" t="str">
        <f>IF(ISBLANK(H1016)=TRUE," ",'2. Metadata'!B$26)</f>
        <v>metres above sea level</v>
      </c>
      <c r="J1016" s="10" t="s">
        <v>2650</v>
      </c>
      <c r="K1016" s="135"/>
      <c r="L1016" s="136"/>
      <c r="M1016" s="136"/>
      <c r="N1016" s="136"/>
      <c r="O1016" s="136"/>
      <c r="P1016" s="136"/>
      <c r="Q1016" s="136"/>
      <c r="R1016" s="136"/>
      <c r="S1016" s="136"/>
      <c r="T1016" s="136"/>
      <c r="U1016" s="136"/>
    </row>
    <row r="1017" spans="1:21" ht="15" x14ac:dyDescent="0.2">
      <c r="A1017" s="132" t="s">
        <v>770</v>
      </c>
      <c r="B1017" s="6" t="s">
        <v>227</v>
      </c>
      <c r="C1017" s="10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49.779755600000001</v>
      </c>
      <c r="D1017" s="8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-115.7379543</v>
      </c>
      <c r="E1017" s="9" t="s">
        <v>2650</v>
      </c>
      <c r="F1017" s="9">
        <v>768.3</v>
      </c>
      <c r="G1017" s="10" t="str">
        <f>IF(ISBLANK(F1017)=TRUE," ",'2. Metadata'!B$14)</f>
        <v>metres above sea level</v>
      </c>
      <c r="H1017" s="9" t="s">
        <v>2650</v>
      </c>
      <c r="I1017" s="8" t="str">
        <f>IF(ISBLANK(H1017)=TRUE," ",'2. Metadata'!B$26)</f>
        <v>metres above sea level</v>
      </c>
      <c r="J1017" s="10" t="s">
        <v>2650</v>
      </c>
      <c r="K1017" s="135"/>
      <c r="L1017" s="136"/>
      <c r="M1017" s="136"/>
      <c r="N1017" s="136"/>
      <c r="O1017" s="136"/>
      <c r="P1017" s="136"/>
      <c r="Q1017" s="136"/>
      <c r="R1017" s="136"/>
      <c r="S1017" s="136"/>
      <c r="T1017" s="136"/>
      <c r="U1017" s="136"/>
    </row>
    <row r="1018" spans="1:21" ht="15" x14ac:dyDescent="0.2">
      <c r="A1018" s="132" t="s">
        <v>770</v>
      </c>
      <c r="B1018" s="6" t="s">
        <v>228</v>
      </c>
      <c r="C1018" s="10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49.779406799999997</v>
      </c>
      <c r="D1018" s="8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-115.73783</v>
      </c>
      <c r="E1018" s="9" t="s">
        <v>2650</v>
      </c>
      <c r="F1018" s="9" t="s">
        <v>2650</v>
      </c>
      <c r="G1018" s="10" t="str">
        <f>IF(ISBLANK(F1018)=TRUE," ",'2. Metadata'!B$14)</f>
        <v>metres above sea level</v>
      </c>
      <c r="H1018" s="9">
        <v>768.21792000000005</v>
      </c>
      <c r="I1018" s="8" t="str">
        <f>IF(ISBLANK(H1018)=TRUE," ",'2. Metadata'!B$26)</f>
        <v>metres above sea level</v>
      </c>
      <c r="J1018" s="10" t="s">
        <v>2650</v>
      </c>
      <c r="K1018" s="135"/>
      <c r="L1018" s="136"/>
      <c r="M1018" s="136"/>
      <c r="N1018" s="136"/>
      <c r="O1018" s="136"/>
      <c r="P1018" s="136"/>
      <c r="Q1018" s="136"/>
      <c r="R1018" s="136"/>
      <c r="S1018" s="136"/>
      <c r="T1018" s="136"/>
      <c r="U1018" s="136"/>
    </row>
    <row r="1019" spans="1:21" ht="15" x14ac:dyDescent="0.2">
      <c r="A1019" s="132" t="s">
        <v>771</v>
      </c>
      <c r="B1019" s="6" t="s">
        <v>227</v>
      </c>
      <c r="C1019" s="10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49.779755600000001</v>
      </c>
      <c r="D1019" s="8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-115.7379543</v>
      </c>
      <c r="E1019" s="9" t="s">
        <v>2650</v>
      </c>
      <c r="F1019" s="9">
        <v>768.3</v>
      </c>
      <c r="G1019" s="10" t="str">
        <f>IF(ISBLANK(F1019)=TRUE," ",'2. Metadata'!B$14)</f>
        <v>metres above sea level</v>
      </c>
      <c r="H1019" s="9" t="s">
        <v>2650</v>
      </c>
      <c r="I1019" s="8" t="str">
        <f>IF(ISBLANK(H1019)=TRUE," ",'2. Metadata'!B$26)</f>
        <v>metres above sea level</v>
      </c>
      <c r="J1019" s="10" t="s">
        <v>2650</v>
      </c>
      <c r="K1019" s="135"/>
      <c r="L1019" s="136"/>
      <c r="M1019" s="136"/>
      <c r="N1019" s="136"/>
      <c r="O1019" s="136"/>
      <c r="P1019" s="136"/>
      <c r="Q1019" s="136"/>
      <c r="R1019" s="136"/>
      <c r="S1019" s="136"/>
      <c r="T1019" s="136"/>
      <c r="U1019" s="136"/>
    </row>
    <row r="1020" spans="1:21" ht="15" x14ac:dyDescent="0.2">
      <c r="A1020" s="132" t="s">
        <v>771</v>
      </c>
      <c r="B1020" s="6" t="s">
        <v>228</v>
      </c>
      <c r="C1020" s="10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49.779406799999997</v>
      </c>
      <c r="D1020" s="8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-115.73783</v>
      </c>
      <c r="E1020" s="9" t="s">
        <v>2650</v>
      </c>
      <c r="F1020" s="9" t="s">
        <v>2650</v>
      </c>
      <c r="G1020" s="10" t="str">
        <f>IF(ISBLANK(F1020)=TRUE," ",'2. Metadata'!B$14)</f>
        <v>metres above sea level</v>
      </c>
      <c r="H1020" s="9">
        <v>768.15696000000003</v>
      </c>
      <c r="I1020" s="8" t="str">
        <f>IF(ISBLANK(H1020)=TRUE," ",'2. Metadata'!B$26)</f>
        <v>metres above sea level</v>
      </c>
      <c r="J1020" s="10" t="s">
        <v>2650</v>
      </c>
      <c r="K1020" s="135"/>
      <c r="L1020" s="136"/>
      <c r="M1020" s="136"/>
      <c r="N1020" s="136"/>
      <c r="O1020" s="136"/>
      <c r="P1020" s="136"/>
      <c r="Q1020" s="136"/>
      <c r="R1020" s="136"/>
      <c r="S1020" s="136"/>
      <c r="T1020" s="136"/>
      <c r="U1020" s="136"/>
    </row>
    <row r="1021" spans="1:21" ht="15" x14ac:dyDescent="0.2">
      <c r="A1021" s="132" t="s">
        <v>772</v>
      </c>
      <c r="B1021" s="6" t="s">
        <v>227</v>
      </c>
      <c r="C1021" s="10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49.779755600000001</v>
      </c>
      <c r="D1021" s="8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-115.7379543</v>
      </c>
      <c r="E1021" s="9" t="s">
        <v>2650</v>
      </c>
      <c r="F1021" s="9">
        <v>768.3</v>
      </c>
      <c r="G1021" s="10" t="str">
        <f>IF(ISBLANK(F1021)=TRUE," ",'2. Metadata'!B$14)</f>
        <v>metres above sea level</v>
      </c>
      <c r="H1021" s="9" t="s">
        <v>2650</v>
      </c>
      <c r="I1021" s="8" t="str">
        <f>IF(ISBLANK(H1021)=TRUE," ",'2. Metadata'!B$26)</f>
        <v>metres above sea level</v>
      </c>
      <c r="J1021" s="10" t="s">
        <v>2650</v>
      </c>
      <c r="K1021" s="135"/>
      <c r="L1021" s="136"/>
      <c r="M1021" s="136"/>
      <c r="N1021" s="136"/>
      <c r="O1021" s="136"/>
      <c r="P1021" s="136"/>
      <c r="Q1021" s="136"/>
      <c r="R1021" s="136"/>
      <c r="S1021" s="136"/>
      <c r="T1021" s="136"/>
      <c r="U1021" s="136"/>
    </row>
    <row r="1022" spans="1:21" ht="15" x14ac:dyDescent="0.2">
      <c r="A1022" s="132" t="s">
        <v>772</v>
      </c>
      <c r="B1022" s="6" t="s">
        <v>228</v>
      </c>
      <c r="C1022" s="10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49.779406799999997</v>
      </c>
      <c r="D1022" s="8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-115.73783</v>
      </c>
      <c r="E1022" s="9" t="s">
        <v>2650</v>
      </c>
      <c r="F1022" s="9" t="s">
        <v>2650</v>
      </c>
      <c r="G1022" s="10" t="str">
        <f>IF(ISBLANK(F1022)=TRUE," ",'2. Metadata'!B$14)</f>
        <v>metres above sea level</v>
      </c>
      <c r="H1022" s="9">
        <v>768.096</v>
      </c>
      <c r="I1022" s="8" t="str">
        <f>IF(ISBLANK(H1022)=TRUE," ",'2. Metadata'!B$26)</f>
        <v>metres above sea level</v>
      </c>
      <c r="J1022" s="10" t="s">
        <v>2650</v>
      </c>
      <c r="K1022" s="135"/>
      <c r="L1022" s="136"/>
      <c r="M1022" s="136"/>
      <c r="N1022" s="136"/>
      <c r="O1022" s="136"/>
      <c r="P1022" s="136"/>
      <c r="Q1022" s="136"/>
      <c r="R1022" s="136"/>
      <c r="S1022" s="136"/>
      <c r="T1022" s="136"/>
      <c r="U1022" s="136"/>
    </row>
    <row r="1023" spans="1:21" ht="15" x14ac:dyDescent="0.2">
      <c r="A1023" s="132" t="s">
        <v>773</v>
      </c>
      <c r="B1023" s="6" t="s">
        <v>227</v>
      </c>
      <c r="C1023" s="10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49.779755600000001</v>
      </c>
      <c r="D1023" s="8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-115.7379543</v>
      </c>
      <c r="E1023" s="9" t="s">
        <v>2650</v>
      </c>
      <c r="F1023" s="9">
        <v>768.2</v>
      </c>
      <c r="G1023" s="10" t="str">
        <f>IF(ISBLANK(F1023)=TRUE," ",'2. Metadata'!B$14)</f>
        <v>metres above sea level</v>
      </c>
      <c r="H1023" s="9" t="s">
        <v>2650</v>
      </c>
      <c r="I1023" s="8" t="str">
        <f>IF(ISBLANK(H1023)=TRUE," ",'2. Metadata'!B$26)</f>
        <v>metres above sea level</v>
      </c>
      <c r="J1023" s="10" t="s">
        <v>2650</v>
      </c>
      <c r="K1023" s="135"/>
      <c r="L1023" s="136"/>
      <c r="M1023" s="136"/>
      <c r="N1023" s="136"/>
      <c r="O1023" s="136"/>
      <c r="P1023" s="136"/>
      <c r="Q1023" s="136"/>
      <c r="R1023" s="136"/>
      <c r="S1023" s="136"/>
      <c r="T1023" s="136"/>
      <c r="U1023" s="136"/>
    </row>
    <row r="1024" spans="1:21" ht="15" x14ac:dyDescent="0.2">
      <c r="A1024" s="132" t="s">
        <v>773</v>
      </c>
      <c r="B1024" s="6" t="s">
        <v>228</v>
      </c>
      <c r="C1024" s="10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49.779406799999997</v>
      </c>
      <c r="D1024" s="8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-115.73783</v>
      </c>
      <c r="E1024" s="9" t="s">
        <v>2650</v>
      </c>
      <c r="F1024" s="9" t="s">
        <v>2650</v>
      </c>
      <c r="G1024" s="10" t="str">
        <f>IF(ISBLANK(F1024)=TRUE," ",'2. Metadata'!B$14)</f>
        <v>metres above sea level</v>
      </c>
      <c r="H1024" s="9">
        <v>768.04418399999997</v>
      </c>
      <c r="I1024" s="8" t="str">
        <f>IF(ISBLANK(H1024)=TRUE," ",'2. Metadata'!B$26)</f>
        <v>metres above sea level</v>
      </c>
      <c r="J1024" s="10" t="s">
        <v>2650</v>
      </c>
      <c r="K1024" s="135"/>
      <c r="L1024" s="136"/>
      <c r="M1024" s="136"/>
      <c r="N1024" s="136"/>
      <c r="O1024" s="136"/>
      <c r="P1024" s="136"/>
      <c r="Q1024" s="136"/>
      <c r="R1024" s="136"/>
      <c r="S1024" s="136"/>
      <c r="T1024" s="136"/>
      <c r="U1024" s="136"/>
    </row>
    <row r="1025" spans="1:21" ht="15" x14ac:dyDescent="0.2">
      <c r="A1025" s="132" t="s">
        <v>774</v>
      </c>
      <c r="B1025" s="6" t="s">
        <v>227</v>
      </c>
      <c r="C1025" s="10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49.779755600000001</v>
      </c>
      <c r="D1025" s="8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-115.7379543</v>
      </c>
      <c r="E1025" s="9" t="s">
        <v>2650</v>
      </c>
      <c r="F1025" s="9">
        <v>768.2</v>
      </c>
      <c r="G1025" s="10" t="str">
        <f>IF(ISBLANK(F1025)=TRUE," ",'2. Metadata'!B$14)</f>
        <v>metres above sea level</v>
      </c>
      <c r="H1025" s="9" t="s">
        <v>2650</v>
      </c>
      <c r="I1025" s="8" t="str">
        <f>IF(ISBLANK(H1025)=TRUE," ",'2. Metadata'!B$26)</f>
        <v>metres above sea level</v>
      </c>
      <c r="J1025" s="10" t="s">
        <v>2650</v>
      </c>
      <c r="K1025" s="135"/>
      <c r="L1025" s="136"/>
      <c r="M1025" s="136"/>
      <c r="N1025" s="136"/>
      <c r="O1025" s="136"/>
      <c r="P1025" s="136"/>
      <c r="Q1025" s="136"/>
      <c r="R1025" s="136"/>
      <c r="S1025" s="136"/>
      <c r="T1025" s="136"/>
      <c r="U1025" s="136"/>
    </row>
    <row r="1026" spans="1:21" ht="15" x14ac:dyDescent="0.2">
      <c r="A1026" s="132" t="s">
        <v>774</v>
      </c>
      <c r="B1026" s="6" t="s">
        <v>228</v>
      </c>
      <c r="C1026" s="10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49.779406799999997</v>
      </c>
      <c r="D1026" s="8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-115.73783</v>
      </c>
      <c r="E1026" s="9" t="s">
        <v>2650</v>
      </c>
      <c r="F1026" s="9" t="s">
        <v>2650</v>
      </c>
      <c r="G1026" s="10" t="str">
        <f>IF(ISBLANK(F1026)=TRUE," ",'2. Metadata'!B$14)</f>
        <v>metres above sea level</v>
      </c>
      <c r="H1026" s="9">
        <v>768.01980000000003</v>
      </c>
      <c r="I1026" s="8" t="str">
        <f>IF(ISBLANK(H1026)=TRUE," ",'2. Metadata'!B$26)</f>
        <v>metres above sea level</v>
      </c>
      <c r="J1026" s="10" t="s">
        <v>2650</v>
      </c>
      <c r="K1026" s="135"/>
      <c r="L1026" s="136"/>
      <c r="M1026" s="136"/>
      <c r="N1026" s="136"/>
      <c r="O1026" s="136"/>
      <c r="P1026" s="136"/>
      <c r="Q1026" s="136"/>
      <c r="R1026" s="136"/>
      <c r="S1026" s="136"/>
      <c r="T1026" s="136"/>
      <c r="U1026" s="136"/>
    </row>
    <row r="1027" spans="1:21" ht="15" x14ac:dyDescent="0.2">
      <c r="A1027" s="132" t="s">
        <v>775</v>
      </c>
      <c r="B1027" s="6" t="s">
        <v>227</v>
      </c>
      <c r="C1027" s="10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49.779755600000001</v>
      </c>
      <c r="D1027" s="8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-115.7379543</v>
      </c>
      <c r="E1027" s="9" t="s">
        <v>2650</v>
      </c>
      <c r="F1027" s="9">
        <v>768.2</v>
      </c>
      <c r="G1027" s="10" t="str">
        <f>IF(ISBLANK(F1027)=TRUE," ",'2. Metadata'!B$14)</f>
        <v>metres above sea level</v>
      </c>
      <c r="H1027" s="9" t="s">
        <v>2650</v>
      </c>
      <c r="I1027" s="8" t="str">
        <f>IF(ISBLANK(H1027)=TRUE," ",'2. Metadata'!B$26)</f>
        <v>metres above sea level</v>
      </c>
      <c r="J1027" s="10" t="s">
        <v>2650</v>
      </c>
      <c r="K1027" s="135"/>
      <c r="L1027" s="136"/>
      <c r="M1027" s="136"/>
      <c r="N1027" s="136"/>
      <c r="O1027" s="136"/>
      <c r="P1027" s="136"/>
      <c r="Q1027" s="136"/>
      <c r="R1027" s="136"/>
      <c r="S1027" s="136"/>
      <c r="T1027" s="136"/>
      <c r="U1027" s="136"/>
    </row>
    <row r="1028" spans="1:21" ht="15" x14ac:dyDescent="0.2">
      <c r="A1028" s="132" t="s">
        <v>775</v>
      </c>
      <c r="B1028" s="6" t="s">
        <v>228</v>
      </c>
      <c r="C1028" s="10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49.779406799999997</v>
      </c>
      <c r="D1028" s="8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-115.73783</v>
      </c>
      <c r="E1028" s="9" t="s">
        <v>2650</v>
      </c>
      <c r="F1028" s="9" t="s">
        <v>2650</v>
      </c>
      <c r="G1028" s="10" t="str">
        <f>IF(ISBLANK(F1028)=TRUE," ",'2. Metadata'!B$14)</f>
        <v>metres above sea level</v>
      </c>
      <c r="H1028" s="9">
        <v>767.94359999999995</v>
      </c>
      <c r="I1028" s="8" t="str">
        <f>IF(ISBLANK(H1028)=TRUE," ",'2. Metadata'!B$26)</f>
        <v>metres above sea level</v>
      </c>
      <c r="J1028" s="10" t="s">
        <v>2650</v>
      </c>
      <c r="K1028" s="135"/>
      <c r="L1028" s="136"/>
      <c r="M1028" s="136"/>
      <c r="N1028" s="136"/>
      <c r="O1028" s="136"/>
      <c r="P1028" s="136"/>
      <c r="Q1028" s="136"/>
      <c r="R1028" s="136"/>
      <c r="S1028" s="136"/>
      <c r="T1028" s="136"/>
      <c r="U1028" s="136"/>
    </row>
    <row r="1029" spans="1:21" ht="15" x14ac:dyDescent="0.2">
      <c r="A1029" s="132" t="s">
        <v>776</v>
      </c>
      <c r="B1029" s="6" t="s">
        <v>227</v>
      </c>
      <c r="C1029" s="10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49.779755600000001</v>
      </c>
      <c r="D1029" s="8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-115.7379543</v>
      </c>
      <c r="E1029" s="9" t="s">
        <v>2650</v>
      </c>
      <c r="F1029" s="9">
        <v>768.2</v>
      </c>
      <c r="G1029" s="10" t="str">
        <f>IF(ISBLANK(F1029)=TRUE," ",'2. Metadata'!B$14)</f>
        <v>metres above sea level</v>
      </c>
      <c r="H1029" s="9" t="s">
        <v>2650</v>
      </c>
      <c r="I1029" s="8" t="str">
        <f>IF(ISBLANK(H1029)=TRUE," ",'2. Metadata'!B$26)</f>
        <v>metres above sea level</v>
      </c>
      <c r="J1029" s="10" t="s">
        <v>2650</v>
      </c>
      <c r="K1029" s="135"/>
      <c r="L1029" s="136"/>
      <c r="M1029" s="136"/>
      <c r="N1029" s="136"/>
      <c r="O1029" s="136"/>
      <c r="P1029" s="136"/>
      <c r="Q1029" s="136"/>
      <c r="R1029" s="136"/>
      <c r="S1029" s="136"/>
      <c r="T1029" s="136"/>
      <c r="U1029" s="136"/>
    </row>
    <row r="1030" spans="1:21" ht="15" x14ac:dyDescent="0.2">
      <c r="A1030" s="132" t="s">
        <v>776</v>
      </c>
      <c r="B1030" s="6" t="s">
        <v>228</v>
      </c>
      <c r="C1030" s="10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49.779406799999997</v>
      </c>
      <c r="D1030" s="8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-115.73783</v>
      </c>
      <c r="E1030" s="9" t="s">
        <v>2650</v>
      </c>
      <c r="F1030" s="9" t="s">
        <v>2650</v>
      </c>
      <c r="G1030" s="10" t="str">
        <f>IF(ISBLANK(F1030)=TRUE," ",'2. Metadata'!B$14)</f>
        <v>metres above sea level</v>
      </c>
      <c r="H1030" s="9">
        <v>767.89787999999999</v>
      </c>
      <c r="I1030" s="8" t="str">
        <f>IF(ISBLANK(H1030)=TRUE," ",'2. Metadata'!B$26)</f>
        <v>metres above sea level</v>
      </c>
      <c r="J1030" s="10" t="s">
        <v>2650</v>
      </c>
      <c r="K1030" s="135"/>
      <c r="L1030" s="136"/>
      <c r="M1030" s="136"/>
      <c r="N1030" s="136"/>
      <c r="O1030" s="136"/>
      <c r="P1030" s="136"/>
      <c r="Q1030" s="136"/>
      <c r="R1030" s="136"/>
      <c r="S1030" s="136"/>
      <c r="T1030" s="136"/>
      <c r="U1030" s="136"/>
    </row>
    <row r="1031" spans="1:21" ht="15" x14ac:dyDescent="0.2">
      <c r="A1031" s="132" t="s">
        <v>777</v>
      </c>
      <c r="B1031" s="6" t="s">
        <v>227</v>
      </c>
      <c r="C1031" s="10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49.779755600000001</v>
      </c>
      <c r="D1031" s="8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-115.7379543</v>
      </c>
      <c r="E1031" s="9" t="s">
        <v>2650</v>
      </c>
      <c r="F1031" s="9">
        <v>768.2</v>
      </c>
      <c r="G1031" s="10" t="str">
        <f>IF(ISBLANK(F1031)=TRUE," ",'2. Metadata'!B$14)</f>
        <v>metres above sea level</v>
      </c>
      <c r="H1031" s="9" t="s">
        <v>2650</v>
      </c>
      <c r="I1031" s="8" t="str">
        <f>IF(ISBLANK(H1031)=TRUE," ",'2. Metadata'!B$26)</f>
        <v>metres above sea level</v>
      </c>
      <c r="J1031" s="10" t="s">
        <v>2650</v>
      </c>
      <c r="K1031" s="135"/>
      <c r="L1031" s="136"/>
      <c r="M1031" s="136"/>
      <c r="N1031" s="136"/>
      <c r="O1031" s="136"/>
      <c r="P1031" s="136"/>
      <c r="Q1031" s="136"/>
      <c r="R1031" s="136"/>
      <c r="S1031" s="136"/>
      <c r="T1031" s="136"/>
      <c r="U1031" s="136"/>
    </row>
    <row r="1032" spans="1:21" ht="15" x14ac:dyDescent="0.2">
      <c r="A1032" s="132" t="s">
        <v>777</v>
      </c>
      <c r="B1032" s="6" t="s">
        <v>228</v>
      </c>
      <c r="C1032" s="10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49.779406799999997</v>
      </c>
      <c r="D1032" s="8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-115.73783</v>
      </c>
      <c r="E1032" s="9" t="s">
        <v>2650</v>
      </c>
      <c r="F1032" s="9" t="s">
        <v>2650</v>
      </c>
      <c r="G1032" s="10" t="str">
        <f>IF(ISBLANK(F1032)=TRUE," ",'2. Metadata'!B$14)</f>
        <v>metres above sea level</v>
      </c>
      <c r="H1032" s="9">
        <v>767.86739999999998</v>
      </c>
      <c r="I1032" s="8" t="str">
        <f>IF(ISBLANK(H1032)=TRUE," ",'2. Metadata'!B$26)</f>
        <v>metres above sea level</v>
      </c>
      <c r="J1032" s="10" t="s">
        <v>2650</v>
      </c>
      <c r="K1032" s="135"/>
      <c r="L1032" s="136"/>
      <c r="M1032" s="136"/>
      <c r="N1032" s="136"/>
      <c r="O1032" s="136"/>
      <c r="P1032" s="136"/>
      <c r="Q1032" s="136"/>
      <c r="R1032" s="136"/>
      <c r="S1032" s="136"/>
      <c r="T1032" s="136"/>
      <c r="U1032" s="136"/>
    </row>
    <row r="1033" spans="1:21" ht="15" x14ac:dyDescent="0.2">
      <c r="A1033" s="132" t="s">
        <v>778</v>
      </c>
      <c r="B1033" s="6" t="s">
        <v>227</v>
      </c>
      <c r="C1033" s="10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49.779755600000001</v>
      </c>
      <c r="D1033" s="8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-115.7379543</v>
      </c>
      <c r="E1033" s="9" t="s">
        <v>2650</v>
      </c>
      <c r="F1033" s="9">
        <v>768.2</v>
      </c>
      <c r="G1033" s="10" t="str">
        <f>IF(ISBLANK(F1033)=TRUE," ",'2. Metadata'!B$14)</f>
        <v>metres above sea level</v>
      </c>
      <c r="H1033" s="9" t="s">
        <v>2650</v>
      </c>
      <c r="I1033" s="8" t="str">
        <f>IF(ISBLANK(H1033)=TRUE," ",'2. Metadata'!B$26)</f>
        <v>metres above sea level</v>
      </c>
      <c r="J1033" s="10" t="s">
        <v>2650</v>
      </c>
      <c r="K1033" s="135"/>
      <c r="L1033" s="136"/>
      <c r="M1033" s="136"/>
      <c r="N1033" s="136"/>
      <c r="O1033" s="136"/>
      <c r="P1033" s="136"/>
      <c r="Q1033" s="136"/>
      <c r="R1033" s="136"/>
      <c r="S1033" s="136"/>
      <c r="T1033" s="136"/>
      <c r="U1033" s="136"/>
    </row>
    <row r="1034" spans="1:21" ht="15" x14ac:dyDescent="0.2">
      <c r="A1034" s="132" t="s">
        <v>779</v>
      </c>
      <c r="B1034" s="6" t="s">
        <v>227</v>
      </c>
      <c r="C1034" s="10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49.779755600000001</v>
      </c>
      <c r="D1034" s="8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-115.7379543</v>
      </c>
      <c r="E1034" s="9" t="s">
        <v>2650</v>
      </c>
      <c r="F1034" s="9">
        <v>768.1</v>
      </c>
      <c r="G1034" s="10" t="str">
        <f>IF(ISBLANK(F1034)=TRUE," ",'2. Metadata'!B$14)</f>
        <v>metres above sea level</v>
      </c>
      <c r="H1034" s="9" t="s">
        <v>2650</v>
      </c>
      <c r="I1034" s="8" t="str">
        <f>IF(ISBLANK(H1034)=TRUE," ",'2. Metadata'!B$26)</f>
        <v>metres above sea level</v>
      </c>
      <c r="J1034" s="10" t="s">
        <v>2650</v>
      </c>
      <c r="K1034" s="135"/>
      <c r="L1034" s="136"/>
      <c r="M1034" s="136"/>
      <c r="N1034" s="136"/>
      <c r="O1034" s="136"/>
      <c r="P1034" s="136"/>
      <c r="Q1034" s="136"/>
      <c r="R1034" s="136"/>
      <c r="S1034" s="136"/>
      <c r="T1034" s="136"/>
      <c r="U1034" s="136"/>
    </row>
    <row r="1035" spans="1:21" ht="15" x14ac:dyDescent="0.2">
      <c r="A1035" s="132" t="s">
        <v>780</v>
      </c>
      <c r="B1035" s="6" t="s">
        <v>227</v>
      </c>
      <c r="C1035" s="10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49.779755600000001</v>
      </c>
      <c r="D1035" s="8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-115.7379543</v>
      </c>
      <c r="E1035" s="9" t="s">
        <v>2650</v>
      </c>
      <c r="F1035" s="9">
        <v>768.1</v>
      </c>
      <c r="G1035" s="10" t="str">
        <f>IF(ISBLANK(F1035)=TRUE," ",'2. Metadata'!B$14)</f>
        <v>metres above sea level</v>
      </c>
      <c r="H1035" s="9" t="s">
        <v>2650</v>
      </c>
      <c r="I1035" s="8" t="str">
        <f>IF(ISBLANK(H1035)=TRUE," ",'2. Metadata'!B$26)</f>
        <v>metres above sea level</v>
      </c>
      <c r="J1035" s="10" t="s">
        <v>2650</v>
      </c>
      <c r="K1035" s="135"/>
      <c r="L1035" s="136"/>
      <c r="M1035" s="136"/>
      <c r="N1035" s="136"/>
      <c r="O1035" s="136"/>
      <c r="P1035" s="136"/>
      <c r="Q1035" s="136"/>
      <c r="R1035" s="136"/>
      <c r="S1035" s="136"/>
      <c r="T1035" s="136"/>
      <c r="U1035" s="136"/>
    </row>
    <row r="1036" spans="1:21" ht="15" x14ac:dyDescent="0.2">
      <c r="A1036" s="132" t="s">
        <v>781</v>
      </c>
      <c r="B1036" s="6" t="s">
        <v>227</v>
      </c>
      <c r="C1036" s="10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49.779755600000001</v>
      </c>
      <c r="D1036" s="8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-115.7379543</v>
      </c>
      <c r="E1036" s="9" t="s">
        <v>2650</v>
      </c>
      <c r="F1036" s="9">
        <v>768.1</v>
      </c>
      <c r="G1036" s="10" t="str">
        <f>IF(ISBLANK(F1036)=TRUE," ",'2. Metadata'!B$14)</f>
        <v>metres above sea level</v>
      </c>
      <c r="H1036" s="9" t="s">
        <v>2650</v>
      </c>
      <c r="I1036" s="8" t="str">
        <f>IF(ISBLANK(H1036)=TRUE," ",'2. Metadata'!B$26)</f>
        <v>metres above sea level</v>
      </c>
      <c r="J1036" s="10" t="s">
        <v>2650</v>
      </c>
      <c r="K1036" s="135"/>
      <c r="L1036" s="136"/>
      <c r="M1036" s="136"/>
      <c r="N1036" s="136"/>
      <c r="O1036" s="136"/>
      <c r="P1036" s="136"/>
      <c r="Q1036" s="136"/>
      <c r="R1036" s="136"/>
      <c r="S1036" s="136"/>
      <c r="T1036" s="136"/>
      <c r="U1036" s="136"/>
    </row>
    <row r="1037" spans="1:21" ht="15" x14ac:dyDescent="0.2">
      <c r="A1037" s="132" t="s">
        <v>782</v>
      </c>
      <c r="B1037" s="6" t="s">
        <v>227</v>
      </c>
      <c r="C1037" s="10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49.779755600000001</v>
      </c>
      <c r="D1037" s="8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-115.7379543</v>
      </c>
      <c r="E1037" s="9" t="s">
        <v>2650</v>
      </c>
      <c r="F1037" s="9">
        <v>768.1</v>
      </c>
      <c r="G1037" s="10" t="str">
        <f>IF(ISBLANK(F1037)=TRUE," ",'2. Metadata'!B$14)</f>
        <v>metres above sea level</v>
      </c>
      <c r="H1037" s="9" t="s">
        <v>2650</v>
      </c>
      <c r="I1037" s="8" t="str">
        <f>IF(ISBLANK(H1037)=TRUE," ",'2. Metadata'!B$26)</f>
        <v>metres above sea level</v>
      </c>
      <c r="J1037" s="10" t="s">
        <v>2650</v>
      </c>
      <c r="K1037" s="135"/>
      <c r="L1037" s="136"/>
      <c r="M1037" s="136"/>
      <c r="N1037" s="136"/>
      <c r="O1037" s="136"/>
      <c r="P1037" s="136"/>
      <c r="Q1037" s="136"/>
      <c r="R1037" s="136"/>
      <c r="S1037" s="136"/>
      <c r="T1037" s="136"/>
      <c r="U1037" s="136"/>
    </row>
    <row r="1038" spans="1:21" ht="15" x14ac:dyDescent="0.2">
      <c r="A1038" s="132" t="s">
        <v>783</v>
      </c>
      <c r="B1038" s="6" t="s">
        <v>227</v>
      </c>
      <c r="C1038" s="10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49.779755600000001</v>
      </c>
      <c r="D1038" s="8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-115.7379543</v>
      </c>
      <c r="E1038" s="9" t="s">
        <v>2650</v>
      </c>
      <c r="F1038" s="9">
        <v>768.1</v>
      </c>
      <c r="G1038" s="10" t="str">
        <f>IF(ISBLANK(F1038)=TRUE," ",'2. Metadata'!B$14)</f>
        <v>metres above sea level</v>
      </c>
      <c r="H1038" s="9" t="s">
        <v>2650</v>
      </c>
      <c r="I1038" s="8" t="str">
        <f>IF(ISBLANK(H1038)=TRUE," ",'2. Metadata'!B$26)</f>
        <v>metres above sea level</v>
      </c>
      <c r="J1038" s="10" t="s">
        <v>2650</v>
      </c>
      <c r="K1038" s="135"/>
      <c r="L1038" s="136"/>
      <c r="M1038" s="136"/>
      <c r="N1038" s="136"/>
      <c r="O1038" s="136"/>
      <c r="P1038" s="136"/>
      <c r="Q1038" s="136"/>
      <c r="R1038" s="136"/>
      <c r="S1038" s="136"/>
      <c r="T1038" s="136"/>
      <c r="U1038" s="136"/>
    </row>
    <row r="1039" spans="1:21" ht="15" x14ac:dyDescent="0.2">
      <c r="A1039" s="132" t="s">
        <v>784</v>
      </c>
      <c r="B1039" s="6" t="s">
        <v>227</v>
      </c>
      <c r="C1039" s="10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49.779755600000001</v>
      </c>
      <c r="D1039" s="8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-115.7379543</v>
      </c>
      <c r="E1039" s="9" t="s">
        <v>2650</v>
      </c>
      <c r="F1039" s="9">
        <v>768</v>
      </c>
      <c r="G1039" s="10" t="str">
        <f>IF(ISBLANK(F1039)=TRUE," ",'2. Metadata'!B$14)</f>
        <v>metres above sea level</v>
      </c>
      <c r="H1039" s="9" t="s">
        <v>2650</v>
      </c>
      <c r="I1039" s="8" t="str">
        <f>IF(ISBLANK(H1039)=TRUE," ",'2. Metadata'!B$26)</f>
        <v>metres above sea level</v>
      </c>
      <c r="J1039" s="10" t="s">
        <v>2650</v>
      </c>
      <c r="K1039" s="135"/>
      <c r="L1039" s="136"/>
      <c r="M1039" s="136"/>
      <c r="N1039" s="136"/>
      <c r="O1039" s="136"/>
      <c r="P1039" s="136"/>
      <c r="Q1039" s="136"/>
      <c r="R1039" s="136"/>
      <c r="S1039" s="136"/>
      <c r="T1039" s="136"/>
      <c r="U1039" s="136"/>
    </row>
    <row r="1040" spans="1:21" ht="15" x14ac:dyDescent="0.2">
      <c r="A1040" s="132" t="s">
        <v>785</v>
      </c>
      <c r="B1040" s="6" t="s">
        <v>227</v>
      </c>
      <c r="C1040" s="10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49.779755600000001</v>
      </c>
      <c r="D1040" s="8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-115.7379543</v>
      </c>
      <c r="E1040" s="9" t="s">
        <v>2650</v>
      </c>
      <c r="F1040" s="9">
        <v>768</v>
      </c>
      <c r="G1040" s="10" t="str">
        <f>IF(ISBLANK(F1040)=TRUE," ",'2. Metadata'!B$14)</f>
        <v>metres above sea level</v>
      </c>
      <c r="H1040" s="9" t="s">
        <v>2650</v>
      </c>
      <c r="I1040" s="8" t="str">
        <f>IF(ISBLANK(H1040)=TRUE," ",'2. Metadata'!B$26)</f>
        <v>metres above sea level</v>
      </c>
      <c r="J1040" s="10" t="s">
        <v>2650</v>
      </c>
      <c r="K1040" s="135"/>
      <c r="L1040" s="136"/>
      <c r="M1040" s="136"/>
      <c r="N1040" s="136"/>
      <c r="O1040" s="136"/>
      <c r="P1040" s="136"/>
      <c r="Q1040" s="136"/>
      <c r="R1040" s="136"/>
      <c r="S1040" s="136"/>
      <c r="T1040" s="136"/>
      <c r="U1040" s="136"/>
    </row>
    <row r="1041" spans="1:21" ht="15" x14ac:dyDescent="0.2">
      <c r="A1041" s="132" t="s">
        <v>786</v>
      </c>
      <c r="B1041" s="6" t="s">
        <v>227</v>
      </c>
      <c r="C1041" s="10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49.779755600000001</v>
      </c>
      <c r="D1041" s="8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-115.7379543</v>
      </c>
      <c r="E1041" s="9" t="s">
        <v>2650</v>
      </c>
      <c r="F1041" s="9">
        <v>768</v>
      </c>
      <c r="G1041" s="10" t="str">
        <f>IF(ISBLANK(F1041)=TRUE," ",'2. Metadata'!B$14)</f>
        <v>metres above sea level</v>
      </c>
      <c r="H1041" s="9" t="s">
        <v>2650</v>
      </c>
      <c r="I1041" s="8" t="str">
        <f>IF(ISBLANK(H1041)=TRUE," ",'2. Metadata'!B$26)</f>
        <v>metres above sea level</v>
      </c>
      <c r="J1041" s="10" t="s">
        <v>2650</v>
      </c>
      <c r="K1041" s="135"/>
      <c r="L1041" s="136"/>
      <c r="M1041" s="136"/>
      <c r="N1041" s="136"/>
      <c r="O1041" s="136"/>
      <c r="P1041" s="136"/>
      <c r="Q1041" s="136"/>
      <c r="R1041" s="136"/>
      <c r="S1041" s="136"/>
      <c r="T1041" s="136"/>
      <c r="U1041" s="136"/>
    </row>
    <row r="1042" spans="1:21" ht="15" x14ac:dyDescent="0.2">
      <c r="A1042" s="132" t="s">
        <v>787</v>
      </c>
      <c r="B1042" s="6" t="s">
        <v>227</v>
      </c>
      <c r="C1042" s="10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49.779755600000001</v>
      </c>
      <c r="D1042" s="8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-115.7379543</v>
      </c>
      <c r="E1042" s="9" t="s">
        <v>2650</v>
      </c>
      <c r="F1042" s="9">
        <v>768</v>
      </c>
      <c r="G1042" s="10" t="str">
        <f>IF(ISBLANK(F1042)=TRUE," ",'2. Metadata'!B$14)</f>
        <v>metres above sea level</v>
      </c>
      <c r="H1042" s="9" t="s">
        <v>2650</v>
      </c>
      <c r="I1042" s="8" t="str">
        <f>IF(ISBLANK(H1042)=TRUE," ",'2. Metadata'!B$26)</f>
        <v>metres above sea level</v>
      </c>
      <c r="J1042" s="10" t="s">
        <v>2650</v>
      </c>
      <c r="K1042" s="135"/>
      <c r="L1042" s="136"/>
      <c r="M1042" s="136"/>
      <c r="N1042" s="136"/>
      <c r="O1042" s="136"/>
      <c r="P1042" s="136"/>
      <c r="Q1042" s="136"/>
      <c r="R1042" s="136"/>
      <c r="S1042" s="136"/>
      <c r="T1042" s="136"/>
      <c r="U1042" s="136"/>
    </row>
    <row r="1043" spans="1:21" ht="15" x14ac:dyDescent="0.2">
      <c r="A1043" s="132" t="s">
        <v>788</v>
      </c>
      <c r="B1043" s="6" t="s">
        <v>227</v>
      </c>
      <c r="C1043" s="10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49.779755600000001</v>
      </c>
      <c r="D1043" s="8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-115.7379543</v>
      </c>
      <c r="E1043" s="9" t="s">
        <v>2650</v>
      </c>
      <c r="F1043" s="9">
        <v>768</v>
      </c>
      <c r="G1043" s="10" t="str">
        <f>IF(ISBLANK(F1043)=TRUE," ",'2. Metadata'!B$14)</f>
        <v>metres above sea level</v>
      </c>
      <c r="H1043" s="9" t="s">
        <v>2650</v>
      </c>
      <c r="I1043" s="8" t="str">
        <f>IF(ISBLANK(H1043)=TRUE," ",'2. Metadata'!B$26)</f>
        <v>metres above sea level</v>
      </c>
      <c r="J1043" s="10" t="s">
        <v>2650</v>
      </c>
      <c r="K1043" s="135"/>
      <c r="L1043" s="136"/>
      <c r="M1043" s="136"/>
      <c r="N1043" s="136"/>
      <c r="O1043" s="136"/>
      <c r="P1043" s="136"/>
      <c r="Q1043" s="136"/>
      <c r="R1043" s="136"/>
      <c r="S1043" s="136"/>
      <c r="T1043" s="136"/>
      <c r="U1043" s="136"/>
    </row>
    <row r="1044" spans="1:21" ht="15" x14ac:dyDescent="0.2">
      <c r="A1044" s="132" t="s">
        <v>789</v>
      </c>
      <c r="B1044" s="6" t="s">
        <v>227</v>
      </c>
      <c r="C1044" s="10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49.779755600000001</v>
      </c>
      <c r="D1044" s="8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-115.7379543</v>
      </c>
      <c r="E1044" s="9" t="s">
        <v>2650</v>
      </c>
      <c r="F1044" s="9">
        <v>767.9</v>
      </c>
      <c r="G1044" s="10" t="str">
        <f>IF(ISBLANK(F1044)=TRUE," ",'2. Metadata'!B$14)</f>
        <v>metres above sea level</v>
      </c>
      <c r="H1044" s="9" t="s">
        <v>2650</v>
      </c>
      <c r="I1044" s="8" t="str">
        <f>IF(ISBLANK(H1044)=TRUE," ",'2. Metadata'!B$26)</f>
        <v>metres above sea level</v>
      </c>
      <c r="J1044" s="10" t="s">
        <v>2650</v>
      </c>
      <c r="K1044" s="135"/>
      <c r="L1044" s="136"/>
      <c r="M1044" s="136"/>
      <c r="N1044" s="136"/>
      <c r="O1044" s="136"/>
      <c r="P1044" s="136"/>
      <c r="Q1044" s="136"/>
      <c r="R1044" s="136"/>
      <c r="S1044" s="136"/>
      <c r="T1044" s="136"/>
      <c r="U1044" s="136"/>
    </row>
    <row r="1045" spans="1:21" ht="15" x14ac:dyDescent="0.2">
      <c r="A1045" s="132" t="s">
        <v>790</v>
      </c>
      <c r="B1045" s="6" t="s">
        <v>227</v>
      </c>
      <c r="C1045" s="10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49.779755600000001</v>
      </c>
      <c r="D1045" s="8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-115.7379543</v>
      </c>
      <c r="E1045" s="9" t="s">
        <v>2650</v>
      </c>
      <c r="F1045" s="9">
        <v>767.9</v>
      </c>
      <c r="G1045" s="10" t="str">
        <f>IF(ISBLANK(F1045)=TRUE," ",'2. Metadata'!B$14)</f>
        <v>metres above sea level</v>
      </c>
      <c r="H1045" s="9" t="s">
        <v>2650</v>
      </c>
      <c r="I1045" s="8" t="str">
        <f>IF(ISBLANK(H1045)=TRUE," ",'2. Metadata'!B$26)</f>
        <v>metres above sea level</v>
      </c>
      <c r="J1045" s="10" t="s">
        <v>2650</v>
      </c>
      <c r="K1045" s="135"/>
      <c r="L1045" s="136"/>
      <c r="M1045" s="136"/>
      <c r="N1045" s="136"/>
      <c r="O1045" s="136"/>
      <c r="P1045" s="136"/>
      <c r="Q1045" s="136"/>
      <c r="R1045" s="136"/>
      <c r="S1045" s="136"/>
      <c r="T1045" s="136"/>
      <c r="U1045" s="136"/>
    </row>
    <row r="1046" spans="1:21" ht="15" x14ac:dyDescent="0.2">
      <c r="A1046" s="132" t="s">
        <v>791</v>
      </c>
      <c r="B1046" s="6" t="s">
        <v>227</v>
      </c>
      <c r="C1046" s="10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49.779755600000001</v>
      </c>
      <c r="D1046" s="8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-115.7379543</v>
      </c>
      <c r="E1046" s="9" t="s">
        <v>2650</v>
      </c>
      <c r="F1046" s="9">
        <v>767.9</v>
      </c>
      <c r="G1046" s="10" t="str">
        <f>IF(ISBLANK(F1046)=TRUE," ",'2. Metadata'!B$14)</f>
        <v>metres above sea level</v>
      </c>
      <c r="H1046" s="9" t="s">
        <v>2650</v>
      </c>
      <c r="I1046" s="8" t="str">
        <f>IF(ISBLANK(H1046)=TRUE," ",'2. Metadata'!B$26)</f>
        <v>metres above sea level</v>
      </c>
      <c r="J1046" s="10" t="s">
        <v>2650</v>
      </c>
      <c r="K1046" s="135"/>
      <c r="L1046" s="136"/>
      <c r="M1046" s="136"/>
      <c r="N1046" s="136"/>
      <c r="O1046" s="136"/>
      <c r="P1046" s="136"/>
      <c r="Q1046" s="136"/>
      <c r="R1046" s="136"/>
      <c r="S1046" s="136"/>
      <c r="T1046" s="136"/>
      <c r="U1046" s="136"/>
    </row>
    <row r="1047" spans="1:21" ht="15" x14ac:dyDescent="0.2">
      <c r="A1047" s="132" t="s">
        <v>792</v>
      </c>
      <c r="B1047" s="6" t="s">
        <v>227</v>
      </c>
      <c r="C1047" s="10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49.779755600000001</v>
      </c>
      <c r="D1047" s="8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-115.7379543</v>
      </c>
      <c r="E1047" s="9" t="s">
        <v>2650</v>
      </c>
      <c r="F1047" s="9">
        <v>767.9</v>
      </c>
      <c r="G1047" s="10" t="str">
        <f>IF(ISBLANK(F1047)=TRUE," ",'2. Metadata'!B$14)</f>
        <v>metres above sea level</v>
      </c>
      <c r="H1047" s="9" t="s">
        <v>2650</v>
      </c>
      <c r="I1047" s="8" t="str">
        <f>IF(ISBLANK(H1047)=TRUE," ",'2. Metadata'!B$26)</f>
        <v>metres above sea level</v>
      </c>
      <c r="J1047" s="10" t="s">
        <v>2650</v>
      </c>
      <c r="K1047" s="135"/>
      <c r="L1047" s="136"/>
      <c r="M1047" s="136"/>
      <c r="N1047" s="136"/>
      <c r="O1047" s="136"/>
      <c r="P1047" s="136"/>
      <c r="Q1047" s="136"/>
      <c r="R1047" s="136"/>
      <c r="S1047" s="136"/>
      <c r="T1047" s="136"/>
      <c r="U1047" s="136"/>
    </row>
    <row r="1048" spans="1:21" ht="15" x14ac:dyDescent="0.2">
      <c r="A1048" s="132" t="s">
        <v>793</v>
      </c>
      <c r="B1048" s="6" t="s">
        <v>227</v>
      </c>
      <c r="C1048" s="10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49.779755600000001</v>
      </c>
      <c r="D1048" s="8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-115.7379543</v>
      </c>
      <c r="E1048" s="9" t="s">
        <v>2650</v>
      </c>
      <c r="F1048" s="9">
        <v>767.8</v>
      </c>
      <c r="G1048" s="10" t="str">
        <f>IF(ISBLANK(F1048)=TRUE," ",'2. Metadata'!B$14)</f>
        <v>metres above sea level</v>
      </c>
      <c r="H1048" s="9" t="s">
        <v>2650</v>
      </c>
      <c r="I1048" s="8" t="str">
        <f>IF(ISBLANK(H1048)=TRUE," ",'2. Metadata'!B$26)</f>
        <v>metres above sea level</v>
      </c>
      <c r="J1048" s="10" t="s">
        <v>2650</v>
      </c>
      <c r="K1048" s="135"/>
      <c r="L1048" s="136"/>
      <c r="M1048" s="136"/>
      <c r="N1048" s="136"/>
      <c r="O1048" s="136"/>
      <c r="P1048" s="136"/>
      <c r="Q1048" s="136"/>
      <c r="R1048" s="136"/>
      <c r="S1048" s="136"/>
      <c r="T1048" s="136"/>
      <c r="U1048" s="136"/>
    </row>
    <row r="1049" spans="1:21" ht="15" x14ac:dyDescent="0.2">
      <c r="A1049" s="132" t="s">
        <v>794</v>
      </c>
      <c r="B1049" s="6" t="s">
        <v>227</v>
      </c>
      <c r="C1049" s="10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49.779755600000001</v>
      </c>
      <c r="D1049" s="8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-115.7379543</v>
      </c>
      <c r="E1049" s="9" t="s">
        <v>2650</v>
      </c>
      <c r="F1049" s="9">
        <v>767.8</v>
      </c>
      <c r="G1049" s="10" t="str">
        <f>IF(ISBLANK(F1049)=TRUE," ",'2. Metadata'!B$14)</f>
        <v>metres above sea level</v>
      </c>
      <c r="H1049" s="9" t="s">
        <v>2650</v>
      </c>
      <c r="I1049" s="8" t="str">
        <f>IF(ISBLANK(H1049)=TRUE," ",'2. Metadata'!B$26)</f>
        <v>metres above sea level</v>
      </c>
      <c r="J1049" s="10" t="s">
        <v>2650</v>
      </c>
      <c r="K1049" s="135"/>
      <c r="L1049" s="136"/>
      <c r="M1049" s="136"/>
      <c r="N1049" s="136"/>
      <c r="O1049" s="136"/>
      <c r="P1049" s="136"/>
      <c r="Q1049" s="136"/>
      <c r="R1049" s="136"/>
      <c r="S1049" s="136"/>
      <c r="T1049" s="136"/>
      <c r="U1049" s="136"/>
    </row>
    <row r="1050" spans="1:21" ht="15" x14ac:dyDescent="0.2">
      <c r="A1050" s="132" t="s">
        <v>795</v>
      </c>
      <c r="B1050" s="6" t="s">
        <v>227</v>
      </c>
      <c r="C1050" s="10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49.779755600000001</v>
      </c>
      <c r="D1050" s="8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-115.7379543</v>
      </c>
      <c r="E1050" s="9" t="s">
        <v>2650</v>
      </c>
      <c r="F1050" s="9">
        <v>767.7</v>
      </c>
      <c r="G1050" s="10" t="str">
        <f>IF(ISBLANK(F1050)=TRUE," ",'2. Metadata'!B$14)</f>
        <v>metres above sea level</v>
      </c>
      <c r="H1050" s="9" t="s">
        <v>2650</v>
      </c>
      <c r="I1050" s="8" t="str">
        <f>IF(ISBLANK(H1050)=TRUE," ",'2. Metadata'!B$26)</f>
        <v>metres above sea level</v>
      </c>
      <c r="J1050" s="10" t="s">
        <v>2650</v>
      </c>
      <c r="K1050" s="135"/>
      <c r="L1050" s="136"/>
      <c r="M1050" s="136"/>
      <c r="N1050" s="136"/>
      <c r="O1050" s="136"/>
      <c r="P1050" s="136"/>
      <c r="Q1050" s="136"/>
      <c r="R1050" s="136"/>
      <c r="S1050" s="136"/>
      <c r="T1050" s="136"/>
      <c r="U1050" s="136"/>
    </row>
    <row r="1051" spans="1:21" ht="15" x14ac:dyDescent="0.2">
      <c r="A1051" s="132" t="s">
        <v>796</v>
      </c>
      <c r="B1051" s="6" t="s">
        <v>227</v>
      </c>
      <c r="C1051" s="10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49.779755600000001</v>
      </c>
      <c r="D1051" s="8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-115.7379543</v>
      </c>
      <c r="E1051" s="9" t="s">
        <v>2650</v>
      </c>
      <c r="F1051" s="9">
        <v>767.7</v>
      </c>
      <c r="G1051" s="10" t="str">
        <f>IF(ISBLANK(F1051)=TRUE," ",'2. Metadata'!B$14)</f>
        <v>metres above sea level</v>
      </c>
      <c r="H1051" s="9" t="s">
        <v>2650</v>
      </c>
      <c r="I1051" s="8" t="str">
        <f>IF(ISBLANK(H1051)=TRUE," ",'2. Metadata'!B$26)</f>
        <v>metres above sea level</v>
      </c>
      <c r="J1051" s="10" t="s">
        <v>2650</v>
      </c>
      <c r="K1051" s="135"/>
      <c r="L1051" s="136"/>
      <c r="M1051" s="136"/>
      <c r="N1051" s="136"/>
      <c r="O1051" s="136"/>
      <c r="P1051" s="136"/>
      <c r="Q1051" s="136"/>
      <c r="R1051" s="136"/>
      <c r="S1051" s="136"/>
      <c r="T1051" s="136"/>
      <c r="U1051" s="136"/>
    </row>
    <row r="1052" spans="1:21" ht="15" x14ac:dyDescent="0.2">
      <c r="A1052" s="132" t="s">
        <v>797</v>
      </c>
      <c r="B1052" s="6" t="s">
        <v>227</v>
      </c>
      <c r="C1052" s="10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49.779755600000001</v>
      </c>
      <c r="D1052" s="8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-115.7379543</v>
      </c>
      <c r="E1052" s="9" t="s">
        <v>2650</v>
      </c>
      <c r="F1052" s="9">
        <v>767.6</v>
      </c>
      <c r="G1052" s="10" t="str">
        <f>IF(ISBLANK(F1052)=TRUE," ",'2. Metadata'!B$14)</f>
        <v>metres above sea level</v>
      </c>
      <c r="H1052" s="9" t="s">
        <v>2650</v>
      </c>
      <c r="I1052" s="8" t="str">
        <f>IF(ISBLANK(H1052)=TRUE," ",'2. Metadata'!B$26)</f>
        <v>metres above sea level</v>
      </c>
      <c r="J1052" s="10" t="s">
        <v>2650</v>
      </c>
      <c r="K1052" s="135"/>
      <c r="L1052" s="136"/>
      <c r="M1052" s="136"/>
      <c r="N1052" s="136"/>
      <c r="O1052" s="136"/>
      <c r="P1052" s="136"/>
      <c r="Q1052" s="136"/>
      <c r="R1052" s="136"/>
      <c r="S1052" s="136"/>
      <c r="T1052" s="136"/>
      <c r="U1052" s="136"/>
    </row>
    <row r="1053" spans="1:21" ht="15" x14ac:dyDescent="0.2">
      <c r="A1053" s="132" t="s">
        <v>798</v>
      </c>
      <c r="B1053" s="6" t="s">
        <v>227</v>
      </c>
      <c r="C1053" s="10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49.779755600000001</v>
      </c>
      <c r="D1053" s="8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-115.7379543</v>
      </c>
      <c r="E1053" s="9" t="s">
        <v>2650</v>
      </c>
      <c r="F1053" s="9">
        <v>766.3</v>
      </c>
      <c r="G1053" s="10" t="str">
        <f>IF(ISBLANK(F1053)=TRUE," ",'2. Metadata'!B$14)</f>
        <v>metres above sea level</v>
      </c>
      <c r="H1053" s="9" t="s">
        <v>2650</v>
      </c>
      <c r="I1053" s="8" t="str">
        <f>IF(ISBLANK(H1053)=TRUE," ",'2. Metadata'!B$26)</f>
        <v>metres above sea level</v>
      </c>
      <c r="J1053" s="10" t="s">
        <v>2650</v>
      </c>
      <c r="K1053" s="135"/>
      <c r="L1053" s="136"/>
      <c r="M1053" s="136"/>
      <c r="N1053" s="136"/>
      <c r="O1053" s="136"/>
      <c r="P1053" s="136"/>
      <c r="Q1053" s="136"/>
      <c r="R1053" s="136"/>
      <c r="S1053" s="136"/>
      <c r="T1053" s="136"/>
      <c r="U1053" s="136"/>
    </row>
    <row r="1054" spans="1:21" ht="15" x14ac:dyDescent="0.2">
      <c r="A1054" s="132" t="s">
        <v>798</v>
      </c>
      <c r="B1054" s="6" t="s">
        <v>228</v>
      </c>
      <c r="C1054" s="10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49.779406799999997</v>
      </c>
      <c r="D1054" s="8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-115.73783</v>
      </c>
      <c r="E1054" s="9" t="s">
        <v>2650</v>
      </c>
      <c r="F1054" s="9" t="s">
        <v>2650</v>
      </c>
      <c r="G1054" s="10" t="str">
        <f>IF(ISBLANK(F1054)=TRUE," ",'2. Metadata'!B$14)</f>
        <v>metres above sea level</v>
      </c>
      <c r="H1054" s="9">
        <v>766.06298400000003</v>
      </c>
      <c r="I1054" s="8" t="str">
        <f>IF(ISBLANK(H1054)=TRUE," ",'2. Metadata'!B$26)</f>
        <v>metres above sea level</v>
      </c>
      <c r="J1054" s="10" t="s">
        <v>2650</v>
      </c>
      <c r="K1054" s="135"/>
      <c r="L1054" s="136"/>
      <c r="M1054" s="136"/>
      <c r="N1054" s="136"/>
      <c r="O1054" s="136"/>
      <c r="P1054" s="136"/>
      <c r="Q1054" s="136"/>
      <c r="R1054" s="136"/>
      <c r="S1054" s="136"/>
      <c r="T1054" s="136"/>
      <c r="U1054" s="136"/>
    </row>
    <row r="1055" spans="1:21" ht="15" x14ac:dyDescent="0.2">
      <c r="A1055" s="132" t="s">
        <v>799</v>
      </c>
      <c r="B1055" s="6" t="s">
        <v>227</v>
      </c>
      <c r="C1055" s="10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49.779755600000001</v>
      </c>
      <c r="D1055" s="8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-115.7379543</v>
      </c>
      <c r="E1055" s="9" t="s">
        <v>2650</v>
      </c>
      <c r="F1055" s="9">
        <v>766.3</v>
      </c>
      <c r="G1055" s="10" t="str">
        <f>IF(ISBLANK(F1055)=TRUE," ",'2. Metadata'!B$14)</f>
        <v>metres above sea level</v>
      </c>
      <c r="H1055" s="9" t="s">
        <v>2650</v>
      </c>
      <c r="I1055" s="8" t="str">
        <f>IF(ISBLANK(H1055)=TRUE," ",'2. Metadata'!B$26)</f>
        <v>metres above sea level</v>
      </c>
      <c r="J1055" s="10" t="s">
        <v>2650</v>
      </c>
      <c r="K1055" s="135"/>
      <c r="L1055" s="136"/>
      <c r="M1055" s="136"/>
      <c r="N1055" s="136"/>
      <c r="O1055" s="136"/>
      <c r="P1055" s="136"/>
      <c r="Q1055" s="136"/>
      <c r="R1055" s="136"/>
      <c r="S1055" s="136"/>
      <c r="T1055" s="136"/>
      <c r="U1055" s="136"/>
    </row>
    <row r="1056" spans="1:21" ht="15" x14ac:dyDescent="0.2">
      <c r="A1056" s="132" t="s">
        <v>799</v>
      </c>
      <c r="B1056" s="6" t="s">
        <v>228</v>
      </c>
      <c r="C1056" s="10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49.779406799999997</v>
      </c>
      <c r="D1056" s="8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-115.73783</v>
      </c>
      <c r="E1056" s="9" t="s">
        <v>2650</v>
      </c>
      <c r="F1056" s="9" t="s">
        <v>2650</v>
      </c>
      <c r="G1056" s="10" t="str">
        <f>IF(ISBLANK(F1056)=TRUE," ",'2. Metadata'!B$14)</f>
        <v>metres above sea level</v>
      </c>
      <c r="H1056" s="9">
        <v>766.06298400000003</v>
      </c>
      <c r="I1056" s="8" t="str">
        <f>IF(ISBLANK(H1056)=TRUE," ",'2. Metadata'!B$26)</f>
        <v>metres above sea level</v>
      </c>
      <c r="J1056" s="10" t="s">
        <v>2650</v>
      </c>
      <c r="K1056" s="135"/>
      <c r="L1056" s="136"/>
      <c r="M1056" s="136"/>
      <c r="N1056" s="136"/>
      <c r="O1056" s="136"/>
      <c r="P1056" s="136"/>
      <c r="Q1056" s="136"/>
      <c r="R1056" s="136"/>
      <c r="S1056" s="136"/>
      <c r="T1056" s="136"/>
      <c r="U1056" s="136"/>
    </row>
    <row r="1057" spans="1:21" ht="15" x14ac:dyDescent="0.2">
      <c r="A1057" s="132" t="s">
        <v>800</v>
      </c>
      <c r="B1057" s="6" t="s">
        <v>227</v>
      </c>
      <c r="C1057" s="10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49.779755600000001</v>
      </c>
      <c r="D1057" s="8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-115.7379543</v>
      </c>
      <c r="E1057" s="9" t="s">
        <v>2650</v>
      </c>
      <c r="F1057" s="9">
        <v>766.3</v>
      </c>
      <c r="G1057" s="10" t="str">
        <f>IF(ISBLANK(F1057)=TRUE," ",'2. Metadata'!B$14)</f>
        <v>metres above sea level</v>
      </c>
      <c r="H1057" s="9" t="s">
        <v>2650</v>
      </c>
      <c r="I1057" s="8" t="str">
        <f>IF(ISBLANK(H1057)=TRUE," ",'2. Metadata'!B$26)</f>
        <v>metres above sea level</v>
      </c>
      <c r="J1057" s="10" t="s">
        <v>2650</v>
      </c>
      <c r="K1057" s="135"/>
      <c r="L1057" s="136"/>
      <c r="M1057" s="136"/>
      <c r="N1057" s="136"/>
      <c r="O1057" s="136"/>
      <c r="P1057" s="136"/>
      <c r="Q1057" s="136"/>
      <c r="R1057" s="136"/>
      <c r="S1057" s="136"/>
      <c r="T1057" s="136"/>
      <c r="U1057" s="136"/>
    </row>
    <row r="1058" spans="1:21" ht="15" x14ac:dyDescent="0.2">
      <c r="A1058" s="132" t="s">
        <v>800</v>
      </c>
      <c r="B1058" s="6" t="s">
        <v>228</v>
      </c>
      <c r="C1058" s="10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49.779406799999997</v>
      </c>
      <c r="D1058" s="8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-115.73783</v>
      </c>
      <c r="E1058" s="9" t="s">
        <v>2650</v>
      </c>
      <c r="F1058" s="9" t="s">
        <v>2650</v>
      </c>
      <c r="G1058" s="10" t="str">
        <f>IF(ISBLANK(F1058)=TRUE," ",'2. Metadata'!B$14)</f>
        <v>metres above sea level</v>
      </c>
      <c r="H1058" s="9">
        <v>766.08432000000005</v>
      </c>
      <c r="I1058" s="8" t="str">
        <f>IF(ISBLANK(H1058)=TRUE," ",'2. Metadata'!B$26)</f>
        <v>metres above sea level</v>
      </c>
      <c r="J1058" s="10" t="s">
        <v>2650</v>
      </c>
      <c r="K1058" s="135"/>
      <c r="L1058" s="136"/>
      <c r="M1058" s="136"/>
      <c r="N1058" s="136"/>
      <c r="O1058" s="136"/>
      <c r="P1058" s="136"/>
      <c r="Q1058" s="136"/>
      <c r="R1058" s="136"/>
      <c r="S1058" s="136"/>
      <c r="T1058" s="136"/>
      <c r="U1058" s="136"/>
    </row>
    <row r="1059" spans="1:21" ht="15" x14ac:dyDescent="0.2">
      <c r="A1059" s="132" t="s">
        <v>801</v>
      </c>
      <c r="B1059" s="6" t="s">
        <v>227</v>
      </c>
      <c r="C1059" s="10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49.779755600000001</v>
      </c>
      <c r="D1059" s="8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-115.7379543</v>
      </c>
      <c r="E1059" s="9" t="s">
        <v>2650</v>
      </c>
      <c r="F1059" s="9">
        <v>766.3</v>
      </c>
      <c r="G1059" s="10" t="str">
        <f>IF(ISBLANK(F1059)=TRUE," ",'2. Metadata'!B$14)</f>
        <v>metres above sea level</v>
      </c>
      <c r="H1059" s="9" t="s">
        <v>2650</v>
      </c>
      <c r="I1059" s="8" t="str">
        <f>IF(ISBLANK(H1059)=TRUE," ",'2. Metadata'!B$26)</f>
        <v>metres above sea level</v>
      </c>
      <c r="J1059" s="10" t="s">
        <v>2650</v>
      </c>
      <c r="K1059" s="135"/>
      <c r="L1059" s="136"/>
      <c r="M1059" s="136"/>
      <c r="N1059" s="136"/>
      <c r="O1059" s="136"/>
      <c r="P1059" s="136"/>
      <c r="Q1059" s="136"/>
      <c r="R1059" s="136"/>
      <c r="S1059" s="136"/>
      <c r="T1059" s="136"/>
      <c r="U1059" s="136"/>
    </row>
    <row r="1060" spans="1:21" ht="15" x14ac:dyDescent="0.2">
      <c r="A1060" s="132" t="s">
        <v>801</v>
      </c>
      <c r="B1060" s="6" t="s">
        <v>228</v>
      </c>
      <c r="C1060" s="10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49.779406799999997</v>
      </c>
      <c r="D1060" s="8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-115.73783</v>
      </c>
      <c r="E1060" s="9" t="s">
        <v>2650</v>
      </c>
      <c r="F1060" s="9" t="s">
        <v>2650</v>
      </c>
      <c r="G1060" s="10" t="str">
        <f>IF(ISBLANK(F1060)=TRUE," ",'2. Metadata'!B$14)</f>
        <v>metres above sea level</v>
      </c>
      <c r="H1060" s="9">
        <v>766.08432000000005</v>
      </c>
      <c r="I1060" s="8" t="str">
        <f>IF(ISBLANK(H1060)=TRUE," ",'2. Metadata'!B$26)</f>
        <v>metres above sea level</v>
      </c>
      <c r="J1060" s="10" t="s">
        <v>2650</v>
      </c>
      <c r="K1060" s="135"/>
      <c r="L1060" s="136"/>
      <c r="M1060" s="136"/>
      <c r="N1060" s="136"/>
      <c r="O1060" s="136"/>
      <c r="P1060" s="136"/>
      <c r="Q1060" s="136"/>
      <c r="R1060" s="136"/>
      <c r="S1060" s="136"/>
      <c r="T1060" s="136"/>
      <c r="U1060" s="136"/>
    </row>
    <row r="1061" spans="1:21" ht="15" x14ac:dyDescent="0.2">
      <c r="A1061" s="132" t="s">
        <v>802</v>
      </c>
      <c r="B1061" s="6" t="s">
        <v>227</v>
      </c>
      <c r="C1061" s="10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49.779755600000001</v>
      </c>
      <c r="D1061" s="8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-115.7379543</v>
      </c>
      <c r="E1061" s="9" t="s">
        <v>2650</v>
      </c>
      <c r="F1061" s="9">
        <v>766.2</v>
      </c>
      <c r="G1061" s="10" t="str">
        <f>IF(ISBLANK(F1061)=TRUE," ",'2. Metadata'!B$14)</f>
        <v>metres above sea level</v>
      </c>
      <c r="H1061" s="9" t="s">
        <v>2650</v>
      </c>
      <c r="I1061" s="8" t="str">
        <f>IF(ISBLANK(H1061)=TRUE," ",'2. Metadata'!B$26)</f>
        <v>metres above sea level</v>
      </c>
      <c r="J1061" s="10" t="s">
        <v>2650</v>
      </c>
      <c r="K1061" s="135"/>
      <c r="L1061" s="136"/>
      <c r="M1061" s="136"/>
      <c r="N1061" s="136"/>
      <c r="O1061" s="136"/>
      <c r="P1061" s="136"/>
      <c r="Q1061" s="136"/>
      <c r="R1061" s="136"/>
      <c r="S1061" s="136"/>
      <c r="T1061" s="136"/>
      <c r="U1061" s="136"/>
    </row>
    <row r="1062" spans="1:21" ht="15" x14ac:dyDescent="0.2">
      <c r="A1062" s="132" t="s">
        <v>802</v>
      </c>
      <c r="B1062" s="6" t="s">
        <v>228</v>
      </c>
      <c r="C1062" s="10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49.779406799999997</v>
      </c>
      <c r="D1062" s="8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-115.73783</v>
      </c>
      <c r="E1062" s="9" t="s">
        <v>2650</v>
      </c>
      <c r="F1062" s="9" t="s">
        <v>2650</v>
      </c>
      <c r="G1062" s="10" t="str">
        <f>IF(ISBLANK(F1062)=TRUE," ",'2. Metadata'!B$14)</f>
        <v>metres above sea level</v>
      </c>
      <c r="H1062" s="9">
        <v>766.09956</v>
      </c>
      <c r="I1062" s="8" t="str">
        <f>IF(ISBLANK(H1062)=TRUE," ",'2. Metadata'!B$26)</f>
        <v>metres above sea level</v>
      </c>
      <c r="J1062" s="10" t="s">
        <v>2650</v>
      </c>
      <c r="K1062" s="135"/>
      <c r="L1062" s="136"/>
      <c r="M1062" s="136"/>
      <c r="N1062" s="136"/>
      <c r="O1062" s="136"/>
      <c r="P1062" s="136"/>
      <c r="Q1062" s="136"/>
      <c r="R1062" s="136"/>
      <c r="S1062" s="136"/>
      <c r="T1062" s="136"/>
      <c r="U1062" s="136"/>
    </row>
    <row r="1063" spans="1:21" ht="15" x14ac:dyDescent="0.2">
      <c r="A1063" s="132" t="s">
        <v>803</v>
      </c>
      <c r="B1063" s="6" t="s">
        <v>227</v>
      </c>
      <c r="C1063" s="10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49.779755600000001</v>
      </c>
      <c r="D1063" s="8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-115.7379543</v>
      </c>
      <c r="E1063" s="9" t="s">
        <v>2650</v>
      </c>
      <c r="F1063" s="9">
        <v>766.2</v>
      </c>
      <c r="G1063" s="10" t="str">
        <f>IF(ISBLANK(F1063)=TRUE," ",'2. Metadata'!B$14)</f>
        <v>metres above sea level</v>
      </c>
      <c r="H1063" s="9" t="s">
        <v>2650</v>
      </c>
      <c r="I1063" s="8" t="str">
        <f>IF(ISBLANK(H1063)=TRUE," ",'2. Metadata'!B$26)</f>
        <v>metres above sea level</v>
      </c>
      <c r="J1063" s="10" t="s">
        <v>2650</v>
      </c>
      <c r="K1063" s="135"/>
      <c r="L1063" s="136"/>
      <c r="M1063" s="136"/>
      <c r="N1063" s="136"/>
      <c r="O1063" s="136"/>
      <c r="P1063" s="136"/>
      <c r="Q1063" s="136"/>
      <c r="R1063" s="136"/>
      <c r="S1063" s="136"/>
      <c r="T1063" s="136"/>
      <c r="U1063" s="136"/>
    </row>
    <row r="1064" spans="1:21" ht="15" x14ac:dyDescent="0.2">
      <c r="A1064" s="132" t="s">
        <v>803</v>
      </c>
      <c r="B1064" s="6" t="s">
        <v>228</v>
      </c>
      <c r="C1064" s="10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49.779406799999997</v>
      </c>
      <c r="D1064" s="8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-115.73783</v>
      </c>
      <c r="E1064" s="9" t="s">
        <v>2650</v>
      </c>
      <c r="F1064" s="9" t="s">
        <v>2650</v>
      </c>
      <c r="G1064" s="10" t="str">
        <f>IF(ISBLANK(F1064)=TRUE," ",'2. Metadata'!B$14)</f>
        <v>metres above sea level</v>
      </c>
      <c r="H1064" s="9">
        <v>766.11479999999995</v>
      </c>
      <c r="I1064" s="8" t="str">
        <f>IF(ISBLANK(H1064)=TRUE," ",'2. Metadata'!B$26)</f>
        <v>metres above sea level</v>
      </c>
      <c r="J1064" s="10" t="s">
        <v>2650</v>
      </c>
      <c r="K1064" s="135"/>
      <c r="L1064" s="136"/>
      <c r="M1064" s="136"/>
      <c r="N1064" s="136"/>
      <c r="O1064" s="136"/>
      <c r="P1064" s="136"/>
      <c r="Q1064" s="136"/>
      <c r="R1064" s="136"/>
      <c r="S1064" s="136"/>
      <c r="T1064" s="136"/>
      <c r="U1064" s="136"/>
    </row>
    <row r="1065" spans="1:21" ht="15" x14ac:dyDescent="0.2">
      <c r="A1065" s="132" t="s">
        <v>804</v>
      </c>
      <c r="B1065" s="6" t="s">
        <v>227</v>
      </c>
      <c r="C1065" s="10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49.779755600000001</v>
      </c>
      <c r="D1065" s="8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-115.7379543</v>
      </c>
      <c r="E1065" s="9" t="s">
        <v>2650</v>
      </c>
      <c r="F1065" s="9">
        <v>766.2</v>
      </c>
      <c r="G1065" s="10" t="str">
        <f>IF(ISBLANK(F1065)=TRUE," ",'2. Metadata'!B$14)</f>
        <v>metres above sea level</v>
      </c>
      <c r="H1065" s="9" t="s">
        <v>2650</v>
      </c>
      <c r="I1065" s="8" t="str">
        <f>IF(ISBLANK(H1065)=TRUE," ",'2. Metadata'!B$26)</f>
        <v>metres above sea level</v>
      </c>
      <c r="J1065" s="10" t="s">
        <v>2650</v>
      </c>
      <c r="K1065" s="135"/>
      <c r="L1065" s="136"/>
      <c r="M1065" s="136"/>
      <c r="N1065" s="136"/>
      <c r="O1065" s="136"/>
      <c r="P1065" s="136"/>
      <c r="Q1065" s="136"/>
      <c r="R1065" s="136"/>
      <c r="S1065" s="136"/>
      <c r="T1065" s="136"/>
      <c r="U1065" s="136"/>
    </row>
    <row r="1066" spans="1:21" ht="15" x14ac:dyDescent="0.2">
      <c r="A1066" s="132" t="s">
        <v>804</v>
      </c>
      <c r="B1066" s="6" t="s">
        <v>228</v>
      </c>
      <c r="C1066" s="10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49.779406799999997</v>
      </c>
      <c r="D1066" s="8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-115.73783</v>
      </c>
      <c r="E1066" s="9" t="s">
        <v>2650</v>
      </c>
      <c r="F1066" s="9" t="s">
        <v>2650</v>
      </c>
      <c r="G1066" s="10" t="str">
        <f>IF(ISBLANK(F1066)=TRUE," ",'2. Metadata'!B$14)</f>
        <v>metres above sea level</v>
      </c>
      <c r="H1066" s="9">
        <v>766.09956</v>
      </c>
      <c r="I1066" s="8" t="str">
        <f>IF(ISBLANK(H1066)=TRUE," ",'2. Metadata'!B$26)</f>
        <v>metres above sea level</v>
      </c>
      <c r="J1066" s="10" t="s">
        <v>2650</v>
      </c>
      <c r="K1066" s="135"/>
      <c r="L1066" s="136"/>
      <c r="M1066" s="136"/>
      <c r="N1066" s="136"/>
      <c r="O1066" s="136"/>
      <c r="P1066" s="136"/>
      <c r="Q1066" s="136"/>
      <c r="R1066" s="136"/>
      <c r="S1066" s="136"/>
      <c r="T1066" s="136"/>
      <c r="U1066" s="136"/>
    </row>
    <row r="1067" spans="1:21" ht="15" x14ac:dyDescent="0.2">
      <c r="A1067" s="132" t="s">
        <v>805</v>
      </c>
      <c r="B1067" s="6" t="s">
        <v>227</v>
      </c>
      <c r="C1067" s="10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49.779755600000001</v>
      </c>
      <c r="D1067" s="8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-115.7379543</v>
      </c>
      <c r="E1067" s="9" t="s">
        <v>2650</v>
      </c>
      <c r="F1067" s="9">
        <v>766.2</v>
      </c>
      <c r="G1067" s="10" t="str">
        <f>IF(ISBLANK(F1067)=TRUE," ",'2. Metadata'!B$14)</f>
        <v>metres above sea level</v>
      </c>
      <c r="H1067" s="9" t="s">
        <v>2650</v>
      </c>
      <c r="I1067" s="8" t="str">
        <f>IF(ISBLANK(H1067)=TRUE," ",'2. Metadata'!B$26)</f>
        <v>metres above sea level</v>
      </c>
      <c r="J1067" s="10" t="s">
        <v>2650</v>
      </c>
      <c r="K1067" s="135"/>
      <c r="L1067" s="136"/>
      <c r="M1067" s="136"/>
      <c r="N1067" s="136"/>
      <c r="O1067" s="136"/>
      <c r="P1067" s="136"/>
      <c r="Q1067" s="136"/>
      <c r="R1067" s="136"/>
      <c r="S1067" s="136"/>
      <c r="T1067" s="136"/>
      <c r="U1067" s="136"/>
    </row>
    <row r="1068" spans="1:21" ht="15" x14ac:dyDescent="0.2">
      <c r="A1068" s="132" t="s">
        <v>805</v>
      </c>
      <c r="B1068" s="6" t="s">
        <v>228</v>
      </c>
      <c r="C1068" s="10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49.779406799999997</v>
      </c>
      <c r="D1068" s="8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-115.73783</v>
      </c>
      <c r="E1068" s="9" t="s">
        <v>2650</v>
      </c>
      <c r="F1068" s="9" t="s">
        <v>2650</v>
      </c>
      <c r="G1068" s="10" t="str">
        <f>IF(ISBLANK(F1068)=TRUE," ",'2. Metadata'!B$14)</f>
        <v>metres above sea level</v>
      </c>
      <c r="H1068" s="9">
        <v>766.08432000000005</v>
      </c>
      <c r="I1068" s="8" t="str">
        <f>IF(ISBLANK(H1068)=TRUE," ",'2. Metadata'!B$26)</f>
        <v>metres above sea level</v>
      </c>
      <c r="J1068" s="10" t="s">
        <v>2650</v>
      </c>
      <c r="K1068" s="135"/>
      <c r="L1068" s="136"/>
      <c r="M1068" s="136"/>
      <c r="N1068" s="136"/>
      <c r="O1068" s="136"/>
      <c r="P1068" s="136"/>
      <c r="Q1068" s="136"/>
      <c r="R1068" s="136"/>
      <c r="S1068" s="136"/>
      <c r="T1068" s="136"/>
      <c r="U1068" s="136"/>
    </row>
    <row r="1069" spans="1:21" ht="15" x14ac:dyDescent="0.2">
      <c r="A1069" s="132" t="s">
        <v>806</v>
      </c>
      <c r="B1069" s="6" t="s">
        <v>227</v>
      </c>
      <c r="C1069" s="10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49.779755600000001</v>
      </c>
      <c r="D1069" s="8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-115.7379543</v>
      </c>
      <c r="E1069" s="9" t="s">
        <v>2650</v>
      </c>
      <c r="F1069" s="9">
        <v>766.2</v>
      </c>
      <c r="G1069" s="10" t="str">
        <f>IF(ISBLANK(F1069)=TRUE," ",'2. Metadata'!B$14)</f>
        <v>metres above sea level</v>
      </c>
      <c r="H1069" s="9" t="s">
        <v>2650</v>
      </c>
      <c r="I1069" s="8" t="str">
        <f>IF(ISBLANK(H1069)=TRUE," ",'2. Metadata'!B$26)</f>
        <v>metres above sea level</v>
      </c>
      <c r="J1069" s="10" t="s">
        <v>2650</v>
      </c>
      <c r="K1069" s="135"/>
      <c r="L1069" s="136"/>
      <c r="M1069" s="136"/>
      <c r="N1069" s="136"/>
      <c r="O1069" s="136"/>
      <c r="P1069" s="136"/>
      <c r="Q1069" s="136"/>
      <c r="R1069" s="136"/>
      <c r="S1069" s="136"/>
      <c r="T1069" s="136"/>
      <c r="U1069" s="136"/>
    </row>
    <row r="1070" spans="1:21" ht="15" x14ac:dyDescent="0.2">
      <c r="A1070" s="132" t="s">
        <v>806</v>
      </c>
      <c r="B1070" s="6" t="s">
        <v>228</v>
      </c>
      <c r="C1070" s="10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49.779406799999997</v>
      </c>
      <c r="D1070" s="8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-115.73783</v>
      </c>
      <c r="E1070" s="9" t="s">
        <v>2650</v>
      </c>
      <c r="F1070" s="9" t="s">
        <v>2650</v>
      </c>
      <c r="G1070" s="10" t="str">
        <f>IF(ISBLANK(F1070)=TRUE," ",'2. Metadata'!B$14)</f>
        <v>metres above sea level</v>
      </c>
      <c r="H1070" s="9">
        <v>766.06298400000003</v>
      </c>
      <c r="I1070" s="8" t="str">
        <f>IF(ISBLANK(H1070)=TRUE," ",'2. Metadata'!B$26)</f>
        <v>metres above sea level</v>
      </c>
      <c r="J1070" s="10" t="s">
        <v>2650</v>
      </c>
      <c r="K1070" s="135"/>
      <c r="L1070" s="136"/>
      <c r="M1070" s="136"/>
      <c r="N1070" s="136"/>
      <c r="O1070" s="136"/>
      <c r="P1070" s="136"/>
      <c r="Q1070" s="136"/>
      <c r="R1070" s="136"/>
      <c r="S1070" s="136"/>
      <c r="T1070" s="136"/>
      <c r="U1070" s="136"/>
    </row>
    <row r="1071" spans="1:21" ht="15" x14ac:dyDescent="0.2">
      <c r="A1071" s="132" t="s">
        <v>807</v>
      </c>
      <c r="B1071" s="6" t="s">
        <v>227</v>
      </c>
      <c r="C1071" s="10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49.779755600000001</v>
      </c>
      <c r="D1071" s="8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-115.7379543</v>
      </c>
      <c r="E1071" s="9" t="s">
        <v>2650</v>
      </c>
      <c r="F1071" s="9">
        <v>766.2</v>
      </c>
      <c r="G1071" s="10" t="str">
        <f>IF(ISBLANK(F1071)=TRUE," ",'2. Metadata'!B$14)</f>
        <v>metres above sea level</v>
      </c>
      <c r="H1071" s="9" t="s">
        <v>2650</v>
      </c>
      <c r="I1071" s="8" t="str">
        <f>IF(ISBLANK(H1071)=TRUE," ",'2. Metadata'!B$26)</f>
        <v>metres above sea level</v>
      </c>
      <c r="J1071" s="10" t="s">
        <v>2650</v>
      </c>
      <c r="K1071" s="135"/>
      <c r="L1071" s="136"/>
      <c r="M1071" s="136"/>
      <c r="N1071" s="136"/>
      <c r="O1071" s="136"/>
      <c r="P1071" s="136"/>
      <c r="Q1071" s="136"/>
      <c r="R1071" s="136"/>
      <c r="S1071" s="136"/>
      <c r="T1071" s="136"/>
      <c r="U1071" s="136"/>
    </row>
    <row r="1072" spans="1:21" ht="15" x14ac:dyDescent="0.2">
      <c r="A1072" s="132" t="s">
        <v>807</v>
      </c>
      <c r="B1072" s="6" t="s">
        <v>228</v>
      </c>
      <c r="C1072" s="10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49.779406799999997</v>
      </c>
      <c r="D1072" s="8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-115.73783</v>
      </c>
      <c r="E1072" s="9" t="s">
        <v>2650</v>
      </c>
      <c r="F1072" s="9" t="s">
        <v>2650</v>
      </c>
      <c r="G1072" s="10" t="str">
        <f>IF(ISBLANK(F1072)=TRUE," ",'2. Metadata'!B$14)</f>
        <v>metres above sea level</v>
      </c>
      <c r="H1072" s="9">
        <v>766.10565599999995</v>
      </c>
      <c r="I1072" s="8" t="str">
        <f>IF(ISBLANK(H1072)=TRUE," ",'2. Metadata'!B$26)</f>
        <v>metres above sea level</v>
      </c>
      <c r="J1072" s="10" t="s">
        <v>2650</v>
      </c>
      <c r="K1072" s="135"/>
      <c r="L1072" s="136"/>
      <c r="M1072" s="136"/>
      <c r="N1072" s="136"/>
      <c r="O1072" s="136"/>
      <c r="P1072" s="136"/>
      <c r="Q1072" s="136"/>
      <c r="R1072" s="136"/>
      <c r="S1072" s="136"/>
      <c r="T1072" s="136"/>
      <c r="U1072" s="136"/>
    </row>
    <row r="1073" spans="1:21" ht="15" x14ac:dyDescent="0.2">
      <c r="A1073" s="132" t="s">
        <v>808</v>
      </c>
      <c r="B1073" s="6" t="s">
        <v>227</v>
      </c>
      <c r="C1073" s="10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49.779755600000001</v>
      </c>
      <c r="D1073" s="8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-115.7379543</v>
      </c>
      <c r="E1073" s="9" t="s">
        <v>2650</v>
      </c>
      <c r="F1073" s="9">
        <v>766.2</v>
      </c>
      <c r="G1073" s="10" t="str">
        <f>IF(ISBLANK(F1073)=TRUE," ",'2. Metadata'!B$14)</f>
        <v>metres above sea level</v>
      </c>
      <c r="H1073" s="9" t="s">
        <v>2650</v>
      </c>
      <c r="I1073" s="8" t="str">
        <f>IF(ISBLANK(H1073)=TRUE," ",'2. Metadata'!B$26)</f>
        <v>metres above sea level</v>
      </c>
      <c r="J1073" s="10" t="s">
        <v>2650</v>
      </c>
      <c r="K1073" s="135"/>
      <c r="L1073" s="136"/>
      <c r="M1073" s="136"/>
      <c r="N1073" s="136"/>
      <c r="O1073" s="136"/>
      <c r="P1073" s="136"/>
      <c r="Q1073" s="136"/>
      <c r="R1073" s="136"/>
      <c r="S1073" s="136"/>
      <c r="T1073" s="136"/>
      <c r="U1073" s="136"/>
    </row>
    <row r="1074" spans="1:21" ht="15" x14ac:dyDescent="0.2">
      <c r="A1074" s="132" t="s">
        <v>808</v>
      </c>
      <c r="B1074" s="6" t="s">
        <v>228</v>
      </c>
      <c r="C1074" s="10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49.779406799999997</v>
      </c>
      <c r="D1074" s="8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-115.73783</v>
      </c>
      <c r="E1074" s="9" t="s">
        <v>2650</v>
      </c>
      <c r="F1074" s="9" t="s">
        <v>2650</v>
      </c>
      <c r="G1074" s="10" t="str">
        <f>IF(ISBLANK(F1074)=TRUE," ",'2. Metadata'!B$14)</f>
        <v>metres above sea level</v>
      </c>
      <c r="H1074" s="9">
        <v>766.14527999999996</v>
      </c>
      <c r="I1074" s="8" t="str">
        <f>IF(ISBLANK(H1074)=TRUE," ",'2. Metadata'!B$26)</f>
        <v>metres above sea level</v>
      </c>
      <c r="J1074" s="10" t="s">
        <v>2650</v>
      </c>
      <c r="K1074" s="135"/>
      <c r="L1074" s="136"/>
      <c r="M1074" s="136"/>
      <c r="N1074" s="136"/>
      <c r="O1074" s="136"/>
      <c r="P1074" s="136"/>
      <c r="Q1074" s="136"/>
      <c r="R1074" s="136"/>
      <c r="S1074" s="136"/>
      <c r="T1074" s="136"/>
      <c r="U1074" s="136"/>
    </row>
    <row r="1075" spans="1:21" ht="15" x14ac:dyDescent="0.2">
      <c r="A1075" s="132" t="s">
        <v>809</v>
      </c>
      <c r="B1075" s="6" t="s">
        <v>227</v>
      </c>
      <c r="C1075" s="10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49.779755600000001</v>
      </c>
      <c r="D1075" s="8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-115.7379543</v>
      </c>
      <c r="E1075" s="9" t="s">
        <v>2650</v>
      </c>
      <c r="F1075" s="9">
        <v>766.2</v>
      </c>
      <c r="G1075" s="10" t="str">
        <f>IF(ISBLANK(F1075)=TRUE," ",'2. Metadata'!B$14)</f>
        <v>metres above sea level</v>
      </c>
      <c r="H1075" s="9" t="s">
        <v>2650</v>
      </c>
      <c r="I1075" s="8" t="str">
        <f>IF(ISBLANK(H1075)=TRUE," ",'2. Metadata'!B$26)</f>
        <v>metres above sea level</v>
      </c>
      <c r="J1075" s="10" t="s">
        <v>2650</v>
      </c>
      <c r="K1075" s="135"/>
      <c r="L1075" s="136"/>
      <c r="M1075" s="136"/>
      <c r="N1075" s="136"/>
      <c r="O1075" s="136"/>
      <c r="P1075" s="136"/>
      <c r="Q1075" s="136"/>
      <c r="R1075" s="136"/>
      <c r="S1075" s="136"/>
      <c r="T1075" s="136"/>
      <c r="U1075" s="136"/>
    </row>
    <row r="1076" spans="1:21" ht="15" x14ac:dyDescent="0.2">
      <c r="A1076" s="132" t="s">
        <v>809</v>
      </c>
      <c r="B1076" s="6" t="s">
        <v>228</v>
      </c>
      <c r="C1076" s="10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49.779406799999997</v>
      </c>
      <c r="D1076" s="8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-115.73783</v>
      </c>
      <c r="E1076" s="9" t="s">
        <v>2650</v>
      </c>
      <c r="F1076" s="9" t="s">
        <v>2650</v>
      </c>
      <c r="G1076" s="10" t="str">
        <f>IF(ISBLANK(F1076)=TRUE," ",'2. Metadata'!B$14)</f>
        <v>metres above sea level</v>
      </c>
      <c r="H1076" s="9">
        <v>766.17575999999997</v>
      </c>
      <c r="I1076" s="8" t="str">
        <f>IF(ISBLANK(H1076)=TRUE," ",'2. Metadata'!B$26)</f>
        <v>metres above sea level</v>
      </c>
      <c r="J1076" s="10" t="s">
        <v>2650</v>
      </c>
      <c r="K1076" s="135"/>
      <c r="L1076" s="136"/>
      <c r="M1076" s="136"/>
      <c r="N1076" s="136"/>
      <c r="O1076" s="136"/>
      <c r="P1076" s="136"/>
      <c r="Q1076" s="136"/>
      <c r="R1076" s="136"/>
      <c r="S1076" s="136"/>
      <c r="T1076" s="136"/>
      <c r="U1076" s="136"/>
    </row>
    <row r="1077" spans="1:21" ht="15" x14ac:dyDescent="0.2">
      <c r="A1077" s="132" t="s">
        <v>810</v>
      </c>
      <c r="B1077" s="6" t="s">
        <v>227</v>
      </c>
      <c r="C1077" s="10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49.779755600000001</v>
      </c>
      <c r="D1077" s="8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-115.7379543</v>
      </c>
      <c r="E1077" s="9" t="s">
        <v>2650</v>
      </c>
      <c r="F1077" s="9">
        <v>766.2</v>
      </c>
      <c r="G1077" s="10" t="str">
        <f>IF(ISBLANK(F1077)=TRUE," ",'2. Metadata'!B$14)</f>
        <v>metres above sea level</v>
      </c>
      <c r="H1077" s="9" t="s">
        <v>2650</v>
      </c>
      <c r="I1077" s="8" t="str">
        <f>IF(ISBLANK(H1077)=TRUE," ",'2. Metadata'!B$26)</f>
        <v>metres above sea level</v>
      </c>
      <c r="J1077" s="10" t="s">
        <v>2650</v>
      </c>
      <c r="K1077" s="135"/>
      <c r="L1077" s="136"/>
      <c r="M1077" s="136"/>
      <c r="N1077" s="136"/>
      <c r="O1077" s="136"/>
      <c r="P1077" s="136"/>
      <c r="Q1077" s="136"/>
      <c r="R1077" s="136"/>
      <c r="S1077" s="136"/>
      <c r="T1077" s="136"/>
      <c r="U1077" s="136"/>
    </row>
    <row r="1078" spans="1:21" ht="15" x14ac:dyDescent="0.2">
      <c r="A1078" s="132" t="s">
        <v>810</v>
      </c>
      <c r="B1078" s="6" t="s">
        <v>228</v>
      </c>
      <c r="C1078" s="10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49.779406799999997</v>
      </c>
      <c r="D1078" s="8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-115.73783</v>
      </c>
      <c r="E1078" s="9" t="s">
        <v>2650</v>
      </c>
      <c r="F1078" s="9" t="s">
        <v>2650</v>
      </c>
      <c r="G1078" s="10" t="str">
        <f>IF(ISBLANK(F1078)=TRUE," ",'2. Metadata'!B$14)</f>
        <v>metres above sea level</v>
      </c>
      <c r="H1078" s="9">
        <v>766.41959999999995</v>
      </c>
      <c r="I1078" s="8" t="str">
        <f>IF(ISBLANK(H1078)=TRUE," ",'2. Metadata'!B$26)</f>
        <v>metres above sea level</v>
      </c>
      <c r="J1078" s="10" t="s">
        <v>2650</v>
      </c>
      <c r="K1078" s="135"/>
      <c r="L1078" s="136"/>
      <c r="M1078" s="136"/>
      <c r="N1078" s="136"/>
      <c r="O1078" s="136"/>
      <c r="P1078" s="136"/>
      <c r="Q1078" s="136"/>
      <c r="R1078" s="136"/>
      <c r="S1078" s="136"/>
      <c r="T1078" s="136"/>
      <c r="U1078" s="136"/>
    </row>
    <row r="1079" spans="1:21" ht="15" x14ac:dyDescent="0.2">
      <c r="A1079" s="132" t="s">
        <v>811</v>
      </c>
      <c r="B1079" s="6" t="s">
        <v>227</v>
      </c>
      <c r="C1079" s="10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49.779755600000001</v>
      </c>
      <c r="D1079" s="8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-115.7379543</v>
      </c>
      <c r="E1079" s="9" t="s">
        <v>2650</v>
      </c>
      <c r="F1079" s="9">
        <v>766.2</v>
      </c>
      <c r="G1079" s="10" t="str">
        <f>IF(ISBLANK(F1079)=TRUE," ",'2. Metadata'!B$14)</f>
        <v>metres above sea level</v>
      </c>
      <c r="H1079" s="9" t="s">
        <v>2650</v>
      </c>
      <c r="I1079" s="8" t="str">
        <f>IF(ISBLANK(H1079)=TRUE," ",'2. Metadata'!B$26)</f>
        <v>metres above sea level</v>
      </c>
      <c r="J1079" s="10" t="s">
        <v>2650</v>
      </c>
      <c r="K1079" s="135"/>
      <c r="L1079" s="136"/>
      <c r="M1079" s="136"/>
      <c r="N1079" s="136"/>
      <c r="O1079" s="136"/>
      <c r="P1079" s="136"/>
      <c r="Q1079" s="136"/>
      <c r="R1079" s="136"/>
      <c r="S1079" s="136"/>
      <c r="T1079" s="136"/>
      <c r="U1079" s="136"/>
    </row>
    <row r="1080" spans="1:21" ht="15" x14ac:dyDescent="0.2">
      <c r="A1080" s="132" t="s">
        <v>811</v>
      </c>
      <c r="B1080" s="6" t="s">
        <v>228</v>
      </c>
      <c r="C1080" s="10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49.779406799999997</v>
      </c>
      <c r="D1080" s="8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-115.73783</v>
      </c>
      <c r="E1080" s="9" t="s">
        <v>2650</v>
      </c>
      <c r="F1080" s="9" t="s">
        <v>2650</v>
      </c>
      <c r="G1080" s="10" t="str">
        <f>IF(ISBLANK(F1080)=TRUE," ",'2. Metadata'!B$14)</f>
        <v>metres above sea level</v>
      </c>
      <c r="H1080" s="9">
        <v>766.8768</v>
      </c>
      <c r="I1080" s="8" t="str">
        <f>IF(ISBLANK(H1080)=TRUE," ",'2. Metadata'!B$26)</f>
        <v>metres above sea level</v>
      </c>
      <c r="J1080" s="10" t="s">
        <v>2650</v>
      </c>
      <c r="K1080" s="135"/>
      <c r="L1080" s="136"/>
      <c r="M1080" s="136"/>
      <c r="N1080" s="136"/>
      <c r="O1080" s="136"/>
      <c r="P1080" s="136"/>
      <c r="Q1080" s="136"/>
      <c r="R1080" s="136"/>
      <c r="S1080" s="136"/>
      <c r="T1080" s="136"/>
      <c r="U1080" s="136"/>
    </row>
    <row r="1081" spans="1:21" ht="15" x14ac:dyDescent="0.2">
      <c r="A1081" s="132" t="s">
        <v>812</v>
      </c>
      <c r="B1081" s="6" t="s">
        <v>227</v>
      </c>
      <c r="C1081" s="10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49.779755600000001</v>
      </c>
      <c r="D1081" s="8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-115.7379543</v>
      </c>
      <c r="E1081" s="9" t="s">
        <v>2650</v>
      </c>
      <c r="F1081" s="9">
        <v>766.2</v>
      </c>
      <c r="G1081" s="10" t="str">
        <f>IF(ISBLANK(F1081)=TRUE," ",'2. Metadata'!B$14)</f>
        <v>metres above sea level</v>
      </c>
      <c r="H1081" s="9" t="s">
        <v>2650</v>
      </c>
      <c r="I1081" s="8" t="str">
        <f>IF(ISBLANK(H1081)=TRUE," ",'2. Metadata'!B$26)</f>
        <v>metres above sea level</v>
      </c>
      <c r="J1081" s="10" t="s">
        <v>2650</v>
      </c>
      <c r="K1081" s="135"/>
      <c r="L1081" s="136"/>
      <c r="M1081" s="136"/>
      <c r="N1081" s="136"/>
      <c r="O1081" s="136"/>
      <c r="P1081" s="136"/>
      <c r="Q1081" s="136"/>
      <c r="R1081" s="136"/>
      <c r="S1081" s="136"/>
      <c r="T1081" s="136"/>
      <c r="U1081" s="136"/>
    </row>
    <row r="1082" spans="1:21" ht="15" x14ac:dyDescent="0.2">
      <c r="A1082" s="132" t="s">
        <v>812</v>
      </c>
      <c r="B1082" s="6" t="s">
        <v>228</v>
      </c>
      <c r="C1082" s="10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49.779406799999997</v>
      </c>
      <c r="D1082" s="8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-115.73783</v>
      </c>
      <c r="E1082" s="9" t="s">
        <v>2650</v>
      </c>
      <c r="F1082" s="9" t="s">
        <v>2650</v>
      </c>
      <c r="G1082" s="10" t="str">
        <f>IF(ISBLANK(F1082)=TRUE," ",'2. Metadata'!B$14)</f>
        <v>metres above sea level</v>
      </c>
      <c r="H1082" s="9">
        <v>767.20598399999994</v>
      </c>
      <c r="I1082" s="8" t="str">
        <f>IF(ISBLANK(H1082)=TRUE," ",'2. Metadata'!B$26)</f>
        <v>metres above sea level</v>
      </c>
      <c r="J1082" s="10" t="s">
        <v>2650</v>
      </c>
      <c r="K1082" s="135"/>
      <c r="L1082" s="136"/>
      <c r="M1082" s="136"/>
      <c r="N1082" s="136"/>
      <c r="O1082" s="136"/>
      <c r="P1082" s="136"/>
      <c r="Q1082" s="136"/>
      <c r="R1082" s="136"/>
      <c r="S1082" s="136"/>
      <c r="T1082" s="136"/>
      <c r="U1082" s="136"/>
    </row>
    <row r="1083" spans="1:21" ht="15" x14ac:dyDescent="0.2">
      <c r="A1083" s="132" t="s">
        <v>813</v>
      </c>
      <c r="B1083" s="6" t="s">
        <v>227</v>
      </c>
      <c r="C1083" s="10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49.779755600000001</v>
      </c>
      <c r="D1083" s="8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-115.7379543</v>
      </c>
      <c r="E1083" s="9" t="s">
        <v>2650</v>
      </c>
      <c r="F1083" s="9">
        <v>766.2</v>
      </c>
      <c r="G1083" s="10" t="str">
        <f>IF(ISBLANK(F1083)=TRUE," ",'2. Metadata'!B$14)</f>
        <v>metres above sea level</v>
      </c>
      <c r="H1083" s="9" t="s">
        <v>2650</v>
      </c>
      <c r="I1083" s="8" t="str">
        <f>IF(ISBLANK(H1083)=TRUE," ",'2. Metadata'!B$26)</f>
        <v>metres above sea level</v>
      </c>
      <c r="J1083" s="10" t="s">
        <v>2650</v>
      </c>
      <c r="K1083" s="135"/>
      <c r="L1083" s="136"/>
      <c r="M1083" s="136"/>
      <c r="N1083" s="136"/>
      <c r="O1083" s="136"/>
      <c r="P1083" s="136"/>
      <c r="Q1083" s="136"/>
      <c r="R1083" s="136"/>
      <c r="S1083" s="136"/>
      <c r="T1083" s="136"/>
      <c r="U1083" s="136"/>
    </row>
    <row r="1084" spans="1:21" ht="15" x14ac:dyDescent="0.2">
      <c r="A1084" s="132" t="s">
        <v>813</v>
      </c>
      <c r="B1084" s="6" t="s">
        <v>228</v>
      </c>
      <c r="C1084" s="10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49.779406799999997</v>
      </c>
      <c r="D1084" s="8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-115.73783</v>
      </c>
      <c r="E1084" s="9" t="s">
        <v>2650</v>
      </c>
      <c r="F1084" s="9" t="s">
        <v>2650</v>
      </c>
      <c r="G1084" s="10" t="str">
        <f>IF(ISBLANK(F1084)=TRUE," ",'2. Metadata'!B$14)</f>
        <v>metres above sea level</v>
      </c>
      <c r="H1084" s="9">
        <v>766.90118399999994</v>
      </c>
      <c r="I1084" s="8" t="str">
        <f>IF(ISBLANK(H1084)=TRUE," ",'2. Metadata'!B$26)</f>
        <v>metres above sea level</v>
      </c>
      <c r="J1084" s="10" t="s">
        <v>2650</v>
      </c>
      <c r="K1084" s="135"/>
      <c r="L1084" s="136"/>
      <c r="M1084" s="136"/>
      <c r="N1084" s="136"/>
      <c r="O1084" s="136"/>
      <c r="P1084" s="136"/>
      <c r="Q1084" s="136"/>
      <c r="R1084" s="136"/>
      <c r="S1084" s="136"/>
      <c r="T1084" s="136"/>
      <c r="U1084" s="136"/>
    </row>
    <row r="1085" spans="1:21" ht="15" x14ac:dyDescent="0.2">
      <c r="A1085" s="132" t="s">
        <v>814</v>
      </c>
      <c r="B1085" s="6" t="s">
        <v>227</v>
      </c>
      <c r="C1085" s="10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49.779755600000001</v>
      </c>
      <c r="D1085" s="8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-115.7379543</v>
      </c>
      <c r="E1085" s="9" t="s">
        <v>2650</v>
      </c>
      <c r="F1085" s="9">
        <v>766.2</v>
      </c>
      <c r="G1085" s="10" t="str">
        <f>IF(ISBLANK(F1085)=TRUE," ",'2. Metadata'!B$14)</f>
        <v>metres above sea level</v>
      </c>
      <c r="H1085" s="9" t="s">
        <v>2650</v>
      </c>
      <c r="I1085" s="8" t="str">
        <f>IF(ISBLANK(H1085)=TRUE," ",'2. Metadata'!B$26)</f>
        <v>metres above sea level</v>
      </c>
      <c r="J1085" s="10" t="s">
        <v>2650</v>
      </c>
      <c r="K1085" s="135"/>
      <c r="L1085" s="136"/>
      <c r="M1085" s="136"/>
      <c r="N1085" s="136"/>
      <c r="O1085" s="136"/>
      <c r="P1085" s="136"/>
      <c r="Q1085" s="136"/>
      <c r="R1085" s="136"/>
      <c r="S1085" s="136"/>
      <c r="T1085" s="136"/>
      <c r="U1085" s="136"/>
    </row>
    <row r="1086" spans="1:21" ht="15" x14ac:dyDescent="0.2">
      <c r="A1086" s="132" t="s">
        <v>814</v>
      </c>
      <c r="B1086" s="6" t="s">
        <v>228</v>
      </c>
      <c r="C1086" s="10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49.779406799999997</v>
      </c>
      <c r="D1086" s="8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-115.73783</v>
      </c>
      <c r="E1086" s="9" t="s">
        <v>2650</v>
      </c>
      <c r="F1086" s="9" t="s">
        <v>2650</v>
      </c>
      <c r="G1086" s="10" t="str">
        <f>IF(ISBLANK(F1086)=TRUE," ",'2. Metadata'!B$14)</f>
        <v>metres above sea level</v>
      </c>
      <c r="H1086" s="9">
        <v>766.78535999999997</v>
      </c>
      <c r="I1086" s="8" t="str">
        <f>IF(ISBLANK(H1086)=TRUE," ",'2. Metadata'!B$26)</f>
        <v>metres above sea level</v>
      </c>
      <c r="J1086" s="10" t="s">
        <v>2650</v>
      </c>
      <c r="K1086" s="135"/>
      <c r="L1086" s="136"/>
      <c r="M1086" s="136"/>
      <c r="N1086" s="136"/>
      <c r="O1086" s="136"/>
      <c r="P1086" s="136"/>
      <c r="Q1086" s="136"/>
      <c r="R1086" s="136"/>
      <c r="S1086" s="136"/>
      <c r="T1086" s="136"/>
      <c r="U1086" s="136"/>
    </row>
    <row r="1087" spans="1:21" ht="15" x14ac:dyDescent="0.2">
      <c r="A1087" s="132" t="s">
        <v>815</v>
      </c>
      <c r="B1087" s="6" t="s">
        <v>227</v>
      </c>
      <c r="C1087" s="10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49.779755600000001</v>
      </c>
      <c r="D1087" s="8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-115.7379543</v>
      </c>
      <c r="E1087" s="9" t="s">
        <v>2650</v>
      </c>
      <c r="F1087" s="9">
        <v>766.2</v>
      </c>
      <c r="G1087" s="10" t="str">
        <f>IF(ISBLANK(F1087)=TRUE," ",'2. Metadata'!B$14)</f>
        <v>metres above sea level</v>
      </c>
      <c r="H1087" s="9" t="s">
        <v>2650</v>
      </c>
      <c r="I1087" s="8" t="str">
        <f>IF(ISBLANK(H1087)=TRUE," ",'2. Metadata'!B$26)</f>
        <v>metres above sea level</v>
      </c>
      <c r="J1087" s="10" t="s">
        <v>2650</v>
      </c>
      <c r="K1087" s="135"/>
      <c r="L1087" s="136"/>
      <c r="M1087" s="136"/>
      <c r="N1087" s="136"/>
      <c r="O1087" s="136"/>
      <c r="P1087" s="136"/>
      <c r="Q1087" s="136"/>
      <c r="R1087" s="136"/>
      <c r="S1087" s="136"/>
      <c r="T1087" s="136"/>
      <c r="U1087" s="136"/>
    </row>
    <row r="1088" spans="1:21" ht="15" x14ac:dyDescent="0.2">
      <c r="A1088" s="132" t="s">
        <v>815</v>
      </c>
      <c r="B1088" s="6" t="s">
        <v>228</v>
      </c>
      <c r="C1088" s="10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49.779406799999997</v>
      </c>
      <c r="D1088" s="8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-115.73783</v>
      </c>
      <c r="E1088" s="9" t="s">
        <v>2650</v>
      </c>
      <c r="F1088" s="9" t="s">
        <v>2650</v>
      </c>
      <c r="G1088" s="10" t="str">
        <f>IF(ISBLANK(F1088)=TRUE," ",'2. Metadata'!B$14)</f>
        <v>metres above sea level</v>
      </c>
      <c r="H1088" s="9">
        <v>766.69392000000005</v>
      </c>
      <c r="I1088" s="8" t="str">
        <f>IF(ISBLANK(H1088)=TRUE," ",'2. Metadata'!B$26)</f>
        <v>metres above sea level</v>
      </c>
      <c r="J1088" s="10" t="s">
        <v>2650</v>
      </c>
      <c r="K1088" s="135"/>
      <c r="L1088" s="136"/>
      <c r="M1088" s="136"/>
      <c r="N1088" s="136"/>
      <c r="O1088" s="136"/>
      <c r="P1088" s="136"/>
      <c r="Q1088" s="136"/>
      <c r="R1088" s="136"/>
      <c r="S1088" s="136"/>
      <c r="T1088" s="136"/>
      <c r="U1088" s="136"/>
    </row>
    <row r="1089" spans="1:21" ht="15" x14ac:dyDescent="0.2">
      <c r="A1089" s="132" t="s">
        <v>816</v>
      </c>
      <c r="B1089" s="6" t="s">
        <v>227</v>
      </c>
      <c r="C1089" s="10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49.779755600000001</v>
      </c>
      <c r="D1089" s="8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-115.7379543</v>
      </c>
      <c r="E1089" s="9" t="s">
        <v>2650</v>
      </c>
      <c r="F1089" s="9">
        <v>766.2</v>
      </c>
      <c r="G1089" s="10" t="str">
        <f>IF(ISBLANK(F1089)=TRUE," ",'2. Metadata'!B$14)</f>
        <v>metres above sea level</v>
      </c>
      <c r="H1089" s="9" t="s">
        <v>2650</v>
      </c>
      <c r="I1089" s="8" t="str">
        <f>IF(ISBLANK(H1089)=TRUE," ",'2. Metadata'!B$26)</f>
        <v>metres above sea level</v>
      </c>
      <c r="J1089" s="10" t="s">
        <v>2650</v>
      </c>
      <c r="K1089" s="135"/>
      <c r="L1089" s="136"/>
      <c r="M1089" s="136"/>
      <c r="N1089" s="136"/>
      <c r="O1089" s="136"/>
      <c r="P1089" s="136"/>
      <c r="Q1089" s="136"/>
      <c r="R1089" s="136"/>
      <c r="S1089" s="136"/>
      <c r="T1089" s="136"/>
      <c r="U1089" s="136"/>
    </row>
    <row r="1090" spans="1:21" ht="15" x14ac:dyDescent="0.2">
      <c r="A1090" s="132" t="s">
        <v>816</v>
      </c>
      <c r="B1090" s="6" t="s">
        <v>228</v>
      </c>
      <c r="C1090" s="10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49.779406799999997</v>
      </c>
      <c r="D1090" s="8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-115.73783</v>
      </c>
      <c r="E1090" s="9" t="s">
        <v>2650</v>
      </c>
      <c r="F1090" s="9" t="s">
        <v>2650</v>
      </c>
      <c r="G1090" s="10" t="str">
        <f>IF(ISBLANK(F1090)=TRUE," ",'2. Metadata'!B$14)</f>
        <v>metres above sea level</v>
      </c>
      <c r="H1090" s="9">
        <v>766.572</v>
      </c>
      <c r="I1090" s="8" t="str">
        <f>IF(ISBLANK(H1090)=TRUE," ",'2. Metadata'!B$26)</f>
        <v>metres above sea level</v>
      </c>
      <c r="J1090" s="10" t="s">
        <v>2650</v>
      </c>
      <c r="K1090" s="135"/>
      <c r="L1090" s="136"/>
      <c r="M1090" s="136"/>
      <c r="N1090" s="136"/>
      <c r="O1090" s="136"/>
      <c r="P1090" s="136"/>
      <c r="Q1090" s="136"/>
      <c r="R1090" s="136"/>
      <c r="S1090" s="136"/>
      <c r="T1090" s="136"/>
      <c r="U1090" s="136"/>
    </row>
    <row r="1091" spans="1:21" ht="15" x14ac:dyDescent="0.2">
      <c r="A1091" s="132" t="s">
        <v>817</v>
      </c>
      <c r="B1091" s="6" t="s">
        <v>227</v>
      </c>
      <c r="C1091" s="10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49.779755600000001</v>
      </c>
      <c r="D1091" s="8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-115.7379543</v>
      </c>
      <c r="E1091" s="9" t="s">
        <v>2650</v>
      </c>
      <c r="F1091" s="9">
        <v>766.2</v>
      </c>
      <c r="G1091" s="10" t="str">
        <f>IF(ISBLANK(F1091)=TRUE," ",'2. Metadata'!B$14)</f>
        <v>metres above sea level</v>
      </c>
      <c r="H1091" s="9" t="s">
        <v>2650</v>
      </c>
      <c r="I1091" s="8" t="str">
        <f>IF(ISBLANK(H1091)=TRUE," ",'2. Metadata'!B$26)</f>
        <v>metres above sea level</v>
      </c>
      <c r="J1091" s="10" t="s">
        <v>2650</v>
      </c>
      <c r="K1091" s="135"/>
      <c r="L1091" s="136"/>
      <c r="M1091" s="136"/>
      <c r="N1091" s="136"/>
      <c r="O1091" s="136"/>
      <c r="P1091" s="136"/>
      <c r="Q1091" s="136"/>
      <c r="R1091" s="136"/>
      <c r="S1091" s="136"/>
      <c r="T1091" s="136"/>
      <c r="U1091" s="136"/>
    </row>
    <row r="1092" spans="1:21" ht="15" x14ac:dyDescent="0.2">
      <c r="A1092" s="132" t="s">
        <v>817</v>
      </c>
      <c r="B1092" s="6" t="s">
        <v>228</v>
      </c>
      <c r="C1092" s="10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49.779406799999997</v>
      </c>
      <c r="D1092" s="8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-115.73783</v>
      </c>
      <c r="E1092" s="9" t="s">
        <v>2650</v>
      </c>
      <c r="F1092" s="9" t="s">
        <v>2650</v>
      </c>
      <c r="G1092" s="10" t="str">
        <f>IF(ISBLANK(F1092)=TRUE," ",'2. Metadata'!B$14)</f>
        <v>metres above sea level</v>
      </c>
      <c r="H1092" s="9">
        <v>766.41959999999995</v>
      </c>
      <c r="I1092" s="8" t="str">
        <f>IF(ISBLANK(H1092)=TRUE," ",'2. Metadata'!B$26)</f>
        <v>metres above sea level</v>
      </c>
      <c r="J1092" s="10" t="s">
        <v>2650</v>
      </c>
      <c r="K1092" s="135"/>
      <c r="L1092" s="136"/>
      <c r="M1092" s="136"/>
      <c r="N1092" s="136"/>
      <c r="O1092" s="136"/>
      <c r="P1092" s="136"/>
      <c r="Q1092" s="136"/>
      <c r="R1092" s="136"/>
      <c r="S1092" s="136"/>
      <c r="T1092" s="136"/>
      <c r="U1092" s="136"/>
    </row>
    <row r="1093" spans="1:21" ht="15" x14ac:dyDescent="0.2">
      <c r="A1093" s="132" t="s">
        <v>818</v>
      </c>
      <c r="B1093" s="6" t="s">
        <v>227</v>
      </c>
      <c r="C1093" s="10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49.779755600000001</v>
      </c>
      <c r="D1093" s="8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-115.7379543</v>
      </c>
      <c r="E1093" s="9" t="s">
        <v>2650</v>
      </c>
      <c r="F1093" s="9">
        <v>766.2</v>
      </c>
      <c r="G1093" s="10" t="str">
        <f>IF(ISBLANK(F1093)=TRUE," ",'2. Metadata'!B$14)</f>
        <v>metres above sea level</v>
      </c>
      <c r="H1093" s="9" t="s">
        <v>2650</v>
      </c>
      <c r="I1093" s="8" t="str">
        <f>IF(ISBLANK(H1093)=TRUE," ",'2. Metadata'!B$26)</f>
        <v>metres above sea level</v>
      </c>
      <c r="J1093" s="10" t="s">
        <v>2650</v>
      </c>
      <c r="K1093" s="135"/>
      <c r="L1093" s="136"/>
      <c r="M1093" s="136"/>
      <c r="N1093" s="136"/>
      <c r="O1093" s="136"/>
      <c r="P1093" s="136"/>
      <c r="Q1093" s="136"/>
      <c r="R1093" s="136"/>
      <c r="S1093" s="136"/>
      <c r="T1093" s="136"/>
      <c r="U1093" s="136"/>
    </row>
    <row r="1094" spans="1:21" ht="15" x14ac:dyDescent="0.2">
      <c r="A1094" s="132" t="s">
        <v>818</v>
      </c>
      <c r="B1094" s="6" t="s">
        <v>228</v>
      </c>
      <c r="C1094" s="10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49.779406799999997</v>
      </c>
      <c r="D1094" s="8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-115.73783</v>
      </c>
      <c r="E1094" s="9" t="s">
        <v>2650</v>
      </c>
      <c r="F1094" s="9" t="s">
        <v>2650</v>
      </c>
      <c r="G1094" s="10" t="str">
        <f>IF(ISBLANK(F1094)=TRUE," ",'2. Metadata'!B$14)</f>
        <v>metres above sea level</v>
      </c>
      <c r="H1094" s="9">
        <v>766.45007999999996</v>
      </c>
      <c r="I1094" s="8" t="str">
        <f>IF(ISBLANK(H1094)=TRUE," ",'2. Metadata'!B$26)</f>
        <v>metres above sea level</v>
      </c>
      <c r="J1094" s="10" t="s">
        <v>2650</v>
      </c>
      <c r="K1094" s="135"/>
      <c r="L1094" s="136"/>
      <c r="M1094" s="136"/>
      <c r="N1094" s="136"/>
      <c r="O1094" s="136"/>
      <c r="P1094" s="136"/>
      <c r="Q1094" s="136"/>
      <c r="R1094" s="136"/>
      <c r="S1094" s="136"/>
      <c r="T1094" s="136"/>
      <c r="U1094" s="136"/>
    </row>
    <row r="1095" spans="1:21" ht="15" x14ac:dyDescent="0.2">
      <c r="A1095" s="132" t="s">
        <v>819</v>
      </c>
      <c r="B1095" s="6" t="s">
        <v>227</v>
      </c>
      <c r="C1095" s="10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49.779755600000001</v>
      </c>
      <c r="D1095" s="8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-115.7379543</v>
      </c>
      <c r="E1095" s="9" t="s">
        <v>2650</v>
      </c>
      <c r="F1095" s="9">
        <v>766.2</v>
      </c>
      <c r="G1095" s="10" t="str">
        <f>IF(ISBLANK(F1095)=TRUE," ",'2. Metadata'!B$14)</f>
        <v>metres above sea level</v>
      </c>
      <c r="H1095" s="9" t="s">
        <v>2650</v>
      </c>
      <c r="I1095" s="8" t="str">
        <f>IF(ISBLANK(H1095)=TRUE," ",'2. Metadata'!B$26)</f>
        <v>metres above sea level</v>
      </c>
      <c r="J1095" s="10" t="s">
        <v>2650</v>
      </c>
      <c r="K1095" s="135"/>
      <c r="L1095" s="136"/>
      <c r="M1095" s="136"/>
      <c r="N1095" s="136"/>
      <c r="O1095" s="136"/>
      <c r="P1095" s="136"/>
      <c r="Q1095" s="136"/>
      <c r="R1095" s="136"/>
      <c r="S1095" s="136"/>
      <c r="T1095" s="136"/>
      <c r="U1095" s="136"/>
    </row>
    <row r="1096" spans="1:21" ht="15" x14ac:dyDescent="0.2">
      <c r="A1096" s="132" t="s">
        <v>819</v>
      </c>
      <c r="B1096" s="6" t="s">
        <v>228</v>
      </c>
      <c r="C1096" s="10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49.779406799999997</v>
      </c>
      <c r="D1096" s="8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-115.73783</v>
      </c>
      <c r="E1096" s="9" t="s">
        <v>2650</v>
      </c>
      <c r="F1096" s="9" t="s">
        <v>2650</v>
      </c>
      <c r="G1096" s="10" t="str">
        <f>IF(ISBLANK(F1096)=TRUE," ",'2. Metadata'!B$14)</f>
        <v>metres above sea level</v>
      </c>
      <c r="H1096" s="9">
        <v>766.51103999999998</v>
      </c>
      <c r="I1096" s="8" t="str">
        <f>IF(ISBLANK(H1096)=TRUE," ",'2. Metadata'!B$26)</f>
        <v>metres above sea level</v>
      </c>
      <c r="J1096" s="10" t="s">
        <v>2650</v>
      </c>
      <c r="K1096" s="135"/>
      <c r="L1096" s="136"/>
      <c r="M1096" s="136"/>
      <c r="N1096" s="136"/>
      <c r="O1096" s="136"/>
      <c r="P1096" s="136"/>
      <c r="Q1096" s="136"/>
      <c r="R1096" s="136"/>
      <c r="S1096" s="136"/>
      <c r="T1096" s="136"/>
      <c r="U1096" s="136"/>
    </row>
    <row r="1097" spans="1:21" ht="15" x14ac:dyDescent="0.2">
      <c r="A1097" s="132" t="s">
        <v>820</v>
      </c>
      <c r="B1097" s="6" t="s">
        <v>227</v>
      </c>
      <c r="C1097" s="10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49.779755600000001</v>
      </c>
      <c r="D1097" s="8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-115.7379543</v>
      </c>
      <c r="E1097" s="9" t="s">
        <v>2650</v>
      </c>
      <c r="F1097" s="9">
        <v>766.2</v>
      </c>
      <c r="G1097" s="10" t="str">
        <f>IF(ISBLANK(F1097)=TRUE," ",'2. Metadata'!B$14)</f>
        <v>metres above sea level</v>
      </c>
      <c r="H1097" s="9" t="s">
        <v>2650</v>
      </c>
      <c r="I1097" s="8" t="str">
        <f>IF(ISBLANK(H1097)=TRUE," ",'2. Metadata'!B$26)</f>
        <v>metres above sea level</v>
      </c>
      <c r="J1097" s="10" t="s">
        <v>2650</v>
      </c>
      <c r="K1097" s="135"/>
      <c r="L1097" s="136"/>
      <c r="M1097" s="136"/>
      <c r="N1097" s="136"/>
      <c r="O1097" s="136"/>
      <c r="P1097" s="136"/>
      <c r="Q1097" s="136"/>
      <c r="R1097" s="136"/>
      <c r="S1097" s="136"/>
      <c r="T1097" s="136"/>
      <c r="U1097" s="136"/>
    </row>
    <row r="1098" spans="1:21" ht="15" x14ac:dyDescent="0.2">
      <c r="A1098" s="132" t="s">
        <v>820</v>
      </c>
      <c r="B1098" s="6" t="s">
        <v>228</v>
      </c>
      <c r="C1098" s="10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49.779406799999997</v>
      </c>
      <c r="D1098" s="8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-115.73783</v>
      </c>
      <c r="E1098" s="9" t="s">
        <v>2650</v>
      </c>
      <c r="F1098" s="9" t="s">
        <v>2650</v>
      </c>
      <c r="G1098" s="10" t="str">
        <f>IF(ISBLANK(F1098)=TRUE," ",'2. Metadata'!B$14)</f>
        <v>metres above sea level</v>
      </c>
      <c r="H1098" s="9">
        <v>766.81583999999998</v>
      </c>
      <c r="I1098" s="8" t="str">
        <f>IF(ISBLANK(H1098)=TRUE," ",'2. Metadata'!B$26)</f>
        <v>metres above sea level</v>
      </c>
      <c r="J1098" s="10" t="s">
        <v>2650</v>
      </c>
      <c r="K1098" s="135"/>
      <c r="L1098" s="136"/>
      <c r="M1098" s="136"/>
      <c r="N1098" s="136"/>
      <c r="O1098" s="136"/>
      <c r="P1098" s="136"/>
      <c r="Q1098" s="136"/>
      <c r="R1098" s="136"/>
      <c r="S1098" s="136"/>
      <c r="T1098" s="136"/>
      <c r="U1098" s="136"/>
    </row>
    <row r="1099" spans="1:21" ht="15" x14ac:dyDescent="0.2">
      <c r="A1099" s="132" t="s">
        <v>821</v>
      </c>
      <c r="B1099" s="6" t="s">
        <v>227</v>
      </c>
      <c r="C1099" s="10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49.779755600000001</v>
      </c>
      <c r="D1099" s="8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-115.7379543</v>
      </c>
      <c r="E1099" s="9" t="s">
        <v>2650</v>
      </c>
      <c r="F1099" s="9">
        <v>766.2</v>
      </c>
      <c r="G1099" s="10" t="str">
        <f>IF(ISBLANK(F1099)=TRUE," ",'2. Metadata'!B$14)</f>
        <v>metres above sea level</v>
      </c>
      <c r="H1099" s="9" t="s">
        <v>2650</v>
      </c>
      <c r="I1099" s="8" t="str">
        <f>IF(ISBLANK(H1099)=TRUE," ",'2. Metadata'!B$26)</f>
        <v>metres above sea level</v>
      </c>
      <c r="J1099" s="10" t="s">
        <v>2650</v>
      </c>
      <c r="K1099" s="135"/>
      <c r="L1099" s="136"/>
      <c r="M1099" s="136"/>
      <c r="N1099" s="136"/>
      <c r="O1099" s="136"/>
      <c r="P1099" s="136"/>
      <c r="Q1099" s="136"/>
      <c r="R1099" s="136"/>
      <c r="S1099" s="136"/>
      <c r="T1099" s="136"/>
      <c r="U1099" s="136"/>
    </row>
    <row r="1100" spans="1:21" ht="15" x14ac:dyDescent="0.2">
      <c r="A1100" s="132" t="s">
        <v>821</v>
      </c>
      <c r="B1100" s="6" t="s">
        <v>228</v>
      </c>
      <c r="C1100" s="10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49.779406799999997</v>
      </c>
      <c r="D1100" s="8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-115.73783</v>
      </c>
      <c r="E1100" s="9" t="s">
        <v>2650</v>
      </c>
      <c r="F1100" s="9" t="s">
        <v>2650</v>
      </c>
      <c r="G1100" s="10" t="str">
        <f>IF(ISBLANK(F1100)=TRUE," ",'2. Metadata'!B$14)</f>
        <v>metres above sea level</v>
      </c>
      <c r="H1100" s="9">
        <v>767.57784000000004</v>
      </c>
      <c r="I1100" s="8" t="str">
        <f>IF(ISBLANK(H1100)=TRUE," ",'2. Metadata'!B$26)</f>
        <v>metres above sea level</v>
      </c>
      <c r="J1100" s="10" t="s">
        <v>2650</v>
      </c>
      <c r="K1100" s="135"/>
      <c r="L1100" s="136"/>
      <c r="M1100" s="136"/>
      <c r="N1100" s="136"/>
      <c r="O1100" s="136"/>
      <c r="P1100" s="136"/>
      <c r="Q1100" s="136"/>
      <c r="R1100" s="136"/>
      <c r="S1100" s="136"/>
      <c r="T1100" s="136"/>
      <c r="U1100" s="136"/>
    </row>
    <row r="1101" spans="1:21" ht="15" x14ac:dyDescent="0.2">
      <c r="A1101" s="132" t="s">
        <v>822</v>
      </c>
      <c r="B1101" s="6" t="s">
        <v>227</v>
      </c>
      <c r="C1101" s="10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49.779755600000001</v>
      </c>
      <c r="D1101" s="8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-115.7379543</v>
      </c>
      <c r="E1101" s="9" t="s">
        <v>2650</v>
      </c>
      <c r="F1101" s="9">
        <v>766.2</v>
      </c>
      <c r="G1101" s="10" t="str">
        <f>IF(ISBLANK(F1101)=TRUE," ",'2. Metadata'!B$14)</f>
        <v>metres above sea level</v>
      </c>
      <c r="H1101" s="9" t="s">
        <v>2650</v>
      </c>
      <c r="I1101" s="8" t="str">
        <f>IF(ISBLANK(H1101)=TRUE," ",'2. Metadata'!B$26)</f>
        <v>metres above sea level</v>
      </c>
      <c r="J1101" s="10" t="s">
        <v>2650</v>
      </c>
      <c r="K1101" s="135"/>
      <c r="L1101" s="136"/>
      <c r="M1101" s="136"/>
      <c r="N1101" s="136"/>
      <c r="O1101" s="136"/>
      <c r="P1101" s="136"/>
      <c r="Q1101" s="136"/>
      <c r="R1101" s="136"/>
      <c r="S1101" s="136"/>
      <c r="T1101" s="136"/>
      <c r="U1101" s="136"/>
    </row>
    <row r="1102" spans="1:21" ht="15" x14ac:dyDescent="0.2">
      <c r="A1102" s="132" t="s">
        <v>822</v>
      </c>
      <c r="B1102" s="6" t="s">
        <v>228</v>
      </c>
      <c r="C1102" s="10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49.779406799999997</v>
      </c>
      <c r="D1102" s="8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-115.73783</v>
      </c>
      <c r="E1102" s="9" t="s">
        <v>2650</v>
      </c>
      <c r="F1102" s="9" t="s">
        <v>2650</v>
      </c>
      <c r="G1102" s="10" t="str">
        <f>IF(ISBLANK(F1102)=TRUE," ",'2. Metadata'!B$14)</f>
        <v>metres above sea level</v>
      </c>
      <c r="H1102" s="9">
        <v>768.78179999999998</v>
      </c>
      <c r="I1102" s="8" t="str">
        <f>IF(ISBLANK(H1102)=TRUE," ",'2. Metadata'!B$26)</f>
        <v>metres above sea level</v>
      </c>
      <c r="J1102" s="10" t="s">
        <v>2650</v>
      </c>
      <c r="K1102" s="135"/>
      <c r="L1102" s="136"/>
      <c r="M1102" s="136"/>
      <c r="N1102" s="136"/>
      <c r="O1102" s="136"/>
      <c r="P1102" s="136"/>
      <c r="Q1102" s="136"/>
      <c r="R1102" s="136"/>
      <c r="S1102" s="136"/>
      <c r="T1102" s="136"/>
      <c r="U1102" s="136"/>
    </row>
    <row r="1103" spans="1:21" ht="15" x14ac:dyDescent="0.2">
      <c r="A1103" s="132" t="s">
        <v>823</v>
      </c>
      <c r="B1103" s="6" t="s">
        <v>227</v>
      </c>
      <c r="C1103" s="10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49.779755600000001</v>
      </c>
      <c r="D1103" s="8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-115.7379543</v>
      </c>
      <c r="E1103" s="9" t="s">
        <v>2650</v>
      </c>
      <c r="F1103" s="9">
        <v>766.3</v>
      </c>
      <c r="G1103" s="10" t="str">
        <f>IF(ISBLANK(F1103)=TRUE," ",'2. Metadata'!B$14)</f>
        <v>metres above sea level</v>
      </c>
      <c r="H1103" s="9" t="s">
        <v>2650</v>
      </c>
      <c r="I1103" s="8" t="str">
        <f>IF(ISBLANK(H1103)=TRUE," ",'2. Metadata'!B$26)</f>
        <v>metres above sea level</v>
      </c>
      <c r="J1103" s="10" t="s">
        <v>2650</v>
      </c>
      <c r="K1103" s="135"/>
      <c r="L1103" s="136"/>
      <c r="M1103" s="136"/>
      <c r="N1103" s="136"/>
      <c r="O1103" s="136"/>
      <c r="P1103" s="136"/>
      <c r="Q1103" s="136"/>
      <c r="R1103" s="136"/>
      <c r="S1103" s="136"/>
      <c r="T1103" s="136"/>
      <c r="U1103" s="136"/>
    </row>
    <row r="1104" spans="1:21" ht="15" x14ac:dyDescent="0.2">
      <c r="A1104" s="132" t="s">
        <v>823</v>
      </c>
      <c r="B1104" s="6" t="s">
        <v>228</v>
      </c>
      <c r="C1104" s="10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49.779406799999997</v>
      </c>
      <c r="D1104" s="8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-115.73783</v>
      </c>
      <c r="E1104" s="9" t="s">
        <v>2650</v>
      </c>
      <c r="F1104" s="9" t="s">
        <v>2650</v>
      </c>
      <c r="G1104" s="10" t="str">
        <f>IF(ISBLANK(F1104)=TRUE," ",'2. Metadata'!B$14)</f>
        <v>metres above sea level</v>
      </c>
      <c r="H1104" s="9">
        <v>769.11098400000003</v>
      </c>
      <c r="I1104" s="8" t="str">
        <f>IF(ISBLANK(H1104)=TRUE," ",'2. Metadata'!B$26)</f>
        <v>metres above sea level</v>
      </c>
      <c r="J1104" s="10" t="s">
        <v>2650</v>
      </c>
      <c r="K1104" s="135"/>
      <c r="L1104" s="136"/>
      <c r="M1104" s="136"/>
      <c r="N1104" s="136"/>
      <c r="O1104" s="136"/>
      <c r="P1104" s="136"/>
      <c r="Q1104" s="136"/>
      <c r="R1104" s="136"/>
      <c r="S1104" s="136"/>
      <c r="T1104" s="136"/>
      <c r="U1104" s="136"/>
    </row>
    <row r="1105" spans="1:21" ht="15" x14ac:dyDescent="0.2">
      <c r="A1105" s="132" t="s">
        <v>824</v>
      </c>
      <c r="B1105" s="6" t="s">
        <v>227</v>
      </c>
      <c r="C1105" s="10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49.779755600000001</v>
      </c>
      <c r="D1105" s="8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-115.7379543</v>
      </c>
      <c r="E1105" s="9" t="s">
        <v>2650</v>
      </c>
      <c r="F1105" s="9">
        <v>766.3</v>
      </c>
      <c r="G1105" s="10" t="str">
        <f>IF(ISBLANK(F1105)=TRUE," ",'2. Metadata'!B$14)</f>
        <v>metres above sea level</v>
      </c>
      <c r="H1105" s="9" t="s">
        <v>2650</v>
      </c>
      <c r="I1105" s="8" t="str">
        <f>IF(ISBLANK(H1105)=TRUE," ",'2. Metadata'!B$26)</f>
        <v>metres above sea level</v>
      </c>
      <c r="J1105" s="10" t="s">
        <v>2650</v>
      </c>
      <c r="K1105" s="135"/>
      <c r="L1105" s="136"/>
      <c r="M1105" s="136"/>
      <c r="N1105" s="136"/>
      <c r="O1105" s="136"/>
      <c r="P1105" s="136"/>
      <c r="Q1105" s="136"/>
      <c r="R1105" s="136"/>
      <c r="S1105" s="136"/>
      <c r="T1105" s="136"/>
      <c r="U1105" s="136"/>
    </row>
    <row r="1106" spans="1:21" ht="15" x14ac:dyDescent="0.2">
      <c r="A1106" s="132" t="s">
        <v>824</v>
      </c>
      <c r="B1106" s="6" t="s">
        <v>228</v>
      </c>
      <c r="C1106" s="10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49.779406799999997</v>
      </c>
      <c r="D1106" s="8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-115.73783</v>
      </c>
      <c r="E1106" s="9" t="s">
        <v>2650</v>
      </c>
      <c r="F1106" s="9" t="s">
        <v>2650</v>
      </c>
      <c r="G1106" s="10" t="str">
        <f>IF(ISBLANK(F1106)=TRUE," ",'2. Metadata'!B$14)</f>
        <v>metres above sea level</v>
      </c>
      <c r="H1106" s="9">
        <v>768.85799999999995</v>
      </c>
      <c r="I1106" s="8" t="str">
        <f>IF(ISBLANK(H1106)=TRUE," ",'2. Metadata'!B$26)</f>
        <v>metres above sea level</v>
      </c>
      <c r="J1106" s="10" t="s">
        <v>2650</v>
      </c>
      <c r="K1106" s="135"/>
      <c r="L1106" s="136"/>
      <c r="M1106" s="136"/>
      <c r="N1106" s="136"/>
      <c r="O1106" s="136"/>
      <c r="P1106" s="136"/>
      <c r="Q1106" s="136"/>
      <c r="R1106" s="136"/>
      <c r="S1106" s="136"/>
      <c r="T1106" s="136"/>
      <c r="U1106" s="136"/>
    </row>
    <row r="1107" spans="1:21" ht="15" x14ac:dyDescent="0.2">
      <c r="A1107" s="132" t="s">
        <v>825</v>
      </c>
      <c r="B1107" s="6" t="s">
        <v>227</v>
      </c>
      <c r="C1107" s="10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49.779755600000001</v>
      </c>
      <c r="D1107" s="8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-115.7379543</v>
      </c>
      <c r="E1107" s="9" t="s">
        <v>2650</v>
      </c>
      <c r="F1107" s="9">
        <v>766.4</v>
      </c>
      <c r="G1107" s="10" t="str">
        <f>IF(ISBLANK(F1107)=TRUE," ",'2. Metadata'!B$14)</f>
        <v>metres above sea level</v>
      </c>
      <c r="H1107" s="9" t="s">
        <v>2650</v>
      </c>
      <c r="I1107" s="8" t="str">
        <f>IF(ISBLANK(H1107)=TRUE," ",'2. Metadata'!B$26)</f>
        <v>metres above sea level</v>
      </c>
      <c r="J1107" s="10" t="s">
        <v>2650</v>
      </c>
      <c r="K1107" s="135"/>
      <c r="L1107" s="136"/>
      <c r="M1107" s="136"/>
      <c r="N1107" s="136"/>
      <c r="O1107" s="136"/>
      <c r="P1107" s="136"/>
      <c r="Q1107" s="136"/>
      <c r="R1107" s="136"/>
      <c r="S1107" s="136"/>
      <c r="T1107" s="136"/>
      <c r="U1107" s="136"/>
    </row>
    <row r="1108" spans="1:21" ht="15" x14ac:dyDescent="0.2">
      <c r="A1108" s="132" t="s">
        <v>825</v>
      </c>
      <c r="B1108" s="6" t="s">
        <v>228</v>
      </c>
      <c r="C1108" s="10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49.779406799999997</v>
      </c>
      <c r="D1108" s="8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-115.73783</v>
      </c>
      <c r="E1108" s="9" t="s">
        <v>2650</v>
      </c>
      <c r="F1108" s="9" t="s">
        <v>2650</v>
      </c>
      <c r="G1108" s="10" t="str">
        <f>IF(ISBLANK(F1108)=TRUE," ",'2. Metadata'!B$14)</f>
        <v>metres above sea level</v>
      </c>
      <c r="H1108" s="9">
        <v>769.11098400000003</v>
      </c>
      <c r="I1108" s="8" t="str">
        <f>IF(ISBLANK(H1108)=TRUE," ",'2. Metadata'!B$26)</f>
        <v>metres above sea level</v>
      </c>
      <c r="J1108" s="10" t="s">
        <v>2650</v>
      </c>
      <c r="K1108" s="135"/>
      <c r="L1108" s="136"/>
      <c r="M1108" s="136"/>
      <c r="N1108" s="136"/>
      <c r="O1108" s="136"/>
      <c r="P1108" s="136"/>
      <c r="Q1108" s="136"/>
      <c r="R1108" s="136"/>
      <c r="S1108" s="136"/>
      <c r="T1108" s="136"/>
      <c r="U1108" s="136"/>
    </row>
    <row r="1109" spans="1:21" ht="15" x14ac:dyDescent="0.2">
      <c r="A1109" s="132" t="s">
        <v>826</v>
      </c>
      <c r="B1109" s="6" t="s">
        <v>227</v>
      </c>
      <c r="C1109" s="10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49.779755600000001</v>
      </c>
      <c r="D1109" s="8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-115.7379543</v>
      </c>
      <c r="E1109" s="9" t="s">
        <v>2650</v>
      </c>
      <c r="F1109" s="9">
        <v>766.4</v>
      </c>
      <c r="G1109" s="10" t="str">
        <f>IF(ISBLANK(F1109)=TRUE," ",'2. Metadata'!B$14)</f>
        <v>metres above sea level</v>
      </c>
      <c r="H1109" s="9" t="s">
        <v>2650</v>
      </c>
      <c r="I1109" s="8" t="str">
        <f>IF(ISBLANK(H1109)=TRUE," ",'2. Metadata'!B$26)</f>
        <v>metres above sea level</v>
      </c>
      <c r="J1109" s="10" t="s">
        <v>2650</v>
      </c>
      <c r="K1109" s="135"/>
      <c r="L1109" s="136"/>
      <c r="M1109" s="136"/>
      <c r="N1109" s="136"/>
      <c r="O1109" s="136"/>
      <c r="P1109" s="136"/>
      <c r="Q1109" s="136"/>
      <c r="R1109" s="136"/>
      <c r="S1109" s="136"/>
      <c r="T1109" s="136"/>
      <c r="U1109" s="136"/>
    </row>
    <row r="1110" spans="1:21" ht="15" x14ac:dyDescent="0.2">
      <c r="A1110" s="132" t="s">
        <v>826</v>
      </c>
      <c r="B1110" s="6" t="s">
        <v>228</v>
      </c>
      <c r="C1110" s="10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49.779406799999997</v>
      </c>
      <c r="D1110" s="8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-115.73783</v>
      </c>
      <c r="E1110" s="9" t="s">
        <v>2650</v>
      </c>
      <c r="F1110" s="9" t="s">
        <v>2650</v>
      </c>
      <c r="G1110" s="10" t="str">
        <f>IF(ISBLANK(F1110)=TRUE," ",'2. Metadata'!B$14)</f>
        <v>metres above sea level</v>
      </c>
      <c r="H1110" s="9">
        <v>769.16279999999995</v>
      </c>
      <c r="I1110" s="8" t="str">
        <f>IF(ISBLANK(H1110)=TRUE," ",'2. Metadata'!B$26)</f>
        <v>metres above sea level</v>
      </c>
      <c r="J1110" s="10" t="s">
        <v>2650</v>
      </c>
      <c r="K1110" s="135"/>
      <c r="L1110" s="136"/>
      <c r="M1110" s="136"/>
      <c r="N1110" s="136"/>
      <c r="O1110" s="136"/>
      <c r="P1110" s="136"/>
      <c r="Q1110" s="136"/>
      <c r="R1110" s="136"/>
      <c r="S1110" s="136"/>
      <c r="T1110" s="136"/>
      <c r="U1110" s="136"/>
    </row>
    <row r="1111" spans="1:21" ht="15" x14ac:dyDescent="0.2">
      <c r="A1111" s="132" t="s">
        <v>827</v>
      </c>
      <c r="B1111" s="6" t="s">
        <v>227</v>
      </c>
      <c r="C1111" s="10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49.779755600000001</v>
      </c>
      <c r="D1111" s="8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-115.7379543</v>
      </c>
      <c r="E1111" s="9" t="s">
        <v>2650</v>
      </c>
      <c r="F1111" s="9">
        <v>766.5</v>
      </c>
      <c r="G1111" s="10" t="str">
        <f>IF(ISBLANK(F1111)=TRUE," ",'2. Metadata'!B$14)</f>
        <v>metres above sea level</v>
      </c>
      <c r="H1111" s="9" t="s">
        <v>2650</v>
      </c>
      <c r="I1111" s="8" t="str">
        <f>IF(ISBLANK(H1111)=TRUE," ",'2. Metadata'!B$26)</f>
        <v>metres above sea level</v>
      </c>
      <c r="J1111" s="10" t="s">
        <v>2650</v>
      </c>
      <c r="K1111" s="135"/>
      <c r="L1111" s="136"/>
      <c r="M1111" s="136"/>
      <c r="N1111" s="136"/>
      <c r="O1111" s="136"/>
      <c r="P1111" s="136"/>
      <c r="Q1111" s="136"/>
      <c r="R1111" s="136"/>
      <c r="S1111" s="136"/>
      <c r="T1111" s="136"/>
      <c r="U1111" s="136"/>
    </row>
    <row r="1112" spans="1:21" ht="15" x14ac:dyDescent="0.2">
      <c r="A1112" s="132" t="s">
        <v>827</v>
      </c>
      <c r="B1112" s="6" t="s">
        <v>228</v>
      </c>
      <c r="C1112" s="10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49.779406799999997</v>
      </c>
      <c r="D1112" s="8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-115.73783</v>
      </c>
      <c r="E1112" s="9" t="s">
        <v>2650</v>
      </c>
      <c r="F1112" s="9" t="s">
        <v>2650</v>
      </c>
      <c r="G1112" s="10" t="str">
        <f>IF(ISBLANK(F1112)=TRUE," ",'2. Metadata'!B$14)</f>
        <v>metres above sea level</v>
      </c>
      <c r="H1112" s="9">
        <v>768.55319999999995</v>
      </c>
      <c r="I1112" s="8" t="str">
        <f>IF(ISBLANK(H1112)=TRUE," ",'2. Metadata'!B$26)</f>
        <v>metres above sea level</v>
      </c>
      <c r="J1112" s="10" t="s">
        <v>2650</v>
      </c>
      <c r="K1112" s="135"/>
      <c r="L1112" s="136"/>
      <c r="M1112" s="136"/>
      <c r="N1112" s="136"/>
      <c r="O1112" s="136"/>
      <c r="P1112" s="136"/>
      <c r="Q1112" s="136"/>
      <c r="R1112" s="136"/>
      <c r="S1112" s="136"/>
      <c r="T1112" s="136"/>
      <c r="U1112" s="136"/>
    </row>
    <row r="1113" spans="1:21" ht="15" x14ac:dyDescent="0.2">
      <c r="A1113" s="132" t="s">
        <v>828</v>
      </c>
      <c r="B1113" s="6" t="s">
        <v>227</v>
      </c>
      <c r="C1113" s="10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49.779755600000001</v>
      </c>
      <c r="D1113" s="8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-115.7379543</v>
      </c>
      <c r="E1113" s="9" t="s">
        <v>2650</v>
      </c>
      <c r="F1113" s="9">
        <v>766.6</v>
      </c>
      <c r="G1113" s="10" t="str">
        <f>IF(ISBLANK(F1113)=TRUE," ",'2. Metadata'!B$14)</f>
        <v>metres above sea level</v>
      </c>
      <c r="H1113" s="9" t="s">
        <v>2650</v>
      </c>
      <c r="I1113" s="8" t="str">
        <f>IF(ISBLANK(H1113)=TRUE," ",'2. Metadata'!B$26)</f>
        <v>metres above sea level</v>
      </c>
      <c r="J1113" s="10" t="s">
        <v>2650</v>
      </c>
      <c r="K1113" s="135"/>
      <c r="L1113" s="136"/>
      <c r="M1113" s="136"/>
      <c r="N1113" s="136"/>
      <c r="O1113" s="136"/>
      <c r="P1113" s="136"/>
      <c r="Q1113" s="136"/>
      <c r="R1113" s="136"/>
      <c r="S1113" s="136"/>
      <c r="T1113" s="136"/>
      <c r="U1113" s="136"/>
    </row>
    <row r="1114" spans="1:21" ht="15" x14ac:dyDescent="0.2">
      <c r="A1114" s="132" t="s">
        <v>828</v>
      </c>
      <c r="B1114" s="6" t="s">
        <v>228</v>
      </c>
      <c r="C1114" s="10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49.779406799999997</v>
      </c>
      <c r="D1114" s="8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-115.73783</v>
      </c>
      <c r="E1114" s="9" t="s">
        <v>2650</v>
      </c>
      <c r="F1114" s="9" t="s">
        <v>2650</v>
      </c>
      <c r="G1114" s="10" t="str">
        <f>IF(ISBLANK(F1114)=TRUE," ",'2. Metadata'!B$14)</f>
        <v>metres above sea level</v>
      </c>
      <c r="H1114" s="9">
        <v>767.89178400000003</v>
      </c>
      <c r="I1114" s="8" t="str">
        <f>IF(ISBLANK(H1114)=TRUE," ",'2. Metadata'!B$26)</f>
        <v>metres above sea level</v>
      </c>
      <c r="J1114" s="10" t="s">
        <v>2650</v>
      </c>
      <c r="K1114" s="135"/>
      <c r="L1114" s="136"/>
      <c r="M1114" s="136"/>
      <c r="N1114" s="136"/>
      <c r="O1114" s="136"/>
      <c r="P1114" s="136"/>
      <c r="Q1114" s="136"/>
      <c r="R1114" s="136"/>
      <c r="S1114" s="136"/>
      <c r="T1114" s="136"/>
      <c r="U1114" s="136"/>
    </row>
    <row r="1115" spans="1:21" ht="15" x14ac:dyDescent="0.2">
      <c r="A1115" s="132" t="s">
        <v>829</v>
      </c>
      <c r="B1115" s="6" t="s">
        <v>227</v>
      </c>
      <c r="C1115" s="10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49.779755600000001</v>
      </c>
      <c r="D1115" s="8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-115.7379543</v>
      </c>
      <c r="E1115" s="9" t="s">
        <v>2650</v>
      </c>
      <c r="F1115" s="9">
        <v>766.6</v>
      </c>
      <c r="G1115" s="10" t="str">
        <f>IF(ISBLANK(F1115)=TRUE," ",'2. Metadata'!B$14)</f>
        <v>metres above sea level</v>
      </c>
      <c r="H1115" s="9" t="s">
        <v>2650</v>
      </c>
      <c r="I1115" s="8" t="str">
        <f>IF(ISBLANK(H1115)=TRUE," ",'2. Metadata'!B$26)</f>
        <v>metres above sea level</v>
      </c>
      <c r="J1115" s="10" t="s">
        <v>2650</v>
      </c>
      <c r="K1115" s="135"/>
      <c r="L1115" s="136"/>
      <c r="M1115" s="136"/>
      <c r="N1115" s="136"/>
      <c r="O1115" s="136"/>
      <c r="P1115" s="136"/>
      <c r="Q1115" s="136"/>
      <c r="R1115" s="136"/>
      <c r="S1115" s="136"/>
      <c r="T1115" s="136"/>
      <c r="U1115" s="136"/>
    </row>
    <row r="1116" spans="1:21" ht="15" x14ac:dyDescent="0.2">
      <c r="A1116" s="132" t="s">
        <v>829</v>
      </c>
      <c r="B1116" s="6" t="s">
        <v>228</v>
      </c>
      <c r="C1116" s="10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49.779406799999997</v>
      </c>
      <c r="D1116" s="8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-115.73783</v>
      </c>
      <c r="E1116" s="9" t="s">
        <v>2650</v>
      </c>
      <c r="F1116" s="9" t="s">
        <v>2650</v>
      </c>
      <c r="G1116" s="10" t="str">
        <f>IF(ISBLANK(F1116)=TRUE," ",'2. Metadata'!B$14)</f>
        <v>metres above sea level</v>
      </c>
      <c r="H1116" s="9">
        <v>767.7912</v>
      </c>
      <c r="I1116" s="8" t="str">
        <f>IF(ISBLANK(H1116)=TRUE," ",'2. Metadata'!B$26)</f>
        <v>metres above sea level</v>
      </c>
      <c r="J1116" s="10" t="s">
        <v>2650</v>
      </c>
      <c r="K1116" s="135"/>
      <c r="L1116" s="136"/>
      <c r="M1116" s="136"/>
      <c r="N1116" s="136"/>
      <c r="O1116" s="136"/>
      <c r="P1116" s="136"/>
      <c r="Q1116" s="136"/>
      <c r="R1116" s="136"/>
      <c r="S1116" s="136"/>
      <c r="T1116" s="136"/>
      <c r="U1116" s="136"/>
    </row>
    <row r="1117" spans="1:21" ht="15" x14ac:dyDescent="0.2">
      <c r="A1117" s="132" t="s">
        <v>830</v>
      </c>
      <c r="B1117" s="6" t="s">
        <v>227</v>
      </c>
      <c r="C1117" s="10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49.779755600000001</v>
      </c>
      <c r="D1117" s="8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-115.7379543</v>
      </c>
      <c r="E1117" s="9" t="s">
        <v>2650</v>
      </c>
      <c r="F1117" s="9">
        <v>766.6</v>
      </c>
      <c r="G1117" s="10" t="str">
        <f>IF(ISBLANK(F1117)=TRUE," ",'2. Metadata'!B$14)</f>
        <v>metres above sea level</v>
      </c>
      <c r="H1117" s="9" t="s">
        <v>2650</v>
      </c>
      <c r="I1117" s="8" t="str">
        <f>IF(ISBLANK(H1117)=TRUE," ",'2. Metadata'!B$26)</f>
        <v>metres above sea level</v>
      </c>
      <c r="J1117" s="10" t="s">
        <v>2650</v>
      </c>
      <c r="K1117" s="135"/>
      <c r="L1117" s="136"/>
      <c r="M1117" s="136"/>
      <c r="N1117" s="136"/>
      <c r="O1117" s="136"/>
      <c r="P1117" s="136"/>
      <c r="Q1117" s="136"/>
      <c r="R1117" s="136"/>
      <c r="S1117" s="136"/>
      <c r="T1117" s="136"/>
      <c r="U1117" s="136"/>
    </row>
    <row r="1118" spans="1:21" ht="15" x14ac:dyDescent="0.2">
      <c r="A1118" s="132" t="s">
        <v>830</v>
      </c>
      <c r="B1118" s="6" t="s">
        <v>228</v>
      </c>
      <c r="C1118" s="10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49.779406799999997</v>
      </c>
      <c r="D1118" s="8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-115.73783</v>
      </c>
      <c r="E1118" s="9" t="s">
        <v>2650</v>
      </c>
      <c r="F1118" s="9" t="s">
        <v>2650</v>
      </c>
      <c r="G1118" s="10" t="str">
        <f>IF(ISBLANK(F1118)=TRUE," ",'2. Metadata'!B$14)</f>
        <v>metres above sea level</v>
      </c>
      <c r="H1118" s="9">
        <v>768.096</v>
      </c>
      <c r="I1118" s="8" t="str">
        <f>IF(ISBLANK(H1118)=TRUE," ",'2. Metadata'!B$26)</f>
        <v>metres above sea level</v>
      </c>
      <c r="J1118" s="10" t="s">
        <v>2650</v>
      </c>
      <c r="K1118" s="135"/>
      <c r="L1118" s="136"/>
      <c r="M1118" s="136"/>
      <c r="N1118" s="136"/>
      <c r="O1118" s="136"/>
      <c r="P1118" s="136"/>
      <c r="Q1118" s="136"/>
      <c r="R1118" s="136"/>
      <c r="S1118" s="136"/>
      <c r="T1118" s="136"/>
      <c r="U1118" s="136"/>
    </row>
    <row r="1119" spans="1:21" ht="15" x14ac:dyDescent="0.2">
      <c r="A1119" s="132" t="s">
        <v>831</v>
      </c>
      <c r="B1119" s="6" t="s">
        <v>227</v>
      </c>
      <c r="C1119" s="10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49.779755600000001</v>
      </c>
      <c r="D1119" s="8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-115.7379543</v>
      </c>
      <c r="E1119" s="9" t="s">
        <v>2650</v>
      </c>
      <c r="F1119" s="9">
        <v>766.7</v>
      </c>
      <c r="G1119" s="10" t="str">
        <f>IF(ISBLANK(F1119)=TRUE," ",'2. Metadata'!B$14)</f>
        <v>metres above sea level</v>
      </c>
      <c r="H1119" s="9" t="s">
        <v>2650</v>
      </c>
      <c r="I1119" s="8" t="str">
        <f>IF(ISBLANK(H1119)=TRUE," ",'2. Metadata'!B$26)</f>
        <v>metres above sea level</v>
      </c>
      <c r="J1119" s="10" t="s">
        <v>2650</v>
      </c>
      <c r="K1119" s="135"/>
      <c r="L1119" s="136"/>
      <c r="M1119" s="136"/>
      <c r="N1119" s="136"/>
      <c r="O1119" s="136"/>
      <c r="P1119" s="136"/>
      <c r="Q1119" s="136"/>
      <c r="R1119" s="136"/>
      <c r="S1119" s="136"/>
      <c r="T1119" s="136"/>
      <c r="U1119" s="136"/>
    </row>
    <row r="1120" spans="1:21" ht="15" x14ac:dyDescent="0.2">
      <c r="A1120" s="132" t="s">
        <v>831</v>
      </c>
      <c r="B1120" s="6" t="s">
        <v>228</v>
      </c>
      <c r="C1120" s="10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49.779406799999997</v>
      </c>
      <c r="D1120" s="8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-115.73783</v>
      </c>
      <c r="E1120" s="9" t="s">
        <v>2650</v>
      </c>
      <c r="F1120" s="9" t="s">
        <v>2650</v>
      </c>
      <c r="G1120" s="10" t="str">
        <f>IF(ISBLANK(F1120)=TRUE," ",'2. Metadata'!B$14)</f>
        <v>metres above sea level</v>
      </c>
      <c r="H1120" s="9">
        <v>768.52881600000001</v>
      </c>
      <c r="I1120" s="8" t="str">
        <f>IF(ISBLANK(H1120)=TRUE," ",'2. Metadata'!B$26)</f>
        <v>metres above sea level</v>
      </c>
      <c r="J1120" s="10" t="s">
        <v>2650</v>
      </c>
      <c r="K1120" s="135"/>
      <c r="L1120" s="136"/>
      <c r="M1120" s="136"/>
      <c r="N1120" s="136"/>
      <c r="O1120" s="136"/>
      <c r="P1120" s="136"/>
      <c r="Q1120" s="136"/>
      <c r="R1120" s="136"/>
      <c r="S1120" s="136"/>
      <c r="T1120" s="136"/>
      <c r="U1120" s="136"/>
    </row>
    <row r="1121" spans="1:21" ht="15" x14ac:dyDescent="0.2">
      <c r="A1121" s="132" t="s">
        <v>832</v>
      </c>
      <c r="B1121" s="6" t="s">
        <v>227</v>
      </c>
      <c r="C1121" s="10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49.779755600000001</v>
      </c>
      <c r="D1121" s="8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-115.7379543</v>
      </c>
      <c r="E1121" s="9" t="s">
        <v>2650</v>
      </c>
      <c r="F1121" s="9">
        <v>766.8</v>
      </c>
      <c r="G1121" s="10" t="str">
        <f>IF(ISBLANK(F1121)=TRUE," ",'2. Metadata'!B$14)</f>
        <v>metres above sea level</v>
      </c>
      <c r="H1121" s="9" t="s">
        <v>2650</v>
      </c>
      <c r="I1121" s="8" t="str">
        <f>IF(ISBLANK(H1121)=TRUE," ",'2. Metadata'!B$26)</f>
        <v>metres above sea level</v>
      </c>
      <c r="J1121" s="10" t="s">
        <v>2650</v>
      </c>
      <c r="K1121" s="135"/>
      <c r="L1121" s="136"/>
      <c r="M1121" s="136"/>
      <c r="N1121" s="136"/>
      <c r="O1121" s="136"/>
      <c r="P1121" s="136"/>
      <c r="Q1121" s="136"/>
      <c r="R1121" s="136"/>
      <c r="S1121" s="136"/>
      <c r="T1121" s="136"/>
      <c r="U1121" s="136"/>
    </row>
    <row r="1122" spans="1:21" ht="15" x14ac:dyDescent="0.2">
      <c r="A1122" s="132" t="s">
        <v>832</v>
      </c>
      <c r="B1122" s="6" t="s">
        <v>228</v>
      </c>
      <c r="C1122" s="10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49.779406799999997</v>
      </c>
      <c r="D1122" s="8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-115.73783</v>
      </c>
      <c r="E1122" s="9" t="s">
        <v>2650</v>
      </c>
      <c r="F1122" s="9" t="s">
        <v>2650</v>
      </c>
      <c r="G1122" s="10" t="str">
        <f>IF(ISBLANK(F1122)=TRUE," ",'2. Metadata'!B$14)</f>
        <v>metres above sea level</v>
      </c>
      <c r="H1122" s="9">
        <v>768.01980000000003</v>
      </c>
      <c r="I1122" s="8" t="str">
        <f>IF(ISBLANK(H1122)=TRUE," ",'2. Metadata'!B$26)</f>
        <v>metres above sea level</v>
      </c>
      <c r="J1122" s="10" t="s">
        <v>2650</v>
      </c>
      <c r="K1122" s="135"/>
      <c r="L1122" s="136"/>
      <c r="M1122" s="136"/>
      <c r="N1122" s="136"/>
      <c r="O1122" s="136"/>
      <c r="P1122" s="136"/>
      <c r="Q1122" s="136"/>
      <c r="R1122" s="136"/>
      <c r="S1122" s="136"/>
      <c r="T1122" s="136"/>
      <c r="U1122" s="136"/>
    </row>
    <row r="1123" spans="1:21" ht="15" x14ac:dyDescent="0.2">
      <c r="A1123" s="132" t="s">
        <v>833</v>
      </c>
      <c r="B1123" s="6" t="s">
        <v>227</v>
      </c>
      <c r="C1123" s="10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49.779755600000001</v>
      </c>
      <c r="D1123" s="8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-115.7379543</v>
      </c>
      <c r="E1123" s="9" t="s">
        <v>2650</v>
      </c>
      <c r="F1123" s="9">
        <v>766.8</v>
      </c>
      <c r="G1123" s="10" t="str">
        <f>IF(ISBLANK(F1123)=TRUE," ",'2. Metadata'!B$14)</f>
        <v>metres above sea level</v>
      </c>
      <c r="H1123" s="9" t="s">
        <v>2650</v>
      </c>
      <c r="I1123" s="8" t="str">
        <f>IF(ISBLANK(H1123)=TRUE," ",'2. Metadata'!B$26)</f>
        <v>metres above sea level</v>
      </c>
      <c r="J1123" s="10" t="s">
        <v>2650</v>
      </c>
      <c r="K1123" s="135"/>
      <c r="L1123" s="136"/>
      <c r="M1123" s="136"/>
      <c r="N1123" s="136"/>
      <c r="O1123" s="136"/>
      <c r="P1123" s="136"/>
      <c r="Q1123" s="136"/>
      <c r="R1123" s="136"/>
      <c r="S1123" s="136"/>
      <c r="T1123" s="136"/>
      <c r="U1123" s="136"/>
    </row>
    <row r="1124" spans="1:21" ht="15" x14ac:dyDescent="0.2">
      <c r="A1124" s="132" t="s">
        <v>833</v>
      </c>
      <c r="B1124" s="6" t="s">
        <v>228</v>
      </c>
      <c r="C1124" s="10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49.779406799999997</v>
      </c>
      <c r="D1124" s="8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-115.73783</v>
      </c>
      <c r="E1124" s="9" t="s">
        <v>2650</v>
      </c>
      <c r="F1124" s="9" t="s">
        <v>2650</v>
      </c>
      <c r="G1124" s="10" t="str">
        <f>IF(ISBLANK(F1124)=TRUE," ",'2. Metadata'!B$14)</f>
        <v>metres above sea level</v>
      </c>
      <c r="H1124" s="9">
        <v>767.94359999999995</v>
      </c>
      <c r="I1124" s="8" t="str">
        <f>IF(ISBLANK(H1124)=TRUE," ",'2. Metadata'!B$26)</f>
        <v>metres above sea level</v>
      </c>
      <c r="J1124" s="10" t="s">
        <v>2650</v>
      </c>
      <c r="K1124" s="135"/>
      <c r="L1124" s="136"/>
      <c r="M1124" s="136"/>
      <c r="N1124" s="136"/>
      <c r="O1124" s="136"/>
      <c r="P1124" s="136"/>
      <c r="Q1124" s="136"/>
      <c r="R1124" s="136"/>
      <c r="S1124" s="136"/>
      <c r="T1124" s="136"/>
      <c r="U1124" s="136"/>
    </row>
    <row r="1125" spans="1:21" ht="15" x14ac:dyDescent="0.2">
      <c r="A1125" s="132" t="s">
        <v>834</v>
      </c>
      <c r="B1125" s="6" t="s">
        <v>227</v>
      </c>
      <c r="C1125" s="10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49.779755600000001</v>
      </c>
      <c r="D1125" s="8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-115.7379543</v>
      </c>
      <c r="E1125" s="9" t="s">
        <v>2650</v>
      </c>
      <c r="F1125" s="9">
        <v>766.9</v>
      </c>
      <c r="G1125" s="10" t="str">
        <f>IF(ISBLANK(F1125)=TRUE," ",'2. Metadata'!B$14)</f>
        <v>metres above sea level</v>
      </c>
      <c r="H1125" s="9" t="s">
        <v>2650</v>
      </c>
      <c r="I1125" s="8" t="str">
        <f>IF(ISBLANK(H1125)=TRUE," ",'2. Metadata'!B$26)</f>
        <v>metres above sea level</v>
      </c>
      <c r="J1125" s="10" t="s">
        <v>2650</v>
      </c>
      <c r="K1125" s="135"/>
      <c r="L1125" s="136"/>
      <c r="M1125" s="136"/>
      <c r="N1125" s="136"/>
      <c r="O1125" s="136"/>
      <c r="P1125" s="136"/>
      <c r="Q1125" s="136"/>
      <c r="R1125" s="136"/>
      <c r="S1125" s="136"/>
      <c r="T1125" s="136"/>
      <c r="U1125" s="136"/>
    </row>
    <row r="1126" spans="1:21" ht="15" x14ac:dyDescent="0.2">
      <c r="A1126" s="132" t="s">
        <v>834</v>
      </c>
      <c r="B1126" s="6" t="s">
        <v>228</v>
      </c>
      <c r="C1126" s="10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49.779406799999997</v>
      </c>
      <c r="D1126" s="8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-115.73783</v>
      </c>
      <c r="E1126" s="9" t="s">
        <v>2650</v>
      </c>
      <c r="F1126" s="9" t="s">
        <v>2650</v>
      </c>
      <c r="G1126" s="10" t="str">
        <f>IF(ISBLANK(F1126)=TRUE," ",'2. Metadata'!B$14)</f>
        <v>metres above sea level</v>
      </c>
      <c r="H1126" s="9">
        <v>767.7912</v>
      </c>
      <c r="I1126" s="8" t="str">
        <f>IF(ISBLANK(H1126)=TRUE," ",'2. Metadata'!B$26)</f>
        <v>metres above sea level</v>
      </c>
      <c r="J1126" s="10" t="s">
        <v>2650</v>
      </c>
      <c r="K1126" s="135"/>
      <c r="L1126" s="136"/>
      <c r="M1126" s="136"/>
      <c r="N1126" s="136"/>
      <c r="O1126" s="136"/>
      <c r="P1126" s="136"/>
      <c r="Q1126" s="136"/>
      <c r="R1126" s="136"/>
      <c r="S1126" s="136"/>
      <c r="T1126" s="136"/>
      <c r="U1126" s="136"/>
    </row>
    <row r="1127" spans="1:21" ht="15" x14ac:dyDescent="0.2">
      <c r="A1127" s="132" t="s">
        <v>835</v>
      </c>
      <c r="B1127" s="6" t="s">
        <v>227</v>
      </c>
      <c r="C1127" s="10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49.779755600000001</v>
      </c>
      <c r="D1127" s="8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-115.7379543</v>
      </c>
      <c r="E1127" s="9" t="s">
        <v>2650</v>
      </c>
      <c r="F1127" s="9">
        <v>766.9</v>
      </c>
      <c r="G1127" s="10" t="str">
        <f>IF(ISBLANK(F1127)=TRUE," ",'2. Metadata'!B$14)</f>
        <v>metres above sea level</v>
      </c>
      <c r="H1127" s="9" t="s">
        <v>2650</v>
      </c>
      <c r="I1127" s="8" t="str">
        <f>IF(ISBLANK(H1127)=TRUE," ",'2. Metadata'!B$26)</f>
        <v>metres above sea level</v>
      </c>
      <c r="J1127" s="10" t="s">
        <v>2650</v>
      </c>
      <c r="K1127" s="135"/>
      <c r="L1127" s="136"/>
      <c r="M1127" s="136"/>
      <c r="N1127" s="136"/>
      <c r="O1127" s="136"/>
      <c r="P1127" s="136"/>
      <c r="Q1127" s="136"/>
      <c r="R1127" s="136"/>
      <c r="S1127" s="136"/>
      <c r="T1127" s="136"/>
      <c r="U1127" s="136"/>
    </row>
    <row r="1128" spans="1:21" ht="15" x14ac:dyDescent="0.2">
      <c r="A1128" s="132" t="s">
        <v>835</v>
      </c>
      <c r="B1128" s="6" t="s">
        <v>228</v>
      </c>
      <c r="C1128" s="10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49.779406799999997</v>
      </c>
      <c r="D1128" s="8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-115.73783</v>
      </c>
      <c r="E1128" s="9" t="s">
        <v>2650</v>
      </c>
      <c r="F1128" s="9" t="s">
        <v>2650</v>
      </c>
      <c r="G1128" s="10" t="str">
        <f>IF(ISBLANK(F1128)=TRUE," ",'2. Metadata'!B$14)</f>
        <v>metres above sea level</v>
      </c>
      <c r="H1128" s="9">
        <v>767.7912</v>
      </c>
      <c r="I1128" s="8" t="str">
        <f>IF(ISBLANK(H1128)=TRUE," ",'2. Metadata'!B$26)</f>
        <v>metres above sea level</v>
      </c>
      <c r="J1128" s="10" t="s">
        <v>2650</v>
      </c>
      <c r="K1128" s="135"/>
      <c r="L1128" s="136"/>
      <c r="M1128" s="136"/>
      <c r="N1128" s="136"/>
      <c r="O1128" s="136"/>
      <c r="P1128" s="136"/>
      <c r="Q1128" s="136"/>
      <c r="R1128" s="136"/>
      <c r="S1128" s="136"/>
      <c r="T1128" s="136"/>
      <c r="U1128" s="136"/>
    </row>
    <row r="1129" spans="1:21" ht="15" x14ac:dyDescent="0.2">
      <c r="A1129" s="132" t="s">
        <v>836</v>
      </c>
      <c r="B1129" s="6" t="s">
        <v>227</v>
      </c>
      <c r="C1129" s="10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49.779755600000001</v>
      </c>
      <c r="D1129" s="8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-115.7379543</v>
      </c>
      <c r="E1129" s="9" t="s">
        <v>2650</v>
      </c>
      <c r="F1129" s="9">
        <v>767</v>
      </c>
      <c r="G1129" s="10" t="str">
        <f>IF(ISBLANK(F1129)=TRUE," ",'2. Metadata'!B$14)</f>
        <v>metres above sea level</v>
      </c>
      <c r="H1129" s="9" t="s">
        <v>2650</v>
      </c>
      <c r="I1129" s="8" t="str">
        <f>IF(ISBLANK(H1129)=TRUE," ",'2. Metadata'!B$26)</f>
        <v>metres above sea level</v>
      </c>
      <c r="J1129" s="10" t="s">
        <v>2650</v>
      </c>
      <c r="K1129" s="135"/>
      <c r="L1129" s="136"/>
      <c r="M1129" s="136"/>
      <c r="N1129" s="136"/>
      <c r="O1129" s="136"/>
      <c r="P1129" s="136"/>
      <c r="Q1129" s="136"/>
      <c r="R1129" s="136"/>
      <c r="S1129" s="136"/>
      <c r="T1129" s="136"/>
      <c r="U1129" s="136"/>
    </row>
    <row r="1130" spans="1:21" ht="15" x14ac:dyDescent="0.2">
      <c r="A1130" s="132" t="s">
        <v>836</v>
      </c>
      <c r="B1130" s="6" t="s">
        <v>228</v>
      </c>
      <c r="C1130" s="10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49.779406799999997</v>
      </c>
      <c r="D1130" s="8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-115.73783</v>
      </c>
      <c r="E1130" s="9" t="s">
        <v>2650</v>
      </c>
      <c r="F1130" s="9" t="s">
        <v>2650</v>
      </c>
      <c r="G1130" s="10" t="str">
        <f>IF(ISBLANK(F1130)=TRUE," ",'2. Metadata'!B$14)</f>
        <v>metres above sea level</v>
      </c>
      <c r="H1130" s="9">
        <v>767.7912</v>
      </c>
      <c r="I1130" s="8" t="str">
        <f>IF(ISBLANK(H1130)=TRUE," ",'2. Metadata'!B$26)</f>
        <v>metres above sea level</v>
      </c>
      <c r="J1130" s="10" t="s">
        <v>2650</v>
      </c>
      <c r="K1130" s="135"/>
      <c r="L1130" s="136"/>
      <c r="M1130" s="136"/>
      <c r="N1130" s="136"/>
      <c r="O1130" s="136"/>
      <c r="P1130" s="136"/>
      <c r="Q1130" s="136"/>
      <c r="R1130" s="136"/>
      <c r="S1130" s="136"/>
      <c r="T1130" s="136"/>
      <c r="U1130" s="136"/>
    </row>
    <row r="1131" spans="1:21" ht="15" x14ac:dyDescent="0.2">
      <c r="A1131" s="132" t="s">
        <v>837</v>
      </c>
      <c r="B1131" s="6" t="s">
        <v>227</v>
      </c>
      <c r="C1131" s="10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49.779755600000001</v>
      </c>
      <c r="D1131" s="8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-115.7379543</v>
      </c>
      <c r="E1131" s="9" t="s">
        <v>2650</v>
      </c>
      <c r="F1131" s="9">
        <v>767</v>
      </c>
      <c r="G1131" s="10" t="str">
        <f>IF(ISBLANK(F1131)=TRUE," ",'2. Metadata'!B$14)</f>
        <v>metres above sea level</v>
      </c>
      <c r="H1131" s="9" t="s">
        <v>2650</v>
      </c>
      <c r="I1131" s="8" t="str">
        <f>IF(ISBLANK(H1131)=TRUE," ",'2. Metadata'!B$26)</f>
        <v>metres above sea level</v>
      </c>
      <c r="J1131" s="10" t="s">
        <v>2650</v>
      </c>
      <c r="K1131" s="135"/>
      <c r="L1131" s="136"/>
      <c r="M1131" s="136"/>
      <c r="N1131" s="136"/>
      <c r="O1131" s="136"/>
      <c r="P1131" s="136"/>
      <c r="Q1131" s="136"/>
      <c r="R1131" s="136"/>
      <c r="S1131" s="136"/>
      <c r="T1131" s="136"/>
      <c r="U1131" s="136"/>
    </row>
    <row r="1132" spans="1:21" ht="15" x14ac:dyDescent="0.2">
      <c r="A1132" s="132" t="s">
        <v>837</v>
      </c>
      <c r="B1132" s="6" t="s">
        <v>228</v>
      </c>
      <c r="C1132" s="10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49.779406799999997</v>
      </c>
      <c r="D1132" s="8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-115.73783</v>
      </c>
      <c r="E1132" s="9" t="s">
        <v>2650</v>
      </c>
      <c r="F1132" s="9" t="s">
        <v>2650</v>
      </c>
      <c r="G1132" s="10" t="str">
        <f>IF(ISBLANK(F1132)=TRUE," ",'2. Metadata'!B$14)</f>
        <v>metres above sea level</v>
      </c>
      <c r="H1132" s="9">
        <v>767.7912</v>
      </c>
      <c r="I1132" s="8" t="str">
        <f>IF(ISBLANK(H1132)=TRUE," ",'2. Metadata'!B$26)</f>
        <v>metres above sea level</v>
      </c>
      <c r="J1132" s="10" t="s">
        <v>2650</v>
      </c>
      <c r="K1132" s="135"/>
      <c r="L1132" s="136"/>
      <c r="M1132" s="136"/>
      <c r="N1132" s="136"/>
      <c r="O1132" s="136"/>
      <c r="P1132" s="136"/>
      <c r="Q1132" s="136"/>
      <c r="R1132" s="136"/>
      <c r="S1132" s="136"/>
      <c r="T1132" s="136"/>
      <c r="U1132" s="136"/>
    </row>
    <row r="1133" spans="1:21" ht="15" x14ac:dyDescent="0.2">
      <c r="A1133" s="132" t="s">
        <v>838</v>
      </c>
      <c r="B1133" s="6" t="s">
        <v>227</v>
      </c>
      <c r="C1133" s="10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49.779755600000001</v>
      </c>
      <c r="D1133" s="8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-115.7379543</v>
      </c>
      <c r="E1133" s="9" t="s">
        <v>2650</v>
      </c>
      <c r="F1133" s="9">
        <v>767</v>
      </c>
      <c r="G1133" s="10" t="str">
        <f>IF(ISBLANK(F1133)=TRUE," ",'2. Metadata'!B$14)</f>
        <v>metres above sea level</v>
      </c>
      <c r="H1133" s="9" t="s">
        <v>2650</v>
      </c>
      <c r="I1133" s="8" t="str">
        <f>IF(ISBLANK(H1133)=TRUE," ",'2. Metadata'!B$26)</f>
        <v>metres above sea level</v>
      </c>
      <c r="J1133" s="10" t="s">
        <v>2650</v>
      </c>
      <c r="K1133" s="135"/>
      <c r="L1133" s="136"/>
      <c r="M1133" s="136"/>
      <c r="N1133" s="136"/>
      <c r="O1133" s="136"/>
      <c r="P1133" s="136"/>
      <c r="Q1133" s="136"/>
      <c r="R1133" s="136"/>
      <c r="S1133" s="136"/>
      <c r="T1133" s="136"/>
      <c r="U1133" s="136"/>
    </row>
    <row r="1134" spans="1:21" ht="15" x14ac:dyDescent="0.2">
      <c r="A1134" s="132" t="s">
        <v>838</v>
      </c>
      <c r="B1134" s="6" t="s">
        <v>228</v>
      </c>
      <c r="C1134" s="10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49.779406799999997</v>
      </c>
      <c r="D1134" s="8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-115.73783</v>
      </c>
      <c r="E1134" s="9" t="s">
        <v>2650</v>
      </c>
      <c r="F1134" s="9" t="s">
        <v>2650</v>
      </c>
      <c r="G1134" s="10" t="str">
        <f>IF(ISBLANK(F1134)=TRUE," ",'2. Metadata'!B$14)</f>
        <v>metres above sea level</v>
      </c>
      <c r="H1134" s="9">
        <v>767.76071999999999</v>
      </c>
      <c r="I1134" s="8" t="str">
        <f>IF(ISBLANK(H1134)=TRUE," ",'2. Metadata'!B$26)</f>
        <v>metres above sea level</v>
      </c>
      <c r="J1134" s="10" t="s">
        <v>2650</v>
      </c>
      <c r="K1134" s="135"/>
      <c r="L1134" s="136"/>
      <c r="M1134" s="136"/>
      <c r="N1134" s="136"/>
      <c r="O1134" s="136"/>
      <c r="P1134" s="136"/>
      <c r="Q1134" s="136"/>
      <c r="R1134" s="136"/>
      <c r="S1134" s="136"/>
      <c r="T1134" s="136"/>
      <c r="U1134" s="136"/>
    </row>
    <row r="1135" spans="1:21" ht="15" x14ac:dyDescent="0.2">
      <c r="A1135" s="132" t="s">
        <v>839</v>
      </c>
      <c r="B1135" s="6" t="s">
        <v>227</v>
      </c>
      <c r="C1135" s="10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49.779755600000001</v>
      </c>
      <c r="D1135" s="8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-115.7379543</v>
      </c>
      <c r="E1135" s="9" t="s">
        <v>2650</v>
      </c>
      <c r="F1135" s="9">
        <v>767.1</v>
      </c>
      <c r="G1135" s="10" t="str">
        <f>IF(ISBLANK(F1135)=TRUE," ",'2. Metadata'!B$14)</f>
        <v>metres above sea level</v>
      </c>
      <c r="H1135" s="9" t="s">
        <v>2650</v>
      </c>
      <c r="I1135" s="8" t="str">
        <f>IF(ISBLANK(H1135)=TRUE," ",'2. Metadata'!B$26)</f>
        <v>metres above sea level</v>
      </c>
      <c r="J1135" s="10" t="s">
        <v>2650</v>
      </c>
      <c r="K1135" s="135"/>
      <c r="L1135" s="136"/>
      <c r="M1135" s="136"/>
      <c r="N1135" s="136"/>
      <c r="O1135" s="136"/>
      <c r="P1135" s="136"/>
      <c r="Q1135" s="136"/>
      <c r="R1135" s="136"/>
      <c r="S1135" s="136"/>
      <c r="T1135" s="136"/>
      <c r="U1135" s="136"/>
    </row>
    <row r="1136" spans="1:21" ht="15" x14ac:dyDescent="0.2">
      <c r="A1136" s="132" t="s">
        <v>839</v>
      </c>
      <c r="B1136" s="6" t="s">
        <v>228</v>
      </c>
      <c r="C1136" s="10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49.779406799999997</v>
      </c>
      <c r="D1136" s="8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-115.73783</v>
      </c>
      <c r="E1136" s="9" t="s">
        <v>2650</v>
      </c>
      <c r="F1136" s="9" t="s">
        <v>2650</v>
      </c>
      <c r="G1136" s="10" t="str">
        <f>IF(ISBLANK(F1136)=TRUE," ",'2. Metadata'!B$14)</f>
        <v>metres above sea level</v>
      </c>
      <c r="H1136" s="9">
        <v>767.66927999999996</v>
      </c>
      <c r="I1136" s="8" t="str">
        <f>IF(ISBLANK(H1136)=TRUE," ",'2. Metadata'!B$26)</f>
        <v>metres above sea level</v>
      </c>
      <c r="J1136" s="10" t="s">
        <v>2650</v>
      </c>
      <c r="K1136" s="135"/>
      <c r="L1136" s="136"/>
      <c r="M1136" s="136"/>
      <c r="N1136" s="136"/>
      <c r="O1136" s="136"/>
      <c r="P1136" s="136"/>
      <c r="Q1136" s="136"/>
      <c r="R1136" s="136"/>
      <c r="S1136" s="136"/>
      <c r="T1136" s="136"/>
      <c r="U1136" s="136"/>
    </row>
    <row r="1137" spans="1:21" ht="15" x14ac:dyDescent="0.2">
      <c r="A1137" s="132" t="s">
        <v>840</v>
      </c>
      <c r="B1137" s="6" t="s">
        <v>227</v>
      </c>
      <c r="C1137" s="10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49.779755600000001</v>
      </c>
      <c r="D1137" s="8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-115.7379543</v>
      </c>
      <c r="E1137" s="9" t="s">
        <v>2650</v>
      </c>
      <c r="F1137" s="9">
        <v>767.1</v>
      </c>
      <c r="G1137" s="10" t="str">
        <f>IF(ISBLANK(F1137)=TRUE," ",'2. Metadata'!B$14)</f>
        <v>metres above sea level</v>
      </c>
      <c r="H1137" s="9" t="s">
        <v>2650</v>
      </c>
      <c r="I1137" s="8" t="str">
        <f>IF(ISBLANK(H1137)=TRUE," ",'2. Metadata'!B$26)</f>
        <v>metres above sea level</v>
      </c>
      <c r="J1137" s="10" t="s">
        <v>2650</v>
      </c>
      <c r="K1137" s="135"/>
      <c r="L1137" s="136"/>
      <c r="M1137" s="136"/>
      <c r="N1137" s="136"/>
      <c r="O1137" s="136"/>
      <c r="P1137" s="136"/>
      <c r="Q1137" s="136"/>
      <c r="R1137" s="136"/>
      <c r="S1137" s="136"/>
      <c r="T1137" s="136"/>
      <c r="U1137" s="136"/>
    </row>
    <row r="1138" spans="1:21" ht="15" x14ac:dyDescent="0.2">
      <c r="A1138" s="132" t="s">
        <v>840</v>
      </c>
      <c r="B1138" s="6" t="s">
        <v>228</v>
      </c>
      <c r="C1138" s="10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49.779406799999997</v>
      </c>
      <c r="D1138" s="8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-115.73783</v>
      </c>
      <c r="E1138" s="9" t="s">
        <v>2650</v>
      </c>
      <c r="F1138" s="9" t="s">
        <v>2650</v>
      </c>
      <c r="G1138" s="10" t="str">
        <f>IF(ISBLANK(F1138)=TRUE," ",'2. Metadata'!B$14)</f>
        <v>metres above sea level</v>
      </c>
      <c r="H1138" s="9">
        <v>767.60832000000005</v>
      </c>
      <c r="I1138" s="8" t="str">
        <f>IF(ISBLANK(H1138)=TRUE," ",'2. Metadata'!B$26)</f>
        <v>metres above sea level</v>
      </c>
      <c r="J1138" s="10" t="s">
        <v>2650</v>
      </c>
      <c r="K1138" s="135"/>
      <c r="L1138" s="136"/>
      <c r="M1138" s="136"/>
      <c r="N1138" s="136"/>
      <c r="O1138" s="136"/>
      <c r="P1138" s="136"/>
      <c r="Q1138" s="136"/>
      <c r="R1138" s="136"/>
      <c r="S1138" s="136"/>
      <c r="T1138" s="136"/>
      <c r="U1138" s="136"/>
    </row>
    <row r="1139" spans="1:21" ht="15" x14ac:dyDescent="0.2">
      <c r="A1139" s="132" t="s">
        <v>841</v>
      </c>
      <c r="B1139" s="6" t="s">
        <v>227</v>
      </c>
      <c r="C1139" s="10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49.779755600000001</v>
      </c>
      <c r="D1139" s="8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-115.7379543</v>
      </c>
      <c r="E1139" s="9" t="s">
        <v>2650</v>
      </c>
      <c r="F1139" s="9">
        <v>767.2</v>
      </c>
      <c r="G1139" s="10" t="str">
        <f>IF(ISBLANK(F1139)=TRUE," ",'2. Metadata'!B$14)</f>
        <v>metres above sea level</v>
      </c>
      <c r="H1139" s="9" t="s">
        <v>2650</v>
      </c>
      <c r="I1139" s="8" t="str">
        <f>IF(ISBLANK(H1139)=TRUE," ",'2. Metadata'!B$26)</f>
        <v>metres above sea level</v>
      </c>
      <c r="J1139" s="10" t="s">
        <v>2650</v>
      </c>
      <c r="K1139" s="135"/>
      <c r="L1139" s="136"/>
      <c r="M1139" s="136"/>
      <c r="N1139" s="136"/>
      <c r="O1139" s="136"/>
      <c r="P1139" s="136"/>
      <c r="Q1139" s="136"/>
      <c r="R1139" s="136"/>
      <c r="S1139" s="136"/>
      <c r="T1139" s="136"/>
      <c r="U1139" s="136"/>
    </row>
    <row r="1140" spans="1:21" ht="15" x14ac:dyDescent="0.2">
      <c r="A1140" s="132" t="s">
        <v>841</v>
      </c>
      <c r="B1140" s="6" t="s">
        <v>228</v>
      </c>
      <c r="C1140" s="10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49.779406799999997</v>
      </c>
      <c r="D1140" s="8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-115.73783</v>
      </c>
      <c r="E1140" s="9" t="s">
        <v>2650</v>
      </c>
      <c r="F1140" s="9" t="s">
        <v>2650</v>
      </c>
      <c r="G1140" s="10" t="str">
        <f>IF(ISBLANK(F1140)=TRUE," ",'2. Metadata'!B$14)</f>
        <v>metres above sea level</v>
      </c>
      <c r="H1140" s="9">
        <v>767.54736000000003</v>
      </c>
      <c r="I1140" s="8" t="str">
        <f>IF(ISBLANK(H1140)=TRUE," ",'2. Metadata'!B$26)</f>
        <v>metres above sea level</v>
      </c>
      <c r="J1140" s="10" t="s">
        <v>2650</v>
      </c>
      <c r="K1140" s="135"/>
      <c r="L1140" s="136"/>
      <c r="M1140" s="136"/>
      <c r="N1140" s="136"/>
      <c r="O1140" s="136"/>
      <c r="P1140" s="136"/>
      <c r="Q1140" s="136"/>
      <c r="R1140" s="136"/>
      <c r="S1140" s="136"/>
      <c r="T1140" s="136"/>
      <c r="U1140" s="136"/>
    </row>
    <row r="1141" spans="1:21" ht="15" x14ac:dyDescent="0.2">
      <c r="A1141" s="132" t="s">
        <v>842</v>
      </c>
      <c r="B1141" s="6" t="s">
        <v>227</v>
      </c>
      <c r="C1141" s="10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49.779755600000001</v>
      </c>
      <c r="D1141" s="8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-115.7379543</v>
      </c>
      <c r="E1141" s="9" t="s">
        <v>2650</v>
      </c>
      <c r="F1141" s="9">
        <v>767.2</v>
      </c>
      <c r="G1141" s="10" t="str">
        <f>IF(ISBLANK(F1141)=TRUE," ",'2. Metadata'!B$14)</f>
        <v>metres above sea level</v>
      </c>
      <c r="H1141" s="9" t="s">
        <v>2650</v>
      </c>
      <c r="I1141" s="8" t="str">
        <f>IF(ISBLANK(H1141)=TRUE," ",'2. Metadata'!B$26)</f>
        <v>metres above sea level</v>
      </c>
      <c r="J1141" s="10" t="s">
        <v>2650</v>
      </c>
      <c r="K1141" s="135"/>
      <c r="L1141" s="136"/>
      <c r="M1141" s="136"/>
      <c r="N1141" s="136"/>
      <c r="O1141" s="136"/>
      <c r="P1141" s="136"/>
      <c r="Q1141" s="136"/>
      <c r="R1141" s="136"/>
      <c r="S1141" s="136"/>
      <c r="T1141" s="136"/>
      <c r="U1141" s="136"/>
    </row>
    <row r="1142" spans="1:21" ht="15" x14ac:dyDescent="0.2">
      <c r="A1142" s="132" t="s">
        <v>842</v>
      </c>
      <c r="B1142" s="6" t="s">
        <v>228</v>
      </c>
      <c r="C1142" s="10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49.779406799999997</v>
      </c>
      <c r="D1142" s="8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-115.73783</v>
      </c>
      <c r="E1142" s="9" t="s">
        <v>2650</v>
      </c>
      <c r="F1142" s="9" t="s">
        <v>2650</v>
      </c>
      <c r="G1142" s="10" t="str">
        <f>IF(ISBLANK(F1142)=TRUE," ",'2. Metadata'!B$14)</f>
        <v>metres above sea level</v>
      </c>
      <c r="H1142" s="9">
        <v>767.53211999999996</v>
      </c>
      <c r="I1142" s="8" t="str">
        <f>IF(ISBLANK(H1142)=TRUE," ",'2. Metadata'!B$26)</f>
        <v>metres above sea level</v>
      </c>
      <c r="J1142" s="10" t="s">
        <v>2650</v>
      </c>
      <c r="K1142" s="135"/>
      <c r="L1142" s="136"/>
      <c r="M1142" s="136"/>
      <c r="N1142" s="136"/>
      <c r="O1142" s="136"/>
      <c r="P1142" s="136"/>
      <c r="Q1142" s="136"/>
      <c r="R1142" s="136"/>
      <c r="S1142" s="136"/>
      <c r="T1142" s="136"/>
      <c r="U1142" s="136"/>
    </row>
    <row r="1143" spans="1:21" ht="15" x14ac:dyDescent="0.2">
      <c r="A1143" s="132" t="s">
        <v>843</v>
      </c>
      <c r="B1143" s="6" t="s">
        <v>227</v>
      </c>
      <c r="C1143" s="10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49.779755600000001</v>
      </c>
      <c r="D1143" s="8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-115.7379543</v>
      </c>
      <c r="E1143" s="9" t="s">
        <v>2650</v>
      </c>
      <c r="F1143" s="9">
        <v>767.2</v>
      </c>
      <c r="G1143" s="10" t="str">
        <f>IF(ISBLANK(F1143)=TRUE," ",'2. Metadata'!B$14)</f>
        <v>metres above sea level</v>
      </c>
      <c r="H1143" s="9" t="s">
        <v>2650</v>
      </c>
      <c r="I1143" s="8" t="str">
        <f>IF(ISBLANK(H1143)=TRUE," ",'2. Metadata'!B$26)</f>
        <v>metres above sea level</v>
      </c>
      <c r="J1143" s="10" t="s">
        <v>2650</v>
      </c>
      <c r="K1143" s="135"/>
      <c r="L1143" s="136"/>
      <c r="M1143" s="136"/>
      <c r="N1143" s="136"/>
      <c r="O1143" s="136"/>
      <c r="P1143" s="136"/>
      <c r="Q1143" s="136"/>
      <c r="R1143" s="136"/>
      <c r="S1143" s="136"/>
      <c r="T1143" s="136"/>
      <c r="U1143" s="136"/>
    </row>
    <row r="1144" spans="1:21" ht="15" x14ac:dyDescent="0.2">
      <c r="A1144" s="132" t="s">
        <v>843</v>
      </c>
      <c r="B1144" s="6" t="s">
        <v>228</v>
      </c>
      <c r="C1144" s="10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49.779406799999997</v>
      </c>
      <c r="D1144" s="8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-115.73783</v>
      </c>
      <c r="E1144" s="9" t="s">
        <v>2650</v>
      </c>
      <c r="F1144" s="9" t="s">
        <v>2650</v>
      </c>
      <c r="G1144" s="10" t="str">
        <f>IF(ISBLANK(F1144)=TRUE," ",'2. Metadata'!B$14)</f>
        <v>metres above sea level</v>
      </c>
      <c r="H1144" s="9">
        <v>767.54736000000003</v>
      </c>
      <c r="I1144" s="8" t="str">
        <f>IF(ISBLANK(H1144)=TRUE," ",'2. Metadata'!B$26)</f>
        <v>metres above sea level</v>
      </c>
      <c r="J1144" s="10" t="s">
        <v>2650</v>
      </c>
      <c r="K1144" s="135"/>
      <c r="L1144" s="136"/>
      <c r="M1144" s="136"/>
      <c r="N1144" s="136"/>
      <c r="O1144" s="136"/>
      <c r="P1144" s="136"/>
      <c r="Q1144" s="136"/>
      <c r="R1144" s="136"/>
      <c r="S1144" s="136"/>
      <c r="T1144" s="136"/>
      <c r="U1144" s="136"/>
    </row>
    <row r="1145" spans="1:21" ht="15" x14ac:dyDescent="0.2">
      <c r="A1145" s="132" t="s">
        <v>844</v>
      </c>
      <c r="B1145" s="6" t="s">
        <v>227</v>
      </c>
      <c r="C1145" s="10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49.779755600000001</v>
      </c>
      <c r="D1145" s="8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-115.7379543</v>
      </c>
      <c r="E1145" s="9" t="s">
        <v>2650</v>
      </c>
      <c r="F1145" s="9">
        <v>767.2</v>
      </c>
      <c r="G1145" s="10" t="str">
        <f>IF(ISBLANK(F1145)=TRUE," ",'2. Metadata'!B$14)</f>
        <v>metres above sea level</v>
      </c>
      <c r="H1145" s="9" t="s">
        <v>2650</v>
      </c>
      <c r="I1145" s="8" t="str">
        <f>IF(ISBLANK(H1145)=TRUE," ",'2. Metadata'!B$26)</f>
        <v>metres above sea level</v>
      </c>
      <c r="J1145" s="10" t="s">
        <v>2650</v>
      </c>
      <c r="K1145" s="135"/>
      <c r="L1145" s="136"/>
      <c r="M1145" s="136"/>
      <c r="N1145" s="136"/>
      <c r="O1145" s="136"/>
      <c r="P1145" s="136"/>
      <c r="Q1145" s="136"/>
      <c r="R1145" s="136"/>
      <c r="S1145" s="136"/>
      <c r="T1145" s="136"/>
      <c r="U1145" s="136"/>
    </row>
    <row r="1146" spans="1:21" ht="15" x14ac:dyDescent="0.2">
      <c r="A1146" s="132" t="s">
        <v>844</v>
      </c>
      <c r="B1146" s="6" t="s">
        <v>228</v>
      </c>
      <c r="C1146" s="10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49.779406799999997</v>
      </c>
      <c r="D1146" s="8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-115.73783</v>
      </c>
      <c r="E1146" s="9" t="s">
        <v>2650</v>
      </c>
      <c r="F1146" s="9" t="s">
        <v>2650</v>
      </c>
      <c r="G1146" s="10" t="str">
        <f>IF(ISBLANK(F1146)=TRUE," ",'2. Metadata'!B$14)</f>
        <v>metres above sea level</v>
      </c>
      <c r="H1146" s="9">
        <v>767.54736000000003</v>
      </c>
      <c r="I1146" s="8" t="str">
        <f>IF(ISBLANK(H1146)=TRUE," ",'2. Metadata'!B$26)</f>
        <v>metres above sea level</v>
      </c>
      <c r="J1146" s="10" t="s">
        <v>2650</v>
      </c>
      <c r="K1146" s="135"/>
      <c r="L1146" s="136"/>
      <c r="M1146" s="136"/>
      <c r="N1146" s="136"/>
      <c r="O1146" s="136"/>
      <c r="P1146" s="136"/>
      <c r="Q1146" s="136"/>
      <c r="R1146" s="136"/>
      <c r="S1146" s="136"/>
      <c r="T1146" s="136"/>
      <c r="U1146" s="136"/>
    </row>
    <row r="1147" spans="1:21" ht="15" x14ac:dyDescent="0.2">
      <c r="A1147" s="132" t="s">
        <v>845</v>
      </c>
      <c r="B1147" s="6" t="s">
        <v>227</v>
      </c>
      <c r="C1147" s="10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49.779755600000001</v>
      </c>
      <c r="D1147" s="8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-115.7379543</v>
      </c>
      <c r="E1147" s="9" t="s">
        <v>2650</v>
      </c>
      <c r="F1147" s="9">
        <v>767.2</v>
      </c>
      <c r="G1147" s="10" t="str">
        <f>IF(ISBLANK(F1147)=TRUE," ",'2. Metadata'!B$14)</f>
        <v>metres above sea level</v>
      </c>
      <c r="H1147" s="9" t="s">
        <v>2650</v>
      </c>
      <c r="I1147" s="8" t="str">
        <f>IF(ISBLANK(H1147)=TRUE," ",'2. Metadata'!B$26)</f>
        <v>metres above sea level</v>
      </c>
      <c r="J1147" s="10" t="s">
        <v>2650</v>
      </c>
      <c r="K1147" s="135"/>
      <c r="L1147" s="136"/>
      <c r="M1147" s="136"/>
      <c r="N1147" s="136"/>
      <c r="O1147" s="136"/>
      <c r="P1147" s="136"/>
      <c r="Q1147" s="136"/>
      <c r="R1147" s="136"/>
      <c r="S1147" s="136"/>
      <c r="T1147" s="136"/>
      <c r="U1147" s="136"/>
    </row>
    <row r="1148" spans="1:21" ht="15" x14ac:dyDescent="0.2">
      <c r="A1148" s="132" t="s">
        <v>845</v>
      </c>
      <c r="B1148" s="6" t="s">
        <v>228</v>
      </c>
      <c r="C1148" s="10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49.779406799999997</v>
      </c>
      <c r="D1148" s="8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-115.73783</v>
      </c>
      <c r="E1148" s="9" t="s">
        <v>2650</v>
      </c>
      <c r="F1148" s="9" t="s">
        <v>2650</v>
      </c>
      <c r="G1148" s="10" t="str">
        <f>IF(ISBLANK(F1148)=TRUE," ",'2. Metadata'!B$14)</f>
        <v>metres above sea level</v>
      </c>
      <c r="H1148" s="9">
        <v>767.56564800000001</v>
      </c>
      <c r="I1148" s="8" t="str">
        <f>IF(ISBLANK(H1148)=TRUE," ",'2. Metadata'!B$26)</f>
        <v>metres above sea level</v>
      </c>
      <c r="J1148" s="10" t="s">
        <v>2650</v>
      </c>
      <c r="K1148" s="135"/>
      <c r="L1148" s="136"/>
      <c r="M1148" s="136"/>
      <c r="N1148" s="136"/>
      <c r="O1148" s="136"/>
      <c r="P1148" s="136"/>
      <c r="Q1148" s="136"/>
      <c r="R1148" s="136"/>
      <c r="S1148" s="136"/>
      <c r="T1148" s="136"/>
      <c r="U1148" s="136"/>
    </row>
    <row r="1149" spans="1:21" ht="15" x14ac:dyDescent="0.2">
      <c r="A1149" s="132" t="s">
        <v>846</v>
      </c>
      <c r="B1149" s="6" t="s">
        <v>227</v>
      </c>
      <c r="C1149" s="10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49.779755600000001</v>
      </c>
      <c r="D1149" s="8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-115.7379543</v>
      </c>
      <c r="E1149" s="9" t="s">
        <v>2650</v>
      </c>
      <c r="F1149" s="9">
        <v>767.3</v>
      </c>
      <c r="G1149" s="10" t="str">
        <f>IF(ISBLANK(F1149)=TRUE," ",'2. Metadata'!B$14)</f>
        <v>metres above sea level</v>
      </c>
      <c r="H1149" s="9" t="s">
        <v>2650</v>
      </c>
      <c r="I1149" s="8" t="str">
        <f>IF(ISBLANK(H1149)=TRUE," ",'2. Metadata'!B$26)</f>
        <v>metres above sea level</v>
      </c>
      <c r="J1149" s="10" t="s">
        <v>2650</v>
      </c>
      <c r="K1149" s="135"/>
      <c r="L1149" s="136"/>
      <c r="M1149" s="136"/>
      <c r="N1149" s="136"/>
      <c r="O1149" s="136"/>
      <c r="P1149" s="136"/>
      <c r="Q1149" s="136"/>
      <c r="R1149" s="136"/>
      <c r="S1149" s="136"/>
      <c r="T1149" s="136"/>
      <c r="U1149" s="136"/>
    </row>
    <row r="1150" spans="1:21" ht="15" x14ac:dyDescent="0.2">
      <c r="A1150" s="132" t="s">
        <v>846</v>
      </c>
      <c r="B1150" s="6" t="s">
        <v>228</v>
      </c>
      <c r="C1150" s="10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49.779406799999997</v>
      </c>
      <c r="D1150" s="8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-115.73783</v>
      </c>
      <c r="E1150" s="9" t="s">
        <v>2650</v>
      </c>
      <c r="F1150" s="9" t="s">
        <v>2650</v>
      </c>
      <c r="G1150" s="10" t="str">
        <f>IF(ISBLANK(F1150)=TRUE," ",'2. Metadata'!B$14)</f>
        <v>metres above sea level</v>
      </c>
      <c r="H1150" s="9">
        <v>767.57784000000004</v>
      </c>
      <c r="I1150" s="8" t="str">
        <f>IF(ISBLANK(H1150)=TRUE," ",'2. Metadata'!B$26)</f>
        <v>metres above sea level</v>
      </c>
      <c r="J1150" s="10" t="s">
        <v>2650</v>
      </c>
      <c r="K1150" s="135"/>
      <c r="L1150" s="136"/>
      <c r="M1150" s="136"/>
      <c r="N1150" s="136"/>
      <c r="O1150" s="136"/>
      <c r="P1150" s="136"/>
      <c r="Q1150" s="136"/>
      <c r="R1150" s="136"/>
      <c r="S1150" s="136"/>
      <c r="T1150" s="136"/>
      <c r="U1150" s="136"/>
    </row>
    <row r="1151" spans="1:21" ht="15" x14ac:dyDescent="0.2">
      <c r="A1151" s="132" t="s">
        <v>847</v>
      </c>
      <c r="B1151" s="6" t="s">
        <v>227</v>
      </c>
      <c r="C1151" s="10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49.779755600000001</v>
      </c>
      <c r="D1151" s="8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-115.7379543</v>
      </c>
      <c r="E1151" s="9" t="s">
        <v>2650</v>
      </c>
      <c r="F1151" s="9">
        <v>767.3</v>
      </c>
      <c r="G1151" s="10" t="str">
        <f>IF(ISBLANK(F1151)=TRUE," ",'2. Metadata'!B$14)</f>
        <v>metres above sea level</v>
      </c>
      <c r="H1151" s="9" t="s">
        <v>2650</v>
      </c>
      <c r="I1151" s="8" t="str">
        <f>IF(ISBLANK(H1151)=TRUE," ",'2. Metadata'!B$26)</f>
        <v>metres above sea level</v>
      </c>
      <c r="J1151" s="10" t="s">
        <v>2650</v>
      </c>
      <c r="K1151" s="135"/>
      <c r="L1151" s="136"/>
      <c r="M1151" s="136"/>
      <c r="N1151" s="136"/>
      <c r="O1151" s="136"/>
      <c r="P1151" s="136"/>
      <c r="Q1151" s="136"/>
      <c r="R1151" s="136"/>
      <c r="S1151" s="136"/>
      <c r="T1151" s="136"/>
      <c r="U1151" s="136"/>
    </row>
    <row r="1152" spans="1:21" ht="15" x14ac:dyDescent="0.2">
      <c r="A1152" s="132" t="s">
        <v>847</v>
      </c>
      <c r="B1152" s="6" t="s">
        <v>228</v>
      </c>
      <c r="C1152" s="10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49.779406799999997</v>
      </c>
      <c r="D1152" s="8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-115.73783</v>
      </c>
      <c r="E1152" s="9" t="s">
        <v>2650</v>
      </c>
      <c r="F1152" s="9" t="s">
        <v>2650</v>
      </c>
      <c r="G1152" s="10" t="str">
        <f>IF(ISBLANK(F1152)=TRUE," ",'2. Metadata'!B$14)</f>
        <v>metres above sea level</v>
      </c>
      <c r="H1152" s="9">
        <v>767.60832000000005</v>
      </c>
      <c r="I1152" s="8" t="str">
        <f>IF(ISBLANK(H1152)=TRUE," ",'2. Metadata'!B$26)</f>
        <v>metres above sea level</v>
      </c>
      <c r="J1152" s="10" t="s">
        <v>2650</v>
      </c>
      <c r="K1152" s="135"/>
      <c r="L1152" s="136"/>
      <c r="M1152" s="136"/>
      <c r="N1152" s="136"/>
      <c r="O1152" s="136"/>
      <c r="P1152" s="136"/>
      <c r="Q1152" s="136"/>
      <c r="R1152" s="136"/>
      <c r="S1152" s="136"/>
      <c r="T1152" s="136"/>
      <c r="U1152" s="136"/>
    </row>
    <row r="1153" spans="1:21" ht="15" x14ac:dyDescent="0.2">
      <c r="A1153" s="132" t="s">
        <v>848</v>
      </c>
      <c r="B1153" s="6" t="s">
        <v>227</v>
      </c>
      <c r="C1153" s="10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49.779755600000001</v>
      </c>
      <c r="D1153" s="8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-115.7379543</v>
      </c>
      <c r="E1153" s="9" t="s">
        <v>2650</v>
      </c>
      <c r="F1153" s="9">
        <v>767.3</v>
      </c>
      <c r="G1153" s="10" t="str">
        <f>IF(ISBLANK(F1153)=TRUE," ",'2. Metadata'!B$14)</f>
        <v>metres above sea level</v>
      </c>
      <c r="H1153" s="9" t="s">
        <v>2650</v>
      </c>
      <c r="I1153" s="8" t="str">
        <f>IF(ISBLANK(H1153)=TRUE," ",'2. Metadata'!B$26)</f>
        <v>metres above sea level</v>
      </c>
      <c r="J1153" s="10" t="s">
        <v>2650</v>
      </c>
      <c r="K1153" s="135"/>
      <c r="L1153" s="136"/>
      <c r="M1153" s="136"/>
      <c r="N1153" s="136"/>
      <c r="O1153" s="136"/>
      <c r="P1153" s="136"/>
      <c r="Q1153" s="136"/>
      <c r="R1153" s="136"/>
      <c r="S1153" s="136"/>
      <c r="T1153" s="136"/>
      <c r="U1153" s="136"/>
    </row>
    <row r="1154" spans="1:21" ht="15" x14ac:dyDescent="0.2">
      <c r="A1154" s="132" t="s">
        <v>848</v>
      </c>
      <c r="B1154" s="6" t="s">
        <v>228</v>
      </c>
      <c r="C1154" s="10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49.779406799999997</v>
      </c>
      <c r="D1154" s="8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-115.73783</v>
      </c>
      <c r="E1154" s="9" t="s">
        <v>2650</v>
      </c>
      <c r="F1154" s="9" t="s">
        <v>2650</v>
      </c>
      <c r="G1154" s="10" t="str">
        <f>IF(ISBLANK(F1154)=TRUE," ",'2. Metadata'!B$14)</f>
        <v>metres above sea level</v>
      </c>
      <c r="H1154" s="9">
        <v>767.63879999999995</v>
      </c>
      <c r="I1154" s="8" t="str">
        <f>IF(ISBLANK(H1154)=TRUE," ",'2. Metadata'!B$26)</f>
        <v>metres above sea level</v>
      </c>
      <c r="J1154" s="10" t="s">
        <v>2650</v>
      </c>
      <c r="K1154" s="135"/>
      <c r="L1154" s="136"/>
      <c r="M1154" s="136"/>
      <c r="N1154" s="136"/>
      <c r="O1154" s="136"/>
      <c r="P1154" s="136"/>
      <c r="Q1154" s="136"/>
      <c r="R1154" s="136"/>
      <c r="S1154" s="136"/>
      <c r="T1154" s="136"/>
      <c r="U1154" s="136"/>
    </row>
    <row r="1155" spans="1:21" ht="15" x14ac:dyDescent="0.2">
      <c r="A1155" s="132" t="s">
        <v>849</v>
      </c>
      <c r="B1155" s="6" t="s">
        <v>227</v>
      </c>
      <c r="C1155" s="10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49.779755600000001</v>
      </c>
      <c r="D1155" s="8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-115.7379543</v>
      </c>
      <c r="E1155" s="9" t="s">
        <v>2650</v>
      </c>
      <c r="F1155" s="9">
        <v>767.3</v>
      </c>
      <c r="G1155" s="10" t="str">
        <f>IF(ISBLANK(F1155)=TRUE," ",'2. Metadata'!B$14)</f>
        <v>metres above sea level</v>
      </c>
      <c r="H1155" s="9" t="s">
        <v>2650</v>
      </c>
      <c r="I1155" s="8" t="str">
        <f>IF(ISBLANK(H1155)=TRUE," ",'2. Metadata'!B$26)</f>
        <v>metres above sea level</v>
      </c>
      <c r="J1155" s="10" t="s">
        <v>2650</v>
      </c>
      <c r="K1155" s="135"/>
      <c r="L1155" s="136"/>
      <c r="M1155" s="136"/>
      <c r="N1155" s="136"/>
      <c r="O1155" s="136"/>
      <c r="P1155" s="136"/>
      <c r="Q1155" s="136"/>
      <c r="R1155" s="136"/>
      <c r="S1155" s="136"/>
      <c r="T1155" s="136"/>
      <c r="U1155" s="136"/>
    </row>
    <row r="1156" spans="1:21" ht="15" x14ac:dyDescent="0.2">
      <c r="A1156" s="132" t="s">
        <v>849</v>
      </c>
      <c r="B1156" s="6" t="s">
        <v>228</v>
      </c>
      <c r="C1156" s="10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49.779406799999997</v>
      </c>
      <c r="D1156" s="8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-115.73783</v>
      </c>
      <c r="E1156" s="9" t="s">
        <v>2650</v>
      </c>
      <c r="F1156" s="9" t="s">
        <v>2650</v>
      </c>
      <c r="G1156" s="10" t="str">
        <f>IF(ISBLANK(F1156)=TRUE," ",'2. Metadata'!B$14)</f>
        <v>metres above sea level</v>
      </c>
      <c r="H1156" s="9">
        <v>767.71500000000003</v>
      </c>
      <c r="I1156" s="8" t="str">
        <f>IF(ISBLANK(H1156)=TRUE," ",'2. Metadata'!B$26)</f>
        <v>metres above sea level</v>
      </c>
      <c r="J1156" s="10" t="s">
        <v>2650</v>
      </c>
      <c r="K1156" s="135"/>
      <c r="L1156" s="136"/>
      <c r="M1156" s="136"/>
      <c r="N1156" s="136"/>
      <c r="O1156" s="136"/>
      <c r="P1156" s="136"/>
      <c r="Q1156" s="136"/>
      <c r="R1156" s="136"/>
      <c r="S1156" s="136"/>
      <c r="T1156" s="136"/>
      <c r="U1156" s="136"/>
    </row>
    <row r="1157" spans="1:21" ht="15" x14ac:dyDescent="0.2">
      <c r="A1157" s="132" t="s">
        <v>850</v>
      </c>
      <c r="B1157" s="6" t="s">
        <v>227</v>
      </c>
      <c r="C1157" s="10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49.779755600000001</v>
      </c>
      <c r="D1157" s="8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-115.7379543</v>
      </c>
      <c r="E1157" s="9" t="s">
        <v>2650</v>
      </c>
      <c r="F1157" s="9">
        <v>767.3</v>
      </c>
      <c r="G1157" s="10" t="str">
        <f>IF(ISBLANK(F1157)=TRUE," ",'2. Metadata'!B$14)</f>
        <v>metres above sea level</v>
      </c>
      <c r="H1157" s="9" t="s">
        <v>2650</v>
      </c>
      <c r="I1157" s="8" t="str">
        <f>IF(ISBLANK(H1157)=TRUE," ",'2. Metadata'!B$26)</f>
        <v>metres above sea level</v>
      </c>
      <c r="J1157" s="10" t="s">
        <v>2650</v>
      </c>
      <c r="K1157" s="135"/>
      <c r="L1157" s="136"/>
      <c r="M1157" s="136"/>
      <c r="N1157" s="136"/>
      <c r="O1157" s="136"/>
      <c r="P1157" s="136"/>
      <c r="Q1157" s="136"/>
      <c r="R1157" s="136"/>
      <c r="S1157" s="136"/>
      <c r="T1157" s="136"/>
      <c r="U1157" s="136"/>
    </row>
    <row r="1158" spans="1:21" ht="15" x14ac:dyDescent="0.2">
      <c r="A1158" s="132" t="s">
        <v>850</v>
      </c>
      <c r="B1158" s="6" t="s">
        <v>228</v>
      </c>
      <c r="C1158" s="10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49.779406799999997</v>
      </c>
      <c r="D1158" s="8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-115.73783</v>
      </c>
      <c r="E1158" s="9" t="s">
        <v>2650</v>
      </c>
      <c r="F1158" s="9" t="s">
        <v>2650</v>
      </c>
      <c r="G1158" s="10" t="str">
        <f>IF(ISBLANK(F1158)=TRUE," ",'2. Metadata'!B$14)</f>
        <v>metres above sea level</v>
      </c>
      <c r="H1158" s="9">
        <v>768.096</v>
      </c>
      <c r="I1158" s="8" t="str">
        <f>IF(ISBLANK(H1158)=TRUE," ",'2. Metadata'!B$26)</f>
        <v>metres above sea level</v>
      </c>
      <c r="J1158" s="10" t="s">
        <v>2650</v>
      </c>
      <c r="K1158" s="135"/>
      <c r="L1158" s="136"/>
      <c r="M1158" s="136"/>
      <c r="N1158" s="136"/>
      <c r="O1158" s="136"/>
      <c r="P1158" s="136"/>
      <c r="Q1158" s="136"/>
      <c r="R1158" s="136"/>
      <c r="S1158" s="136"/>
      <c r="T1158" s="136"/>
      <c r="U1158" s="136"/>
    </row>
    <row r="1159" spans="1:21" ht="15" x14ac:dyDescent="0.2">
      <c r="A1159" s="132" t="s">
        <v>851</v>
      </c>
      <c r="B1159" s="6" t="s">
        <v>227</v>
      </c>
      <c r="C1159" s="10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49.779755600000001</v>
      </c>
      <c r="D1159" s="8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-115.7379543</v>
      </c>
      <c r="E1159" s="9" t="s">
        <v>2650</v>
      </c>
      <c r="F1159" s="9">
        <v>767.3</v>
      </c>
      <c r="G1159" s="10" t="str">
        <f>IF(ISBLANK(F1159)=TRUE," ",'2. Metadata'!B$14)</f>
        <v>metres above sea level</v>
      </c>
      <c r="H1159" s="9" t="s">
        <v>2650</v>
      </c>
      <c r="I1159" s="8" t="str">
        <f>IF(ISBLANK(H1159)=TRUE," ",'2. Metadata'!B$26)</f>
        <v>metres above sea level</v>
      </c>
      <c r="J1159" s="10" t="s">
        <v>2650</v>
      </c>
      <c r="K1159" s="135"/>
      <c r="L1159" s="136"/>
      <c r="M1159" s="136"/>
      <c r="N1159" s="136"/>
      <c r="O1159" s="136"/>
      <c r="P1159" s="136"/>
      <c r="Q1159" s="136"/>
      <c r="R1159" s="136"/>
      <c r="S1159" s="136"/>
      <c r="T1159" s="136"/>
      <c r="U1159" s="136"/>
    </row>
    <row r="1160" spans="1:21" ht="15" x14ac:dyDescent="0.2">
      <c r="A1160" s="132" t="s">
        <v>851</v>
      </c>
      <c r="B1160" s="6" t="s">
        <v>228</v>
      </c>
      <c r="C1160" s="10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49.779406799999997</v>
      </c>
      <c r="D1160" s="8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-115.73783</v>
      </c>
      <c r="E1160" s="9" t="s">
        <v>2650</v>
      </c>
      <c r="F1160" s="9" t="s">
        <v>2650</v>
      </c>
      <c r="G1160" s="10" t="str">
        <f>IF(ISBLANK(F1160)=TRUE," ",'2. Metadata'!B$14)</f>
        <v>metres above sea level</v>
      </c>
      <c r="H1160" s="9">
        <v>768.07161599999995</v>
      </c>
      <c r="I1160" s="8" t="str">
        <f>IF(ISBLANK(H1160)=TRUE," ",'2. Metadata'!B$26)</f>
        <v>metres above sea level</v>
      </c>
      <c r="J1160" s="10" t="s">
        <v>2650</v>
      </c>
      <c r="K1160" s="135"/>
      <c r="L1160" s="136"/>
      <c r="M1160" s="136"/>
      <c r="N1160" s="136"/>
      <c r="O1160" s="136"/>
      <c r="P1160" s="136"/>
      <c r="Q1160" s="136"/>
      <c r="R1160" s="136"/>
      <c r="S1160" s="136"/>
      <c r="T1160" s="136"/>
      <c r="U1160" s="136"/>
    </row>
    <row r="1161" spans="1:21" ht="15" x14ac:dyDescent="0.2">
      <c r="A1161" s="132" t="s">
        <v>852</v>
      </c>
      <c r="B1161" s="6" t="s">
        <v>227</v>
      </c>
      <c r="C1161" s="10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49.779755600000001</v>
      </c>
      <c r="D1161" s="8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-115.7379543</v>
      </c>
      <c r="E1161" s="9" t="s">
        <v>2650</v>
      </c>
      <c r="F1161" s="9">
        <v>767.3</v>
      </c>
      <c r="G1161" s="10" t="str">
        <f>IF(ISBLANK(F1161)=TRUE," ",'2. Metadata'!B$14)</f>
        <v>metres above sea level</v>
      </c>
      <c r="H1161" s="9" t="s">
        <v>2650</v>
      </c>
      <c r="I1161" s="8" t="str">
        <f>IF(ISBLANK(H1161)=TRUE," ",'2. Metadata'!B$26)</f>
        <v>metres above sea level</v>
      </c>
      <c r="J1161" s="10" t="s">
        <v>2650</v>
      </c>
      <c r="K1161" s="135"/>
      <c r="L1161" s="136"/>
      <c r="M1161" s="136"/>
      <c r="N1161" s="136"/>
      <c r="O1161" s="136"/>
      <c r="P1161" s="136"/>
      <c r="Q1161" s="136"/>
      <c r="R1161" s="136"/>
      <c r="S1161" s="136"/>
      <c r="T1161" s="136"/>
      <c r="U1161" s="136"/>
    </row>
    <row r="1162" spans="1:21" ht="15" x14ac:dyDescent="0.2">
      <c r="A1162" s="132" t="s">
        <v>852</v>
      </c>
      <c r="B1162" s="6" t="s">
        <v>228</v>
      </c>
      <c r="C1162" s="10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49.779406799999997</v>
      </c>
      <c r="D1162" s="8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-115.73783</v>
      </c>
      <c r="E1162" s="9" t="s">
        <v>2650</v>
      </c>
      <c r="F1162" s="9" t="s">
        <v>2650</v>
      </c>
      <c r="G1162" s="10" t="str">
        <f>IF(ISBLANK(F1162)=TRUE," ",'2. Metadata'!B$14)</f>
        <v>metres above sea level</v>
      </c>
      <c r="H1162" s="9">
        <v>767.94359999999995</v>
      </c>
      <c r="I1162" s="8" t="str">
        <f>IF(ISBLANK(H1162)=TRUE," ",'2. Metadata'!B$26)</f>
        <v>metres above sea level</v>
      </c>
      <c r="J1162" s="10" t="s">
        <v>2650</v>
      </c>
      <c r="K1162" s="135"/>
      <c r="L1162" s="136"/>
      <c r="M1162" s="136"/>
      <c r="N1162" s="136"/>
      <c r="O1162" s="136"/>
      <c r="P1162" s="136"/>
      <c r="Q1162" s="136"/>
      <c r="R1162" s="136"/>
      <c r="S1162" s="136"/>
      <c r="T1162" s="136"/>
      <c r="U1162" s="136"/>
    </row>
    <row r="1163" spans="1:21" ht="15" x14ac:dyDescent="0.2">
      <c r="A1163" s="132" t="s">
        <v>853</v>
      </c>
      <c r="B1163" s="6" t="s">
        <v>227</v>
      </c>
      <c r="C1163" s="10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49.779755600000001</v>
      </c>
      <c r="D1163" s="8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-115.7379543</v>
      </c>
      <c r="E1163" s="9" t="s">
        <v>2650</v>
      </c>
      <c r="F1163" s="9">
        <v>767.3</v>
      </c>
      <c r="G1163" s="10" t="str">
        <f>IF(ISBLANK(F1163)=TRUE," ",'2. Metadata'!B$14)</f>
        <v>metres above sea level</v>
      </c>
      <c r="H1163" s="9" t="s">
        <v>2650</v>
      </c>
      <c r="I1163" s="8" t="str">
        <f>IF(ISBLANK(H1163)=TRUE," ",'2. Metadata'!B$26)</f>
        <v>metres above sea level</v>
      </c>
      <c r="J1163" s="10" t="s">
        <v>2650</v>
      </c>
      <c r="K1163" s="135"/>
      <c r="L1163" s="136"/>
      <c r="M1163" s="136"/>
      <c r="N1163" s="136"/>
      <c r="O1163" s="136"/>
      <c r="P1163" s="136"/>
      <c r="Q1163" s="136"/>
      <c r="R1163" s="136"/>
      <c r="S1163" s="136"/>
      <c r="T1163" s="136"/>
      <c r="U1163" s="136"/>
    </row>
    <row r="1164" spans="1:21" ht="15" x14ac:dyDescent="0.2">
      <c r="A1164" s="132" t="s">
        <v>853</v>
      </c>
      <c r="B1164" s="6" t="s">
        <v>228</v>
      </c>
      <c r="C1164" s="10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49.779406799999997</v>
      </c>
      <c r="D1164" s="8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-115.73783</v>
      </c>
      <c r="E1164" s="9" t="s">
        <v>2650</v>
      </c>
      <c r="F1164" s="9" t="s">
        <v>2650</v>
      </c>
      <c r="G1164" s="10" t="str">
        <f>IF(ISBLANK(F1164)=TRUE," ",'2. Metadata'!B$14)</f>
        <v>metres above sea level</v>
      </c>
      <c r="H1164" s="9">
        <v>767.89178400000003</v>
      </c>
      <c r="I1164" s="8" t="str">
        <f>IF(ISBLANK(H1164)=TRUE," ",'2. Metadata'!B$26)</f>
        <v>metres above sea level</v>
      </c>
      <c r="J1164" s="10" t="s">
        <v>2650</v>
      </c>
      <c r="K1164" s="135"/>
      <c r="L1164" s="136"/>
      <c r="M1164" s="136"/>
      <c r="N1164" s="136"/>
      <c r="O1164" s="136"/>
      <c r="P1164" s="136"/>
      <c r="Q1164" s="136"/>
      <c r="R1164" s="136"/>
      <c r="S1164" s="136"/>
      <c r="T1164" s="136"/>
      <c r="U1164" s="136"/>
    </row>
    <row r="1165" spans="1:21" ht="15" x14ac:dyDescent="0.2">
      <c r="A1165" s="132" t="s">
        <v>854</v>
      </c>
      <c r="B1165" s="6" t="s">
        <v>227</v>
      </c>
      <c r="C1165" s="10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49.779755600000001</v>
      </c>
      <c r="D1165" s="8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-115.7379543</v>
      </c>
      <c r="E1165" s="9" t="s">
        <v>2650</v>
      </c>
      <c r="F1165" s="9">
        <v>767.3</v>
      </c>
      <c r="G1165" s="10" t="str">
        <f>IF(ISBLANK(F1165)=TRUE," ",'2. Metadata'!B$14)</f>
        <v>metres above sea level</v>
      </c>
      <c r="H1165" s="9" t="s">
        <v>2650</v>
      </c>
      <c r="I1165" s="8" t="str">
        <f>IF(ISBLANK(H1165)=TRUE," ",'2. Metadata'!B$26)</f>
        <v>metres above sea level</v>
      </c>
      <c r="J1165" s="10" t="s">
        <v>2650</v>
      </c>
      <c r="K1165" s="135"/>
      <c r="L1165" s="136"/>
      <c r="M1165" s="136"/>
      <c r="N1165" s="136"/>
      <c r="O1165" s="136"/>
      <c r="P1165" s="136"/>
      <c r="Q1165" s="136"/>
      <c r="R1165" s="136"/>
      <c r="S1165" s="136"/>
      <c r="T1165" s="136"/>
      <c r="U1165" s="136"/>
    </row>
    <row r="1166" spans="1:21" ht="15" x14ac:dyDescent="0.2">
      <c r="A1166" s="132" t="s">
        <v>854</v>
      </c>
      <c r="B1166" s="6" t="s">
        <v>228</v>
      </c>
      <c r="C1166" s="10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49.779406799999997</v>
      </c>
      <c r="D1166" s="8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-115.73783</v>
      </c>
      <c r="E1166" s="9" t="s">
        <v>2650</v>
      </c>
      <c r="F1166" s="9" t="s">
        <v>2650</v>
      </c>
      <c r="G1166" s="10" t="str">
        <f>IF(ISBLANK(F1166)=TRUE," ",'2. Metadata'!B$14)</f>
        <v>metres above sea level</v>
      </c>
      <c r="H1166" s="9">
        <v>767.73023999999998</v>
      </c>
      <c r="I1166" s="8" t="str">
        <f>IF(ISBLANK(H1166)=TRUE," ",'2. Metadata'!B$26)</f>
        <v>metres above sea level</v>
      </c>
      <c r="J1166" s="10" t="s">
        <v>2650</v>
      </c>
      <c r="K1166" s="135"/>
      <c r="L1166" s="136"/>
      <c r="M1166" s="136"/>
      <c r="N1166" s="136"/>
      <c r="O1166" s="136"/>
      <c r="P1166" s="136"/>
      <c r="Q1166" s="136"/>
      <c r="R1166" s="136"/>
      <c r="S1166" s="136"/>
      <c r="T1166" s="136"/>
      <c r="U1166" s="136"/>
    </row>
    <row r="1167" spans="1:21" ht="15" x14ac:dyDescent="0.2">
      <c r="A1167" s="132" t="s">
        <v>855</v>
      </c>
      <c r="B1167" s="6" t="s">
        <v>227</v>
      </c>
      <c r="C1167" s="10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49.779755600000001</v>
      </c>
      <c r="D1167" s="8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-115.7379543</v>
      </c>
      <c r="E1167" s="9" t="s">
        <v>2650</v>
      </c>
      <c r="F1167" s="9">
        <v>767.4</v>
      </c>
      <c r="G1167" s="10" t="str">
        <f>IF(ISBLANK(F1167)=TRUE," ",'2. Metadata'!B$14)</f>
        <v>metres above sea level</v>
      </c>
      <c r="H1167" s="9" t="s">
        <v>2650</v>
      </c>
      <c r="I1167" s="8" t="str">
        <f>IF(ISBLANK(H1167)=TRUE," ",'2. Metadata'!B$26)</f>
        <v>metres above sea level</v>
      </c>
      <c r="J1167" s="10" t="s">
        <v>2650</v>
      </c>
      <c r="K1167" s="135"/>
      <c r="L1167" s="136"/>
      <c r="M1167" s="136"/>
      <c r="N1167" s="136"/>
      <c r="O1167" s="136"/>
      <c r="P1167" s="136"/>
      <c r="Q1167" s="136"/>
      <c r="R1167" s="136"/>
      <c r="S1167" s="136"/>
      <c r="T1167" s="136"/>
      <c r="U1167" s="136"/>
    </row>
    <row r="1168" spans="1:21" ht="15" x14ac:dyDescent="0.2">
      <c r="A1168" s="132" t="s">
        <v>855</v>
      </c>
      <c r="B1168" s="6" t="s">
        <v>228</v>
      </c>
      <c r="C1168" s="10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49.779406799999997</v>
      </c>
      <c r="D1168" s="8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-115.73783</v>
      </c>
      <c r="E1168" s="9" t="s">
        <v>2650</v>
      </c>
      <c r="F1168" s="9" t="s">
        <v>2650</v>
      </c>
      <c r="G1168" s="10" t="str">
        <f>IF(ISBLANK(F1168)=TRUE," ",'2. Metadata'!B$14)</f>
        <v>metres above sea level</v>
      </c>
      <c r="H1168" s="9">
        <v>767.66927999999996</v>
      </c>
      <c r="I1168" s="8" t="str">
        <f>IF(ISBLANK(H1168)=TRUE," ",'2. Metadata'!B$26)</f>
        <v>metres above sea level</v>
      </c>
      <c r="J1168" s="10" t="s">
        <v>2650</v>
      </c>
      <c r="K1168" s="135"/>
      <c r="L1168" s="136"/>
      <c r="M1168" s="136"/>
      <c r="N1168" s="136"/>
      <c r="O1168" s="136"/>
      <c r="P1168" s="136"/>
      <c r="Q1168" s="136"/>
      <c r="R1168" s="136"/>
      <c r="S1168" s="136"/>
      <c r="T1168" s="136"/>
      <c r="U1168" s="136"/>
    </row>
    <row r="1169" spans="1:21" ht="15" x14ac:dyDescent="0.2">
      <c r="A1169" s="132" t="s">
        <v>856</v>
      </c>
      <c r="B1169" s="6" t="s">
        <v>227</v>
      </c>
      <c r="C1169" s="10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49.779755600000001</v>
      </c>
      <c r="D1169" s="8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-115.7379543</v>
      </c>
      <c r="E1169" s="9" t="s">
        <v>2650</v>
      </c>
      <c r="F1169" s="9">
        <v>767.4</v>
      </c>
      <c r="G1169" s="10" t="str">
        <f>IF(ISBLANK(F1169)=TRUE," ",'2. Metadata'!B$14)</f>
        <v>metres above sea level</v>
      </c>
      <c r="H1169" s="9" t="s">
        <v>2650</v>
      </c>
      <c r="I1169" s="8" t="str">
        <f>IF(ISBLANK(H1169)=TRUE," ",'2. Metadata'!B$26)</f>
        <v>metres above sea level</v>
      </c>
      <c r="J1169" s="10" t="s">
        <v>2650</v>
      </c>
      <c r="K1169" s="135"/>
      <c r="L1169" s="136"/>
      <c r="M1169" s="136"/>
      <c r="N1169" s="136"/>
      <c r="O1169" s="136"/>
      <c r="P1169" s="136"/>
      <c r="Q1169" s="136"/>
      <c r="R1169" s="136"/>
      <c r="S1169" s="136"/>
      <c r="T1169" s="136"/>
      <c r="U1169" s="136"/>
    </row>
    <row r="1170" spans="1:21" ht="15" x14ac:dyDescent="0.2">
      <c r="A1170" s="132" t="s">
        <v>856</v>
      </c>
      <c r="B1170" s="6" t="s">
        <v>228</v>
      </c>
      <c r="C1170" s="10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49.779406799999997</v>
      </c>
      <c r="D1170" s="8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-115.73783</v>
      </c>
      <c r="E1170" s="9" t="s">
        <v>2650</v>
      </c>
      <c r="F1170" s="9" t="s">
        <v>2650</v>
      </c>
      <c r="G1170" s="10" t="str">
        <f>IF(ISBLANK(F1170)=TRUE," ",'2. Metadata'!B$14)</f>
        <v>metres above sea level</v>
      </c>
      <c r="H1170" s="9">
        <v>767.7912</v>
      </c>
      <c r="I1170" s="8" t="str">
        <f>IF(ISBLANK(H1170)=TRUE," ",'2. Metadata'!B$26)</f>
        <v>metres above sea level</v>
      </c>
      <c r="J1170" s="10" t="s">
        <v>2650</v>
      </c>
      <c r="K1170" s="135"/>
      <c r="L1170" s="136"/>
      <c r="M1170" s="136"/>
      <c r="N1170" s="136"/>
      <c r="O1170" s="136"/>
      <c r="P1170" s="136"/>
      <c r="Q1170" s="136"/>
      <c r="R1170" s="136"/>
      <c r="S1170" s="136"/>
      <c r="T1170" s="136"/>
      <c r="U1170" s="136"/>
    </row>
    <row r="1171" spans="1:21" ht="15" x14ac:dyDescent="0.2">
      <c r="A1171" s="132" t="s">
        <v>857</v>
      </c>
      <c r="B1171" s="6" t="s">
        <v>227</v>
      </c>
      <c r="C1171" s="10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49.779755600000001</v>
      </c>
      <c r="D1171" s="8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-115.7379543</v>
      </c>
      <c r="E1171" s="9" t="s">
        <v>2650</v>
      </c>
      <c r="F1171" s="9">
        <v>767.4</v>
      </c>
      <c r="G1171" s="10" t="str">
        <f>IF(ISBLANK(F1171)=TRUE," ",'2. Metadata'!B$14)</f>
        <v>metres above sea level</v>
      </c>
      <c r="H1171" s="9" t="s">
        <v>2650</v>
      </c>
      <c r="I1171" s="8" t="str">
        <f>IF(ISBLANK(H1171)=TRUE," ",'2. Metadata'!B$26)</f>
        <v>metres above sea level</v>
      </c>
      <c r="J1171" s="10" t="s">
        <v>2650</v>
      </c>
      <c r="K1171" s="135"/>
      <c r="L1171" s="136"/>
      <c r="M1171" s="136"/>
      <c r="N1171" s="136"/>
      <c r="O1171" s="136"/>
      <c r="P1171" s="136"/>
      <c r="Q1171" s="136"/>
      <c r="R1171" s="136"/>
      <c r="S1171" s="136"/>
      <c r="T1171" s="136"/>
      <c r="U1171" s="136"/>
    </row>
    <row r="1172" spans="1:21" ht="15" x14ac:dyDescent="0.2">
      <c r="A1172" s="132" t="s">
        <v>857</v>
      </c>
      <c r="B1172" s="6" t="s">
        <v>228</v>
      </c>
      <c r="C1172" s="10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49.779406799999997</v>
      </c>
      <c r="D1172" s="8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-115.73783</v>
      </c>
      <c r="E1172" s="9" t="s">
        <v>2650</v>
      </c>
      <c r="F1172" s="9" t="s">
        <v>2650</v>
      </c>
      <c r="G1172" s="10" t="str">
        <f>IF(ISBLANK(F1172)=TRUE," ",'2. Metadata'!B$14)</f>
        <v>metres above sea level</v>
      </c>
      <c r="H1172" s="9">
        <v>767.94359999999995</v>
      </c>
      <c r="I1172" s="8" t="str">
        <f>IF(ISBLANK(H1172)=TRUE," ",'2. Metadata'!B$26)</f>
        <v>metres above sea level</v>
      </c>
      <c r="J1172" s="10" t="s">
        <v>2650</v>
      </c>
      <c r="K1172" s="135"/>
      <c r="L1172" s="136"/>
      <c r="M1172" s="136"/>
      <c r="N1172" s="136"/>
      <c r="O1172" s="136"/>
      <c r="P1172" s="136"/>
      <c r="Q1172" s="136"/>
      <c r="R1172" s="136"/>
      <c r="S1172" s="136"/>
      <c r="T1172" s="136"/>
      <c r="U1172" s="136"/>
    </row>
    <row r="1173" spans="1:21" ht="15" x14ac:dyDescent="0.2">
      <c r="A1173" s="132" t="s">
        <v>858</v>
      </c>
      <c r="B1173" s="6" t="s">
        <v>227</v>
      </c>
      <c r="C1173" s="10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49.779755600000001</v>
      </c>
      <c r="D1173" s="8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-115.7379543</v>
      </c>
      <c r="E1173" s="9" t="s">
        <v>2650</v>
      </c>
      <c r="F1173" s="9">
        <v>767.4</v>
      </c>
      <c r="G1173" s="10" t="str">
        <f>IF(ISBLANK(F1173)=TRUE," ",'2. Metadata'!B$14)</f>
        <v>metres above sea level</v>
      </c>
      <c r="H1173" s="9" t="s">
        <v>2650</v>
      </c>
      <c r="I1173" s="8" t="str">
        <f>IF(ISBLANK(H1173)=TRUE," ",'2. Metadata'!B$26)</f>
        <v>metres above sea level</v>
      </c>
      <c r="J1173" s="10" t="s">
        <v>2650</v>
      </c>
      <c r="K1173" s="135"/>
      <c r="L1173" s="136"/>
      <c r="M1173" s="136"/>
      <c r="N1173" s="136"/>
      <c r="O1173" s="136"/>
      <c r="P1173" s="136"/>
      <c r="Q1173" s="136"/>
      <c r="R1173" s="136"/>
      <c r="S1173" s="136"/>
      <c r="T1173" s="136"/>
      <c r="U1173" s="136"/>
    </row>
    <row r="1174" spans="1:21" ht="15" x14ac:dyDescent="0.2">
      <c r="A1174" s="132" t="s">
        <v>858</v>
      </c>
      <c r="B1174" s="6" t="s">
        <v>228</v>
      </c>
      <c r="C1174" s="10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49.779406799999997</v>
      </c>
      <c r="D1174" s="8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-115.73783</v>
      </c>
      <c r="E1174" s="9" t="s">
        <v>2650</v>
      </c>
      <c r="F1174" s="9" t="s">
        <v>2650</v>
      </c>
      <c r="G1174" s="10" t="str">
        <f>IF(ISBLANK(F1174)=TRUE," ",'2. Metadata'!B$14)</f>
        <v>metres above sea level</v>
      </c>
      <c r="H1174" s="9">
        <v>768.01980000000003</v>
      </c>
      <c r="I1174" s="8" t="str">
        <f>IF(ISBLANK(H1174)=TRUE," ",'2. Metadata'!B$26)</f>
        <v>metres above sea level</v>
      </c>
      <c r="J1174" s="10" t="s">
        <v>2650</v>
      </c>
      <c r="K1174" s="135"/>
      <c r="L1174" s="136"/>
      <c r="M1174" s="136"/>
      <c r="N1174" s="136"/>
      <c r="O1174" s="136"/>
      <c r="P1174" s="136"/>
      <c r="Q1174" s="136"/>
      <c r="R1174" s="136"/>
      <c r="S1174" s="136"/>
      <c r="T1174" s="136"/>
      <c r="U1174" s="136"/>
    </row>
    <row r="1175" spans="1:21" ht="15" x14ac:dyDescent="0.2">
      <c r="A1175" s="132" t="s">
        <v>859</v>
      </c>
      <c r="B1175" s="6" t="s">
        <v>227</v>
      </c>
      <c r="C1175" s="10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49.779755600000001</v>
      </c>
      <c r="D1175" s="8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-115.7379543</v>
      </c>
      <c r="E1175" s="9" t="s">
        <v>2650</v>
      </c>
      <c r="F1175" s="9">
        <v>767.4</v>
      </c>
      <c r="G1175" s="10" t="str">
        <f>IF(ISBLANK(F1175)=TRUE," ",'2. Metadata'!B$14)</f>
        <v>metres above sea level</v>
      </c>
      <c r="H1175" s="9" t="s">
        <v>2650</v>
      </c>
      <c r="I1175" s="8" t="str">
        <f>IF(ISBLANK(H1175)=TRUE," ",'2. Metadata'!B$26)</f>
        <v>metres above sea level</v>
      </c>
      <c r="J1175" s="10" t="s">
        <v>2650</v>
      </c>
      <c r="K1175" s="135"/>
      <c r="L1175" s="136"/>
      <c r="M1175" s="136"/>
      <c r="N1175" s="136"/>
      <c r="O1175" s="136"/>
      <c r="P1175" s="136"/>
      <c r="Q1175" s="136"/>
      <c r="R1175" s="136"/>
      <c r="S1175" s="136"/>
      <c r="T1175" s="136"/>
      <c r="U1175" s="136"/>
    </row>
    <row r="1176" spans="1:21" ht="15" x14ac:dyDescent="0.2">
      <c r="A1176" s="132" t="s">
        <v>859</v>
      </c>
      <c r="B1176" s="6" t="s">
        <v>228</v>
      </c>
      <c r="C1176" s="10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49.779406799999997</v>
      </c>
      <c r="D1176" s="8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-115.73783</v>
      </c>
      <c r="E1176" s="9" t="s">
        <v>2650</v>
      </c>
      <c r="F1176" s="9" t="s">
        <v>2650</v>
      </c>
      <c r="G1176" s="10" t="str">
        <f>IF(ISBLANK(F1176)=TRUE," ",'2. Metadata'!B$14)</f>
        <v>metres above sea level</v>
      </c>
      <c r="H1176" s="9">
        <v>767.86739999999998</v>
      </c>
      <c r="I1176" s="8" t="str">
        <f>IF(ISBLANK(H1176)=TRUE," ",'2. Metadata'!B$26)</f>
        <v>metres above sea level</v>
      </c>
      <c r="J1176" s="10" t="s">
        <v>2650</v>
      </c>
      <c r="K1176" s="135"/>
      <c r="L1176" s="136"/>
      <c r="M1176" s="136"/>
      <c r="N1176" s="136"/>
      <c r="O1176" s="136"/>
      <c r="P1176" s="136"/>
      <c r="Q1176" s="136"/>
      <c r="R1176" s="136"/>
      <c r="S1176" s="136"/>
      <c r="T1176" s="136"/>
      <c r="U1176" s="136"/>
    </row>
    <row r="1177" spans="1:21" ht="15" x14ac:dyDescent="0.2">
      <c r="A1177" s="132" t="s">
        <v>860</v>
      </c>
      <c r="B1177" s="6" t="s">
        <v>227</v>
      </c>
      <c r="C1177" s="10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49.779755600000001</v>
      </c>
      <c r="D1177" s="8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-115.7379543</v>
      </c>
      <c r="E1177" s="9" t="s">
        <v>2650</v>
      </c>
      <c r="F1177" s="9">
        <v>767.5</v>
      </c>
      <c r="G1177" s="10" t="str">
        <f>IF(ISBLANK(F1177)=TRUE," ",'2. Metadata'!B$14)</f>
        <v>metres above sea level</v>
      </c>
      <c r="H1177" s="9" t="s">
        <v>2650</v>
      </c>
      <c r="I1177" s="8" t="str">
        <f>IF(ISBLANK(H1177)=TRUE," ",'2. Metadata'!B$26)</f>
        <v>metres above sea level</v>
      </c>
      <c r="J1177" s="10" t="s">
        <v>2650</v>
      </c>
      <c r="K1177" s="135"/>
      <c r="L1177" s="136"/>
      <c r="M1177" s="136"/>
      <c r="N1177" s="136"/>
      <c r="O1177" s="136"/>
      <c r="P1177" s="136"/>
      <c r="Q1177" s="136"/>
      <c r="R1177" s="136"/>
      <c r="S1177" s="136"/>
      <c r="T1177" s="136"/>
      <c r="U1177" s="136"/>
    </row>
    <row r="1178" spans="1:21" ht="15" x14ac:dyDescent="0.2">
      <c r="A1178" s="132" t="s">
        <v>860</v>
      </c>
      <c r="B1178" s="6" t="s">
        <v>228</v>
      </c>
      <c r="C1178" s="10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49.779406799999997</v>
      </c>
      <c r="D1178" s="8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-115.73783</v>
      </c>
      <c r="E1178" s="9" t="s">
        <v>2650</v>
      </c>
      <c r="F1178" s="9" t="s">
        <v>2650</v>
      </c>
      <c r="G1178" s="10" t="str">
        <f>IF(ISBLANK(F1178)=TRUE," ",'2. Metadata'!B$14)</f>
        <v>metres above sea level</v>
      </c>
      <c r="H1178" s="9">
        <v>767.84301600000003</v>
      </c>
      <c r="I1178" s="8" t="str">
        <f>IF(ISBLANK(H1178)=TRUE," ",'2. Metadata'!B$26)</f>
        <v>metres above sea level</v>
      </c>
      <c r="J1178" s="10" t="s">
        <v>2650</v>
      </c>
      <c r="K1178" s="135"/>
      <c r="L1178" s="136"/>
      <c r="M1178" s="136"/>
      <c r="N1178" s="136"/>
      <c r="O1178" s="136"/>
      <c r="P1178" s="136"/>
      <c r="Q1178" s="136"/>
      <c r="R1178" s="136"/>
      <c r="S1178" s="136"/>
      <c r="T1178" s="136"/>
      <c r="U1178" s="136"/>
    </row>
    <row r="1179" spans="1:21" ht="15" x14ac:dyDescent="0.2">
      <c r="A1179" s="132" t="s">
        <v>861</v>
      </c>
      <c r="B1179" s="6" t="s">
        <v>227</v>
      </c>
      <c r="C1179" s="10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49.779755600000001</v>
      </c>
      <c r="D1179" s="8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-115.7379543</v>
      </c>
      <c r="E1179" s="9" t="s">
        <v>2650</v>
      </c>
      <c r="F1179" s="9">
        <v>767.5</v>
      </c>
      <c r="G1179" s="10" t="str">
        <f>IF(ISBLANK(F1179)=TRUE," ",'2. Metadata'!B$14)</f>
        <v>metres above sea level</v>
      </c>
      <c r="H1179" s="9" t="s">
        <v>2650</v>
      </c>
      <c r="I1179" s="8" t="str">
        <f>IF(ISBLANK(H1179)=TRUE," ",'2. Metadata'!B$26)</f>
        <v>metres above sea level</v>
      </c>
      <c r="J1179" s="10" t="s">
        <v>2650</v>
      </c>
      <c r="K1179" s="135"/>
      <c r="L1179" s="136"/>
      <c r="M1179" s="136"/>
      <c r="N1179" s="136"/>
      <c r="O1179" s="136"/>
      <c r="P1179" s="136"/>
      <c r="Q1179" s="136"/>
      <c r="R1179" s="136"/>
      <c r="S1179" s="136"/>
      <c r="T1179" s="136"/>
      <c r="U1179" s="136"/>
    </row>
    <row r="1180" spans="1:21" ht="15" x14ac:dyDescent="0.2">
      <c r="A1180" s="132" t="s">
        <v>861</v>
      </c>
      <c r="B1180" s="6" t="s">
        <v>228</v>
      </c>
      <c r="C1180" s="10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49.779406799999997</v>
      </c>
      <c r="D1180" s="8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-115.73783</v>
      </c>
      <c r="E1180" s="9" t="s">
        <v>2650</v>
      </c>
      <c r="F1180" s="9" t="s">
        <v>2650</v>
      </c>
      <c r="G1180" s="10" t="str">
        <f>IF(ISBLANK(F1180)=TRUE," ",'2. Metadata'!B$14)</f>
        <v>metres above sea level</v>
      </c>
      <c r="H1180" s="9">
        <v>767.86739999999998</v>
      </c>
      <c r="I1180" s="8" t="str">
        <f>IF(ISBLANK(H1180)=TRUE," ",'2. Metadata'!B$26)</f>
        <v>metres above sea level</v>
      </c>
      <c r="J1180" s="10" t="s">
        <v>2650</v>
      </c>
      <c r="K1180" s="135"/>
      <c r="L1180" s="136"/>
      <c r="M1180" s="136"/>
      <c r="N1180" s="136"/>
      <c r="O1180" s="136"/>
      <c r="P1180" s="136"/>
      <c r="Q1180" s="136"/>
      <c r="R1180" s="136"/>
      <c r="S1180" s="136"/>
      <c r="T1180" s="136"/>
      <c r="U1180" s="136"/>
    </row>
    <row r="1181" spans="1:21" ht="15" x14ac:dyDescent="0.2">
      <c r="A1181" s="132" t="s">
        <v>862</v>
      </c>
      <c r="B1181" s="6" t="s">
        <v>227</v>
      </c>
      <c r="C1181" s="10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49.779755600000001</v>
      </c>
      <c r="D1181" s="8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-115.7379543</v>
      </c>
      <c r="E1181" s="9" t="s">
        <v>2650</v>
      </c>
      <c r="F1181" s="9">
        <v>767.5</v>
      </c>
      <c r="G1181" s="10" t="str">
        <f>IF(ISBLANK(F1181)=TRUE," ",'2. Metadata'!B$14)</f>
        <v>metres above sea level</v>
      </c>
      <c r="H1181" s="9" t="s">
        <v>2650</v>
      </c>
      <c r="I1181" s="8" t="str">
        <f>IF(ISBLANK(H1181)=TRUE," ",'2. Metadata'!B$26)</f>
        <v>metres above sea level</v>
      </c>
      <c r="J1181" s="10" t="s">
        <v>2650</v>
      </c>
      <c r="K1181" s="135"/>
      <c r="L1181" s="136"/>
      <c r="M1181" s="136"/>
      <c r="N1181" s="136"/>
      <c r="O1181" s="136"/>
      <c r="P1181" s="136"/>
      <c r="Q1181" s="136"/>
      <c r="R1181" s="136"/>
      <c r="S1181" s="136"/>
      <c r="T1181" s="136"/>
      <c r="U1181" s="136"/>
    </row>
    <row r="1182" spans="1:21" ht="15" x14ac:dyDescent="0.2">
      <c r="A1182" s="132" t="s">
        <v>862</v>
      </c>
      <c r="B1182" s="6" t="s">
        <v>228</v>
      </c>
      <c r="C1182" s="10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49.779406799999997</v>
      </c>
      <c r="D1182" s="8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-115.73783</v>
      </c>
      <c r="E1182" s="9" t="s">
        <v>2650</v>
      </c>
      <c r="F1182" s="9" t="s">
        <v>2650</v>
      </c>
      <c r="G1182" s="10" t="str">
        <f>IF(ISBLANK(F1182)=TRUE," ",'2. Metadata'!B$14)</f>
        <v>metres above sea level</v>
      </c>
      <c r="H1182" s="9">
        <v>767.84301600000003</v>
      </c>
      <c r="I1182" s="8" t="str">
        <f>IF(ISBLANK(H1182)=TRUE," ",'2. Metadata'!B$26)</f>
        <v>metres above sea level</v>
      </c>
      <c r="J1182" s="10" t="s">
        <v>2650</v>
      </c>
      <c r="K1182" s="135"/>
      <c r="L1182" s="136"/>
      <c r="M1182" s="136"/>
      <c r="N1182" s="136"/>
      <c r="O1182" s="136"/>
      <c r="P1182" s="136"/>
      <c r="Q1182" s="136"/>
      <c r="R1182" s="136"/>
      <c r="S1182" s="136"/>
      <c r="T1182" s="136"/>
      <c r="U1182" s="136"/>
    </row>
    <row r="1183" spans="1:21" ht="15" x14ac:dyDescent="0.2">
      <c r="A1183" s="132" t="s">
        <v>863</v>
      </c>
      <c r="B1183" s="6" t="s">
        <v>227</v>
      </c>
      <c r="C1183" s="10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49.779755600000001</v>
      </c>
      <c r="D1183" s="8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-115.7379543</v>
      </c>
      <c r="E1183" s="9" t="s">
        <v>2650</v>
      </c>
      <c r="F1183" s="9">
        <v>767.5</v>
      </c>
      <c r="G1183" s="10" t="str">
        <f>IF(ISBLANK(F1183)=TRUE," ",'2. Metadata'!B$14)</f>
        <v>metres above sea level</v>
      </c>
      <c r="H1183" s="9" t="s">
        <v>2650</v>
      </c>
      <c r="I1183" s="8" t="str">
        <f>IF(ISBLANK(H1183)=TRUE," ",'2. Metadata'!B$26)</f>
        <v>metres above sea level</v>
      </c>
      <c r="J1183" s="10" t="s">
        <v>2650</v>
      </c>
      <c r="K1183" s="135"/>
      <c r="L1183" s="136"/>
      <c r="M1183" s="136"/>
      <c r="N1183" s="136"/>
      <c r="O1183" s="136"/>
      <c r="P1183" s="136"/>
      <c r="Q1183" s="136"/>
      <c r="R1183" s="136"/>
      <c r="S1183" s="136"/>
      <c r="T1183" s="136"/>
      <c r="U1183" s="136"/>
    </row>
    <row r="1184" spans="1:21" ht="15" x14ac:dyDescent="0.2">
      <c r="A1184" s="132" t="s">
        <v>863</v>
      </c>
      <c r="B1184" s="6" t="s">
        <v>228</v>
      </c>
      <c r="C1184" s="10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49.779406799999997</v>
      </c>
      <c r="D1184" s="8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-115.73783</v>
      </c>
      <c r="E1184" s="9" t="s">
        <v>2650</v>
      </c>
      <c r="F1184" s="9" t="s">
        <v>2650</v>
      </c>
      <c r="G1184" s="10" t="str">
        <f>IF(ISBLANK(F1184)=TRUE," ",'2. Metadata'!B$14)</f>
        <v>metres above sea level</v>
      </c>
      <c r="H1184" s="9">
        <v>767.76071999999999</v>
      </c>
      <c r="I1184" s="8" t="str">
        <f>IF(ISBLANK(H1184)=TRUE," ",'2. Metadata'!B$26)</f>
        <v>metres above sea level</v>
      </c>
      <c r="J1184" s="10" t="s">
        <v>2650</v>
      </c>
      <c r="K1184" s="135"/>
      <c r="L1184" s="136"/>
      <c r="M1184" s="136"/>
      <c r="N1184" s="136"/>
      <c r="O1184" s="136"/>
      <c r="P1184" s="136"/>
      <c r="Q1184" s="136"/>
      <c r="R1184" s="136"/>
      <c r="S1184" s="136"/>
      <c r="T1184" s="136"/>
      <c r="U1184" s="136"/>
    </row>
    <row r="1185" spans="1:21" ht="15" x14ac:dyDescent="0.2">
      <c r="A1185" s="132" t="s">
        <v>864</v>
      </c>
      <c r="B1185" s="6" t="s">
        <v>227</v>
      </c>
      <c r="C1185" s="10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49.779755600000001</v>
      </c>
      <c r="D1185" s="8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-115.7379543</v>
      </c>
      <c r="E1185" s="9" t="s">
        <v>2650</v>
      </c>
      <c r="F1185" s="9">
        <v>767.5</v>
      </c>
      <c r="G1185" s="10" t="str">
        <f>IF(ISBLANK(F1185)=TRUE," ",'2. Metadata'!B$14)</f>
        <v>metres above sea level</v>
      </c>
      <c r="H1185" s="9" t="s">
        <v>2650</v>
      </c>
      <c r="I1185" s="8" t="str">
        <f>IF(ISBLANK(H1185)=TRUE," ",'2. Metadata'!B$26)</f>
        <v>metres above sea level</v>
      </c>
      <c r="J1185" s="10" t="s">
        <v>2650</v>
      </c>
      <c r="K1185" s="135"/>
      <c r="L1185" s="136"/>
      <c r="M1185" s="136"/>
      <c r="N1185" s="136"/>
      <c r="O1185" s="136"/>
      <c r="P1185" s="136"/>
      <c r="Q1185" s="136"/>
      <c r="R1185" s="136"/>
      <c r="S1185" s="136"/>
      <c r="T1185" s="136"/>
      <c r="U1185" s="136"/>
    </row>
    <row r="1186" spans="1:21" ht="15" x14ac:dyDescent="0.2">
      <c r="A1186" s="132" t="s">
        <v>864</v>
      </c>
      <c r="B1186" s="6" t="s">
        <v>228</v>
      </c>
      <c r="C1186" s="10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49.779406799999997</v>
      </c>
      <c r="D1186" s="8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-115.73783</v>
      </c>
      <c r="E1186" s="9" t="s">
        <v>2650</v>
      </c>
      <c r="F1186" s="9" t="s">
        <v>2650</v>
      </c>
      <c r="G1186" s="10" t="str">
        <f>IF(ISBLANK(F1186)=TRUE," ",'2. Metadata'!B$14)</f>
        <v>metres above sea level</v>
      </c>
      <c r="H1186" s="9">
        <v>767.74548000000004</v>
      </c>
      <c r="I1186" s="8" t="str">
        <f>IF(ISBLANK(H1186)=TRUE," ",'2. Metadata'!B$26)</f>
        <v>metres above sea level</v>
      </c>
      <c r="J1186" s="10" t="s">
        <v>2650</v>
      </c>
      <c r="K1186" s="135"/>
      <c r="L1186" s="136"/>
      <c r="M1186" s="136"/>
      <c r="N1186" s="136"/>
      <c r="O1186" s="136"/>
      <c r="P1186" s="136"/>
      <c r="Q1186" s="136"/>
      <c r="R1186" s="136"/>
      <c r="S1186" s="136"/>
      <c r="T1186" s="136"/>
      <c r="U1186" s="136"/>
    </row>
    <row r="1187" spans="1:21" ht="15" x14ac:dyDescent="0.2">
      <c r="A1187" s="132" t="s">
        <v>865</v>
      </c>
      <c r="B1187" s="6" t="s">
        <v>227</v>
      </c>
      <c r="C1187" s="10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49.779755600000001</v>
      </c>
      <c r="D1187" s="8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-115.7379543</v>
      </c>
      <c r="E1187" s="9" t="s">
        <v>2650</v>
      </c>
      <c r="F1187" s="9">
        <v>767.5</v>
      </c>
      <c r="G1187" s="10" t="str">
        <f>IF(ISBLANK(F1187)=TRUE," ",'2. Metadata'!B$14)</f>
        <v>metres above sea level</v>
      </c>
      <c r="H1187" s="9" t="s">
        <v>2650</v>
      </c>
      <c r="I1187" s="8" t="str">
        <f>IF(ISBLANK(H1187)=TRUE," ",'2. Metadata'!B$26)</f>
        <v>metres above sea level</v>
      </c>
      <c r="J1187" s="10" t="s">
        <v>2650</v>
      </c>
      <c r="K1187" s="135"/>
      <c r="L1187" s="136"/>
      <c r="M1187" s="136"/>
      <c r="N1187" s="136"/>
      <c r="O1187" s="136"/>
      <c r="P1187" s="136"/>
      <c r="Q1187" s="136"/>
      <c r="R1187" s="136"/>
      <c r="S1187" s="136"/>
      <c r="T1187" s="136"/>
      <c r="U1187" s="136"/>
    </row>
    <row r="1188" spans="1:21" ht="15" x14ac:dyDescent="0.2">
      <c r="A1188" s="132" t="s">
        <v>865</v>
      </c>
      <c r="B1188" s="6" t="s">
        <v>228</v>
      </c>
      <c r="C1188" s="10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49.779406799999997</v>
      </c>
      <c r="D1188" s="8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-115.73783</v>
      </c>
      <c r="E1188" s="9" t="s">
        <v>2650</v>
      </c>
      <c r="F1188" s="9" t="s">
        <v>2650</v>
      </c>
      <c r="G1188" s="10" t="str">
        <f>IF(ISBLANK(F1188)=TRUE," ",'2. Metadata'!B$14)</f>
        <v>metres above sea level</v>
      </c>
      <c r="H1188" s="9">
        <v>767.71500000000003</v>
      </c>
      <c r="I1188" s="8" t="str">
        <f>IF(ISBLANK(H1188)=TRUE," ",'2. Metadata'!B$26)</f>
        <v>metres above sea level</v>
      </c>
      <c r="J1188" s="10" t="s">
        <v>2650</v>
      </c>
      <c r="K1188" s="135"/>
      <c r="L1188" s="136"/>
      <c r="M1188" s="136"/>
      <c r="N1188" s="136"/>
      <c r="O1188" s="136"/>
      <c r="P1188" s="136"/>
      <c r="Q1188" s="136"/>
      <c r="R1188" s="136"/>
      <c r="S1188" s="136"/>
      <c r="T1188" s="136"/>
      <c r="U1188" s="136"/>
    </row>
    <row r="1189" spans="1:21" ht="15" x14ac:dyDescent="0.2">
      <c r="A1189" s="132" t="s">
        <v>866</v>
      </c>
      <c r="B1189" s="6" t="s">
        <v>227</v>
      </c>
      <c r="C1189" s="10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49.779755600000001</v>
      </c>
      <c r="D1189" s="8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-115.7379543</v>
      </c>
      <c r="E1189" s="9" t="s">
        <v>2650</v>
      </c>
      <c r="F1189" s="9">
        <v>767.5</v>
      </c>
      <c r="G1189" s="10" t="str">
        <f>IF(ISBLANK(F1189)=TRUE," ",'2. Metadata'!B$14)</f>
        <v>metres above sea level</v>
      </c>
      <c r="H1189" s="9" t="s">
        <v>2650</v>
      </c>
      <c r="I1189" s="8" t="str">
        <f>IF(ISBLANK(H1189)=TRUE," ",'2. Metadata'!B$26)</f>
        <v>metres above sea level</v>
      </c>
      <c r="J1189" s="10" t="s">
        <v>2650</v>
      </c>
      <c r="K1189" s="135"/>
      <c r="L1189" s="136"/>
      <c r="M1189" s="136"/>
      <c r="N1189" s="136"/>
      <c r="O1189" s="136"/>
      <c r="P1189" s="136"/>
      <c r="Q1189" s="136"/>
      <c r="R1189" s="136"/>
      <c r="S1189" s="136"/>
      <c r="T1189" s="136"/>
      <c r="U1189" s="136"/>
    </row>
    <row r="1190" spans="1:21" ht="15" x14ac:dyDescent="0.2">
      <c r="A1190" s="132" t="s">
        <v>866</v>
      </c>
      <c r="B1190" s="6" t="s">
        <v>228</v>
      </c>
      <c r="C1190" s="10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49.779406799999997</v>
      </c>
      <c r="D1190" s="8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-115.73783</v>
      </c>
      <c r="E1190" s="9" t="s">
        <v>2650</v>
      </c>
      <c r="F1190" s="9" t="s">
        <v>2650</v>
      </c>
      <c r="G1190" s="10" t="str">
        <f>IF(ISBLANK(F1190)=TRUE," ",'2. Metadata'!B$14)</f>
        <v>metres above sea level</v>
      </c>
      <c r="H1190" s="9">
        <v>767.63879999999995</v>
      </c>
      <c r="I1190" s="8" t="str">
        <f>IF(ISBLANK(H1190)=TRUE," ",'2. Metadata'!B$26)</f>
        <v>metres above sea level</v>
      </c>
      <c r="J1190" s="10" t="s">
        <v>2650</v>
      </c>
      <c r="K1190" s="135"/>
      <c r="L1190" s="136"/>
      <c r="M1190" s="136"/>
      <c r="N1190" s="136"/>
      <c r="O1190" s="136"/>
      <c r="P1190" s="136"/>
      <c r="Q1190" s="136"/>
      <c r="R1190" s="136"/>
      <c r="S1190" s="136"/>
      <c r="T1190" s="136"/>
      <c r="U1190" s="136"/>
    </row>
    <row r="1191" spans="1:21" ht="15" x14ac:dyDescent="0.2">
      <c r="A1191" s="132" t="s">
        <v>867</v>
      </c>
      <c r="B1191" s="6" t="s">
        <v>227</v>
      </c>
      <c r="C1191" s="10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49.779755600000001</v>
      </c>
      <c r="D1191" s="8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-115.7379543</v>
      </c>
      <c r="E1191" s="9" t="s">
        <v>2650</v>
      </c>
      <c r="F1191" s="9">
        <v>767.5</v>
      </c>
      <c r="G1191" s="10" t="str">
        <f>IF(ISBLANK(F1191)=TRUE," ",'2. Metadata'!B$14)</f>
        <v>metres above sea level</v>
      </c>
      <c r="H1191" s="9" t="s">
        <v>2650</v>
      </c>
      <c r="I1191" s="8" t="str">
        <f>IF(ISBLANK(H1191)=TRUE," ",'2. Metadata'!B$26)</f>
        <v>metres above sea level</v>
      </c>
      <c r="J1191" s="10" t="s">
        <v>2650</v>
      </c>
      <c r="K1191" s="135"/>
      <c r="L1191" s="136"/>
      <c r="M1191" s="136"/>
      <c r="N1191" s="136"/>
      <c r="O1191" s="136"/>
      <c r="P1191" s="136"/>
      <c r="Q1191" s="136"/>
      <c r="R1191" s="136"/>
      <c r="S1191" s="136"/>
      <c r="T1191" s="136"/>
      <c r="U1191" s="136"/>
    </row>
    <row r="1192" spans="1:21" ht="15" x14ac:dyDescent="0.2">
      <c r="A1192" s="132" t="s">
        <v>867</v>
      </c>
      <c r="B1192" s="6" t="s">
        <v>228</v>
      </c>
      <c r="C1192" s="10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49.779406799999997</v>
      </c>
      <c r="D1192" s="8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-115.73783</v>
      </c>
      <c r="E1192" s="9" t="s">
        <v>2650</v>
      </c>
      <c r="F1192" s="9" t="s">
        <v>2650</v>
      </c>
      <c r="G1192" s="10" t="str">
        <f>IF(ISBLANK(F1192)=TRUE," ",'2. Metadata'!B$14)</f>
        <v>metres above sea level</v>
      </c>
      <c r="H1192" s="9">
        <v>767.56259999999997</v>
      </c>
      <c r="I1192" s="8" t="str">
        <f>IF(ISBLANK(H1192)=TRUE," ",'2. Metadata'!B$26)</f>
        <v>metres above sea level</v>
      </c>
      <c r="J1192" s="10" t="s">
        <v>2650</v>
      </c>
      <c r="K1192" s="135"/>
      <c r="L1192" s="136"/>
      <c r="M1192" s="136"/>
      <c r="N1192" s="136"/>
      <c r="O1192" s="136"/>
      <c r="P1192" s="136"/>
      <c r="Q1192" s="136"/>
      <c r="R1192" s="136"/>
      <c r="S1192" s="136"/>
      <c r="T1192" s="136"/>
      <c r="U1192" s="136"/>
    </row>
    <row r="1193" spans="1:21" ht="15" x14ac:dyDescent="0.2">
      <c r="A1193" s="132" t="s">
        <v>868</v>
      </c>
      <c r="B1193" s="6" t="s">
        <v>227</v>
      </c>
      <c r="C1193" s="10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49.779755600000001</v>
      </c>
      <c r="D1193" s="8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-115.7379543</v>
      </c>
      <c r="E1193" s="9" t="s">
        <v>2650</v>
      </c>
      <c r="F1193" s="9">
        <v>767.5</v>
      </c>
      <c r="G1193" s="10" t="str">
        <f>IF(ISBLANK(F1193)=TRUE," ",'2. Metadata'!B$14)</f>
        <v>metres above sea level</v>
      </c>
      <c r="H1193" s="9" t="s">
        <v>2650</v>
      </c>
      <c r="I1193" s="8" t="str">
        <f>IF(ISBLANK(H1193)=TRUE," ",'2. Metadata'!B$26)</f>
        <v>metres above sea level</v>
      </c>
      <c r="J1193" s="10" t="s">
        <v>2650</v>
      </c>
      <c r="K1193" s="135"/>
      <c r="L1193" s="136"/>
      <c r="M1193" s="136"/>
      <c r="N1193" s="136"/>
      <c r="O1193" s="136"/>
      <c r="P1193" s="136"/>
      <c r="Q1193" s="136"/>
      <c r="R1193" s="136"/>
      <c r="S1193" s="136"/>
      <c r="T1193" s="136"/>
      <c r="U1193" s="136"/>
    </row>
    <row r="1194" spans="1:21" ht="15" x14ac:dyDescent="0.2">
      <c r="A1194" s="132" t="s">
        <v>868</v>
      </c>
      <c r="B1194" s="6" t="s">
        <v>228</v>
      </c>
      <c r="C1194" s="10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49.779406799999997</v>
      </c>
      <c r="D1194" s="8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-115.73783</v>
      </c>
      <c r="E1194" s="9" t="s">
        <v>2650</v>
      </c>
      <c r="F1194" s="9" t="s">
        <v>2650</v>
      </c>
      <c r="G1194" s="10" t="str">
        <f>IF(ISBLANK(F1194)=TRUE," ",'2. Metadata'!B$14)</f>
        <v>metres above sea level</v>
      </c>
      <c r="H1194" s="9">
        <v>767.4864</v>
      </c>
      <c r="I1194" s="8" t="str">
        <f>IF(ISBLANK(H1194)=TRUE," ",'2. Metadata'!B$26)</f>
        <v>metres above sea level</v>
      </c>
      <c r="J1194" s="10" t="s">
        <v>2650</v>
      </c>
      <c r="K1194" s="135"/>
      <c r="L1194" s="136"/>
      <c r="M1194" s="136"/>
      <c r="N1194" s="136"/>
      <c r="O1194" s="136"/>
      <c r="P1194" s="136"/>
      <c r="Q1194" s="136"/>
      <c r="R1194" s="136"/>
      <c r="S1194" s="136"/>
      <c r="T1194" s="136"/>
      <c r="U1194" s="136"/>
    </row>
    <row r="1195" spans="1:21" ht="15" x14ac:dyDescent="0.2">
      <c r="A1195" s="132" t="s">
        <v>869</v>
      </c>
      <c r="B1195" s="6" t="s">
        <v>227</v>
      </c>
      <c r="C1195" s="10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49.779755600000001</v>
      </c>
      <c r="D1195" s="8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-115.7379543</v>
      </c>
      <c r="E1195" s="9" t="s">
        <v>2650</v>
      </c>
      <c r="F1195" s="9">
        <v>767.5</v>
      </c>
      <c r="G1195" s="10" t="str">
        <f>IF(ISBLANK(F1195)=TRUE," ",'2. Metadata'!B$14)</f>
        <v>metres above sea level</v>
      </c>
      <c r="H1195" s="9" t="s">
        <v>2650</v>
      </c>
      <c r="I1195" s="8" t="str">
        <f>IF(ISBLANK(H1195)=TRUE," ",'2. Metadata'!B$26)</f>
        <v>metres above sea level</v>
      </c>
      <c r="J1195" s="10" t="s">
        <v>2650</v>
      </c>
      <c r="K1195" s="135"/>
      <c r="L1195" s="136"/>
      <c r="M1195" s="136"/>
      <c r="N1195" s="136"/>
      <c r="O1195" s="136"/>
      <c r="P1195" s="136"/>
      <c r="Q1195" s="136"/>
      <c r="R1195" s="136"/>
      <c r="S1195" s="136"/>
      <c r="T1195" s="136"/>
      <c r="U1195" s="136"/>
    </row>
    <row r="1196" spans="1:21" ht="15" x14ac:dyDescent="0.2">
      <c r="A1196" s="132" t="s">
        <v>869</v>
      </c>
      <c r="B1196" s="6" t="s">
        <v>228</v>
      </c>
      <c r="C1196" s="10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49.779406799999997</v>
      </c>
      <c r="D1196" s="8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-115.73783</v>
      </c>
      <c r="E1196" s="9" t="s">
        <v>2650</v>
      </c>
      <c r="F1196" s="9" t="s">
        <v>2650</v>
      </c>
      <c r="G1196" s="10" t="str">
        <f>IF(ISBLANK(F1196)=TRUE," ",'2. Metadata'!B$14)</f>
        <v>metres above sea level</v>
      </c>
      <c r="H1196" s="9">
        <v>767.31876</v>
      </c>
      <c r="I1196" s="8" t="str">
        <f>IF(ISBLANK(H1196)=TRUE," ",'2. Metadata'!B$26)</f>
        <v>metres above sea level</v>
      </c>
      <c r="J1196" s="10" t="s">
        <v>2650</v>
      </c>
      <c r="K1196" s="135"/>
      <c r="L1196" s="136"/>
      <c r="M1196" s="136"/>
      <c r="N1196" s="136"/>
      <c r="O1196" s="136"/>
      <c r="P1196" s="136"/>
      <c r="Q1196" s="136"/>
      <c r="R1196" s="136"/>
      <c r="S1196" s="136"/>
      <c r="T1196" s="136"/>
      <c r="U1196" s="136"/>
    </row>
    <row r="1197" spans="1:21" ht="15" x14ac:dyDescent="0.2">
      <c r="A1197" s="132" t="s">
        <v>870</v>
      </c>
      <c r="B1197" s="6" t="s">
        <v>227</v>
      </c>
      <c r="C1197" s="10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49.779755600000001</v>
      </c>
      <c r="D1197" s="8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-115.7379543</v>
      </c>
      <c r="E1197" s="9" t="s">
        <v>2650</v>
      </c>
      <c r="F1197" s="9">
        <v>767.5</v>
      </c>
      <c r="G1197" s="10" t="str">
        <f>IF(ISBLANK(F1197)=TRUE," ",'2. Metadata'!B$14)</f>
        <v>metres above sea level</v>
      </c>
      <c r="H1197" s="9" t="s">
        <v>2650</v>
      </c>
      <c r="I1197" s="8" t="str">
        <f>IF(ISBLANK(H1197)=TRUE," ",'2. Metadata'!B$26)</f>
        <v>metres above sea level</v>
      </c>
      <c r="J1197" s="10" t="s">
        <v>2650</v>
      </c>
      <c r="K1197" s="135"/>
      <c r="L1197" s="136"/>
      <c r="M1197" s="136"/>
      <c r="N1197" s="136"/>
      <c r="O1197" s="136"/>
      <c r="P1197" s="136"/>
      <c r="Q1197" s="136"/>
      <c r="R1197" s="136"/>
      <c r="S1197" s="136"/>
      <c r="T1197" s="136"/>
      <c r="U1197" s="136"/>
    </row>
    <row r="1198" spans="1:21" ht="15" x14ac:dyDescent="0.2">
      <c r="A1198" s="132" t="s">
        <v>870</v>
      </c>
      <c r="B1198" s="6" t="s">
        <v>228</v>
      </c>
      <c r="C1198" s="10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49.779406799999997</v>
      </c>
      <c r="D1198" s="8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-115.73783</v>
      </c>
      <c r="E1198" s="9" t="s">
        <v>2650</v>
      </c>
      <c r="F1198" s="9" t="s">
        <v>2650</v>
      </c>
      <c r="G1198" s="10" t="str">
        <f>IF(ISBLANK(F1198)=TRUE," ",'2. Metadata'!B$14)</f>
        <v>metres above sea level</v>
      </c>
      <c r="H1198" s="9">
        <v>767.28218400000003</v>
      </c>
      <c r="I1198" s="8" t="str">
        <f>IF(ISBLANK(H1198)=TRUE," ",'2. Metadata'!B$26)</f>
        <v>metres above sea level</v>
      </c>
      <c r="J1198" s="10" t="s">
        <v>2650</v>
      </c>
      <c r="K1198" s="135"/>
      <c r="L1198" s="136"/>
      <c r="M1198" s="136"/>
      <c r="N1198" s="136"/>
      <c r="O1198" s="136"/>
      <c r="P1198" s="136"/>
      <c r="Q1198" s="136"/>
      <c r="R1198" s="136"/>
      <c r="S1198" s="136"/>
      <c r="T1198" s="136"/>
      <c r="U1198" s="136"/>
    </row>
    <row r="1199" spans="1:21" ht="15" x14ac:dyDescent="0.2">
      <c r="A1199" s="132" t="s">
        <v>871</v>
      </c>
      <c r="B1199" s="6" t="s">
        <v>227</v>
      </c>
      <c r="C1199" s="10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49.779755600000001</v>
      </c>
      <c r="D1199" s="8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-115.7379543</v>
      </c>
      <c r="E1199" s="9" t="s">
        <v>2650</v>
      </c>
      <c r="F1199" s="9">
        <v>767.5</v>
      </c>
      <c r="G1199" s="10" t="str">
        <f>IF(ISBLANK(F1199)=TRUE," ",'2. Metadata'!B$14)</f>
        <v>metres above sea level</v>
      </c>
      <c r="H1199" s="9" t="s">
        <v>2650</v>
      </c>
      <c r="I1199" s="8" t="str">
        <f>IF(ISBLANK(H1199)=TRUE," ",'2. Metadata'!B$26)</f>
        <v>metres above sea level</v>
      </c>
      <c r="J1199" s="10" t="s">
        <v>2650</v>
      </c>
      <c r="K1199" s="135"/>
      <c r="L1199" s="136"/>
      <c r="M1199" s="136"/>
      <c r="N1199" s="136"/>
      <c r="O1199" s="136"/>
      <c r="P1199" s="136"/>
      <c r="Q1199" s="136"/>
      <c r="R1199" s="136"/>
      <c r="S1199" s="136"/>
      <c r="T1199" s="136"/>
      <c r="U1199" s="136"/>
    </row>
    <row r="1200" spans="1:21" ht="15" x14ac:dyDescent="0.2">
      <c r="A1200" s="132" t="s">
        <v>871</v>
      </c>
      <c r="B1200" s="6" t="s">
        <v>228</v>
      </c>
      <c r="C1200" s="10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49.779406799999997</v>
      </c>
      <c r="D1200" s="8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-115.73783</v>
      </c>
      <c r="E1200" s="9" t="s">
        <v>2650</v>
      </c>
      <c r="F1200" s="9" t="s">
        <v>2650</v>
      </c>
      <c r="G1200" s="10" t="str">
        <f>IF(ISBLANK(F1200)=TRUE," ",'2. Metadata'!B$14)</f>
        <v>metres above sea level</v>
      </c>
      <c r="H1200" s="9">
        <v>767.25779999999997</v>
      </c>
      <c r="I1200" s="8" t="str">
        <f>IF(ISBLANK(H1200)=TRUE," ",'2. Metadata'!B$26)</f>
        <v>metres above sea level</v>
      </c>
      <c r="J1200" s="10" t="s">
        <v>2650</v>
      </c>
      <c r="K1200" s="135"/>
      <c r="L1200" s="136"/>
      <c r="M1200" s="136"/>
      <c r="N1200" s="136"/>
      <c r="O1200" s="136"/>
      <c r="P1200" s="136"/>
      <c r="Q1200" s="136"/>
      <c r="R1200" s="136"/>
      <c r="S1200" s="136"/>
      <c r="T1200" s="136"/>
      <c r="U1200" s="136"/>
    </row>
    <row r="1201" spans="1:21" ht="15" x14ac:dyDescent="0.2">
      <c r="A1201" s="132" t="s">
        <v>872</v>
      </c>
      <c r="B1201" s="6" t="s">
        <v>227</v>
      </c>
      <c r="C1201" s="10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49.779755600000001</v>
      </c>
      <c r="D1201" s="8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-115.7379543</v>
      </c>
      <c r="E1201" s="9" t="s">
        <v>2650</v>
      </c>
      <c r="F1201" s="9">
        <v>767.5</v>
      </c>
      <c r="G1201" s="10" t="str">
        <f>IF(ISBLANK(F1201)=TRUE," ",'2. Metadata'!B$14)</f>
        <v>metres above sea level</v>
      </c>
      <c r="H1201" s="9" t="s">
        <v>2650</v>
      </c>
      <c r="I1201" s="8" t="str">
        <f>IF(ISBLANK(H1201)=TRUE," ",'2. Metadata'!B$26)</f>
        <v>metres above sea level</v>
      </c>
      <c r="J1201" s="10" t="s">
        <v>2650</v>
      </c>
      <c r="K1201" s="135"/>
      <c r="L1201" s="136"/>
      <c r="M1201" s="136"/>
      <c r="N1201" s="136"/>
      <c r="O1201" s="136"/>
      <c r="P1201" s="136"/>
      <c r="Q1201" s="136"/>
      <c r="R1201" s="136"/>
      <c r="S1201" s="136"/>
      <c r="T1201" s="136"/>
      <c r="U1201" s="136"/>
    </row>
    <row r="1202" spans="1:21" ht="15" x14ac:dyDescent="0.2">
      <c r="A1202" s="132" t="s">
        <v>872</v>
      </c>
      <c r="B1202" s="6" t="s">
        <v>228</v>
      </c>
      <c r="C1202" s="10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49.779406799999997</v>
      </c>
      <c r="D1202" s="8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-115.73783</v>
      </c>
      <c r="E1202" s="9" t="s">
        <v>2650</v>
      </c>
      <c r="F1202" s="9" t="s">
        <v>2650</v>
      </c>
      <c r="G1202" s="10" t="str">
        <f>IF(ISBLANK(F1202)=TRUE," ",'2. Metadata'!B$14)</f>
        <v>metres above sea level</v>
      </c>
      <c r="H1202" s="9">
        <v>767.22731999999996</v>
      </c>
      <c r="I1202" s="8" t="str">
        <f>IF(ISBLANK(H1202)=TRUE," ",'2. Metadata'!B$26)</f>
        <v>metres above sea level</v>
      </c>
      <c r="J1202" s="10" t="s">
        <v>2650</v>
      </c>
      <c r="K1202" s="135"/>
      <c r="L1202" s="136"/>
      <c r="M1202" s="136"/>
      <c r="N1202" s="136"/>
      <c r="O1202" s="136"/>
      <c r="P1202" s="136"/>
      <c r="Q1202" s="136"/>
      <c r="R1202" s="136"/>
      <c r="S1202" s="136"/>
      <c r="T1202" s="136"/>
      <c r="U1202" s="136"/>
    </row>
    <row r="1203" spans="1:21" ht="15" x14ac:dyDescent="0.2">
      <c r="A1203" s="132" t="s">
        <v>873</v>
      </c>
      <c r="B1203" s="6" t="s">
        <v>227</v>
      </c>
      <c r="C1203" s="10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49.779755600000001</v>
      </c>
      <c r="D1203" s="8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-115.7379543</v>
      </c>
      <c r="E1203" s="9" t="s">
        <v>2650</v>
      </c>
      <c r="F1203" s="9">
        <v>767.5</v>
      </c>
      <c r="G1203" s="10" t="str">
        <f>IF(ISBLANK(F1203)=TRUE," ",'2. Metadata'!B$14)</f>
        <v>metres above sea level</v>
      </c>
      <c r="H1203" s="9" t="s">
        <v>2650</v>
      </c>
      <c r="I1203" s="8" t="str">
        <f>IF(ISBLANK(H1203)=TRUE," ",'2. Metadata'!B$26)</f>
        <v>metres above sea level</v>
      </c>
      <c r="J1203" s="10" t="s">
        <v>2650</v>
      </c>
      <c r="K1203" s="135"/>
      <c r="L1203" s="136"/>
      <c r="M1203" s="136"/>
      <c r="N1203" s="136"/>
      <c r="O1203" s="136"/>
      <c r="P1203" s="136"/>
      <c r="Q1203" s="136"/>
      <c r="R1203" s="136"/>
      <c r="S1203" s="136"/>
      <c r="T1203" s="136"/>
      <c r="U1203" s="136"/>
    </row>
    <row r="1204" spans="1:21" ht="15" x14ac:dyDescent="0.2">
      <c r="A1204" s="132" t="s">
        <v>873</v>
      </c>
      <c r="B1204" s="6" t="s">
        <v>228</v>
      </c>
      <c r="C1204" s="10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49.779406799999997</v>
      </c>
      <c r="D1204" s="8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-115.73783</v>
      </c>
      <c r="E1204" s="9" t="s">
        <v>2650</v>
      </c>
      <c r="F1204" s="9" t="s">
        <v>2650</v>
      </c>
      <c r="G1204" s="10" t="str">
        <f>IF(ISBLANK(F1204)=TRUE," ",'2. Metadata'!B$14)</f>
        <v>metres above sea level</v>
      </c>
      <c r="H1204" s="9">
        <v>767.1816</v>
      </c>
      <c r="I1204" s="8" t="str">
        <f>IF(ISBLANK(H1204)=TRUE," ",'2. Metadata'!B$26)</f>
        <v>metres above sea level</v>
      </c>
      <c r="J1204" s="10" t="s">
        <v>2650</v>
      </c>
      <c r="K1204" s="135"/>
      <c r="L1204" s="136"/>
      <c r="M1204" s="136"/>
      <c r="N1204" s="136"/>
      <c r="O1204" s="136"/>
      <c r="P1204" s="136"/>
      <c r="Q1204" s="136"/>
      <c r="R1204" s="136"/>
      <c r="S1204" s="136"/>
      <c r="T1204" s="136"/>
      <c r="U1204" s="136"/>
    </row>
    <row r="1205" spans="1:21" ht="15" x14ac:dyDescent="0.2">
      <c r="A1205" s="132" t="s">
        <v>874</v>
      </c>
      <c r="B1205" s="6" t="s">
        <v>227</v>
      </c>
      <c r="C1205" s="10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49.779755600000001</v>
      </c>
      <c r="D1205" s="8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-115.7379543</v>
      </c>
      <c r="E1205" s="9" t="s">
        <v>2650</v>
      </c>
      <c r="F1205" s="9">
        <v>767.5</v>
      </c>
      <c r="G1205" s="10" t="str">
        <f>IF(ISBLANK(F1205)=TRUE," ",'2. Metadata'!B$14)</f>
        <v>metres above sea level</v>
      </c>
      <c r="H1205" s="9" t="s">
        <v>2650</v>
      </c>
      <c r="I1205" s="8" t="str">
        <f>IF(ISBLANK(H1205)=TRUE," ",'2. Metadata'!B$26)</f>
        <v>metres above sea level</v>
      </c>
      <c r="J1205" s="10" t="s">
        <v>2650</v>
      </c>
      <c r="K1205" s="135"/>
      <c r="L1205" s="136"/>
      <c r="M1205" s="136"/>
      <c r="N1205" s="136"/>
      <c r="O1205" s="136"/>
      <c r="P1205" s="136"/>
      <c r="Q1205" s="136"/>
      <c r="R1205" s="136"/>
      <c r="S1205" s="136"/>
      <c r="T1205" s="136"/>
      <c r="U1205" s="136"/>
    </row>
    <row r="1206" spans="1:21" ht="15" x14ac:dyDescent="0.2">
      <c r="A1206" s="132" t="s">
        <v>874</v>
      </c>
      <c r="B1206" s="6" t="s">
        <v>228</v>
      </c>
      <c r="C1206" s="10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49.779406799999997</v>
      </c>
      <c r="D1206" s="8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-115.73783</v>
      </c>
      <c r="E1206" s="9" t="s">
        <v>2650</v>
      </c>
      <c r="F1206" s="9" t="s">
        <v>2650</v>
      </c>
      <c r="G1206" s="10" t="str">
        <f>IF(ISBLANK(F1206)=TRUE," ",'2. Metadata'!B$14)</f>
        <v>metres above sea level</v>
      </c>
      <c r="H1206" s="9">
        <v>767.12063999999998</v>
      </c>
      <c r="I1206" s="8" t="str">
        <f>IF(ISBLANK(H1206)=TRUE," ",'2. Metadata'!B$26)</f>
        <v>metres above sea level</v>
      </c>
      <c r="J1206" s="10" t="s">
        <v>2650</v>
      </c>
      <c r="K1206" s="135"/>
      <c r="L1206" s="136"/>
      <c r="M1206" s="136"/>
      <c r="N1206" s="136"/>
      <c r="O1206" s="136"/>
      <c r="P1206" s="136"/>
      <c r="Q1206" s="136"/>
      <c r="R1206" s="136"/>
      <c r="S1206" s="136"/>
      <c r="T1206" s="136"/>
      <c r="U1206" s="136"/>
    </row>
    <row r="1207" spans="1:21" ht="15" x14ac:dyDescent="0.2">
      <c r="A1207" s="132" t="s">
        <v>875</v>
      </c>
      <c r="B1207" s="6" t="s">
        <v>227</v>
      </c>
      <c r="C1207" s="10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49.779755600000001</v>
      </c>
      <c r="D1207" s="8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-115.7379543</v>
      </c>
      <c r="E1207" s="9" t="s">
        <v>2650</v>
      </c>
      <c r="F1207" s="9">
        <v>767.5</v>
      </c>
      <c r="G1207" s="10" t="str">
        <f>IF(ISBLANK(F1207)=TRUE," ",'2. Metadata'!B$14)</f>
        <v>metres above sea level</v>
      </c>
      <c r="H1207" s="9" t="s">
        <v>2650</v>
      </c>
      <c r="I1207" s="8" t="str">
        <f>IF(ISBLANK(H1207)=TRUE," ",'2. Metadata'!B$26)</f>
        <v>metres above sea level</v>
      </c>
      <c r="J1207" s="10" t="s">
        <v>2650</v>
      </c>
      <c r="K1207" s="135"/>
      <c r="L1207" s="136"/>
      <c r="M1207" s="136"/>
      <c r="N1207" s="136"/>
      <c r="O1207" s="136"/>
      <c r="P1207" s="136"/>
      <c r="Q1207" s="136"/>
      <c r="R1207" s="136"/>
      <c r="S1207" s="136"/>
      <c r="T1207" s="136"/>
      <c r="U1207" s="136"/>
    </row>
    <row r="1208" spans="1:21" ht="15" x14ac:dyDescent="0.2">
      <c r="A1208" s="132" t="s">
        <v>875</v>
      </c>
      <c r="B1208" s="6" t="s">
        <v>228</v>
      </c>
      <c r="C1208" s="10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49.779406799999997</v>
      </c>
      <c r="D1208" s="8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-115.73783</v>
      </c>
      <c r="E1208" s="9" t="s">
        <v>2650</v>
      </c>
      <c r="F1208" s="9" t="s">
        <v>2650</v>
      </c>
      <c r="G1208" s="10" t="str">
        <f>IF(ISBLANK(F1208)=TRUE," ",'2. Metadata'!B$14)</f>
        <v>metres above sea level</v>
      </c>
      <c r="H1208" s="9">
        <v>767.09015999999997</v>
      </c>
      <c r="I1208" s="8" t="str">
        <f>IF(ISBLANK(H1208)=TRUE," ",'2. Metadata'!B$26)</f>
        <v>metres above sea level</v>
      </c>
      <c r="J1208" s="10" t="s">
        <v>2650</v>
      </c>
      <c r="K1208" s="135"/>
      <c r="L1208" s="136"/>
      <c r="M1208" s="136"/>
      <c r="N1208" s="136"/>
      <c r="O1208" s="136"/>
      <c r="P1208" s="136"/>
      <c r="Q1208" s="136"/>
      <c r="R1208" s="136"/>
      <c r="S1208" s="136"/>
      <c r="T1208" s="136"/>
      <c r="U1208" s="136"/>
    </row>
    <row r="1209" spans="1:21" ht="15" x14ac:dyDescent="0.2">
      <c r="A1209" s="132" t="s">
        <v>876</v>
      </c>
      <c r="B1209" s="6" t="s">
        <v>227</v>
      </c>
      <c r="C1209" s="10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49.779755600000001</v>
      </c>
      <c r="D1209" s="8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-115.7379543</v>
      </c>
      <c r="E1209" s="9" t="s">
        <v>2650</v>
      </c>
      <c r="F1209" s="9">
        <v>767.5</v>
      </c>
      <c r="G1209" s="10" t="str">
        <f>IF(ISBLANK(F1209)=TRUE," ",'2. Metadata'!B$14)</f>
        <v>metres above sea level</v>
      </c>
      <c r="H1209" s="9" t="s">
        <v>2650</v>
      </c>
      <c r="I1209" s="8" t="str">
        <f>IF(ISBLANK(H1209)=TRUE," ",'2. Metadata'!B$26)</f>
        <v>metres above sea level</v>
      </c>
      <c r="J1209" s="10" t="s">
        <v>2650</v>
      </c>
      <c r="K1209" s="135"/>
      <c r="L1209" s="136"/>
      <c r="M1209" s="136"/>
      <c r="N1209" s="136"/>
      <c r="O1209" s="136"/>
      <c r="P1209" s="136"/>
      <c r="Q1209" s="136"/>
      <c r="R1209" s="136"/>
      <c r="S1209" s="136"/>
      <c r="T1209" s="136"/>
      <c r="U1209" s="136"/>
    </row>
    <row r="1210" spans="1:21" ht="15" x14ac:dyDescent="0.2">
      <c r="A1210" s="132" t="s">
        <v>876</v>
      </c>
      <c r="B1210" s="6" t="s">
        <v>228</v>
      </c>
      <c r="C1210" s="10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49.779406799999997</v>
      </c>
      <c r="D1210" s="8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-115.73783</v>
      </c>
      <c r="E1210" s="9" t="s">
        <v>2650</v>
      </c>
      <c r="F1210" s="9" t="s">
        <v>2650</v>
      </c>
      <c r="G1210" s="10" t="str">
        <f>IF(ISBLANK(F1210)=TRUE," ",'2. Metadata'!B$14)</f>
        <v>metres above sea level</v>
      </c>
      <c r="H1210" s="9">
        <v>767.06577600000003</v>
      </c>
      <c r="I1210" s="8" t="str">
        <f>IF(ISBLANK(H1210)=TRUE," ",'2. Metadata'!B$26)</f>
        <v>metres above sea level</v>
      </c>
      <c r="J1210" s="10" t="s">
        <v>2650</v>
      </c>
      <c r="K1210" s="135"/>
      <c r="L1210" s="136"/>
      <c r="M1210" s="136"/>
      <c r="N1210" s="136"/>
      <c r="O1210" s="136"/>
      <c r="P1210" s="136"/>
      <c r="Q1210" s="136"/>
      <c r="R1210" s="136"/>
      <c r="S1210" s="136"/>
      <c r="T1210" s="136"/>
      <c r="U1210" s="136"/>
    </row>
    <row r="1211" spans="1:21" ht="15" x14ac:dyDescent="0.2">
      <c r="A1211" s="132" t="s">
        <v>877</v>
      </c>
      <c r="B1211" s="6" t="s">
        <v>227</v>
      </c>
      <c r="C1211" s="10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49.779755600000001</v>
      </c>
      <c r="D1211" s="8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-115.7379543</v>
      </c>
      <c r="E1211" s="9" t="s">
        <v>2650</v>
      </c>
      <c r="F1211" s="9">
        <v>767.5</v>
      </c>
      <c r="G1211" s="10" t="str">
        <f>IF(ISBLANK(F1211)=TRUE," ",'2. Metadata'!B$14)</f>
        <v>metres above sea level</v>
      </c>
      <c r="H1211" s="9" t="s">
        <v>2650</v>
      </c>
      <c r="I1211" s="8" t="str">
        <f>IF(ISBLANK(H1211)=TRUE," ",'2. Metadata'!B$26)</f>
        <v>metres above sea level</v>
      </c>
      <c r="J1211" s="10" t="s">
        <v>2650</v>
      </c>
      <c r="K1211" s="135"/>
      <c r="L1211" s="136"/>
      <c r="M1211" s="136"/>
      <c r="N1211" s="136"/>
      <c r="O1211" s="136"/>
      <c r="P1211" s="136"/>
      <c r="Q1211" s="136"/>
      <c r="R1211" s="136"/>
      <c r="S1211" s="136"/>
      <c r="T1211" s="136"/>
      <c r="U1211" s="136"/>
    </row>
    <row r="1212" spans="1:21" ht="15" x14ac:dyDescent="0.2">
      <c r="A1212" s="132" t="s">
        <v>877</v>
      </c>
      <c r="B1212" s="6" t="s">
        <v>228</v>
      </c>
      <c r="C1212" s="10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49.779406799999997</v>
      </c>
      <c r="D1212" s="8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-115.73783</v>
      </c>
      <c r="E1212" s="9" t="s">
        <v>2650</v>
      </c>
      <c r="F1212" s="9" t="s">
        <v>2650</v>
      </c>
      <c r="G1212" s="10" t="str">
        <f>IF(ISBLANK(F1212)=TRUE," ",'2. Metadata'!B$14)</f>
        <v>metres above sea level</v>
      </c>
      <c r="H1212" s="9">
        <v>766.99872000000005</v>
      </c>
      <c r="I1212" s="8" t="str">
        <f>IF(ISBLANK(H1212)=TRUE," ",'2. Metadata'!B$26)</f>
        <v>metres above sea level</v>
      </c>
      <c r="J1212" s="10" t="s">
        <v>2650</v>
      </c>
      <c r="K1212" s="135"/>
      <c r="L1212" s="136"/>
      <c r="M1212" s="136"/>
      <c r="N1212" s="136"/>
      <c r="O1212" s="136"/>
      <c r="P1212" s="136"/>
      <c r="Q1212" s="136"/>
      <c r="R1212" s="136"/>
      <c r="S1212" s="136"/>
      <c r="T1212" s="136"/>
      <c r="U1212" s="136"/>
    </row>
    <row r="1213" spans="1:21" ht="15" x14ac:dyDescent="0.2">
      <c r="A1213" s="132" t="s">
        <v>878</v>
      </c>
      <c r="B1213" s="6" t="s">
        <v>227</v>
      </c>
      <c r="C1213" s="10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49.779755600000001</v>
      </c>
      <c r="D1213" s="8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-115.7379543</v>
      </c>
      <c r="E1213" s="9" t="s">
        <v>2650</v>
      </c>
      <c r="F1213" s="9">
        <v>767.4</v>
      </c>
      <c r="G1213" s="10" t="str">
        <f>IF(ISBLANK(F1213)=TRUE," ",'2. Metadata'!B$14)</f>
        <v>metres above sea level</v>
      </c>
      <c r="H1213" s="9" t="s">
        <v>2650</v>
      </c>
      <c r="I1213" s="8" t="str">
        <f>IF(ISBLANK(H1213)=TRUE," ",'2. Metadata'!B$26)</f>
        <v>metres above sea level</v>
      </c>
      <c r="J1213" s="10" t="s">
        <v>2650</v>
      </c>
      <c r="K1213" s="135"/>
      <c r="L1213" s="136"/>
      <c r="M1213" s="136"/>
      <c r="N1213" s="136"/>
      <c r="O1213" s="136"/>
      <c r="P1213" s="136"/>
      <c r="Q1213" s="136"/>
      <c r="R1213" s="136"/>
      <c r="S1213" s="136"/>
      <c r="T1213" s="136"/>
      <c r="U1213" s="136"/>
    </row>
    <row r="1214" spans="1:21" ht="15" x14ac:dyDescent="0.2">
      <c r="A1214" s="132" t="s">
        <v>878</v>
      </c>
      <c r="B1214" s="6" t="s">
        <v>228</v>
      </c>
      <c r="C1214" s="10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49.779406799999997</v>
      </c>
      <c r="D1214" s="8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-115.73783</v>
      </c>
      <c r="E1214" s="9" t="s">
        <v>2650</v>
      </c>
      <c r="F1214" s="9" t="s">
        <v>2650</v>
      </c>
      <c r="G1214" s="10" t="str">
        <f>IF(ISBLANK(F1214)=TRUE," ",'2. Metadata'!B$14)</f>
        <v>metres above sea level</v>
      </c>
      <c r="H1214" s="9">
        <v>766.97738400000003</v>
      </c>
      <c r="I1214" s="8" t="str">
        <f>IF(ISBLANK(H1214)=TRUE," ",'2. Metadata'!B$26)</f>
        <v>metres above sea level</v>
      </c>
      <c r="J1214" s="10" t="s">
        <v>2650</v>
      </c>
      <c r="K1214" s="135"/>
      <c r="L1214" s="136"/>
      <c r="M1214" s="136"/>
      <c r="N1214" s="136"/>
      <c r="O1214" s="136"/>
      <c r="P1214" s="136"/>
      <c r="Q1214" s="136"/>
      <c r="R1214" s="136"/>
      <c r="S1214" s="136"/>
      <c r="T1214" s="136"/>
      <c r="U1214" s="136"/>
    </row>
    <row r="1215" spans="1:21" ht="15" x14ac:dyDescent="0.2">
      <c r="A1215" s="132" t="s">
        <v>879</v>
      </c>
      <c r="B1215" s="6" t="s">
        <v>227</v>
      </c>
      <c r="C1215" s="10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49.779755600000001</v>
      </c>
      <c r="D1215" s="8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-115.7379543</v>
      </c>
      <c r="E1215" s="9" t="s">
        <v>2650</v>
      </c>
      <c r="F1215" s="9">
        <v>767.4</v>
      </c>
      <c r="G1215" s="10" t="str">
        <f>IF(ISBLANK(F1215)=TRUE," ",'2. Metadata'!B$14)</f>
        <v>metres above sea level</v>
      </c>
      <c r="H1215" s="9" t="s">
        <v>2650</v>
      </c>
      <c r="I1215" s="8" t="str">
        <f>IF(ISBLANK(H1215)=TRUE," ",'2. Metadata'!B$26)</f>
        <v>metres above sea level</v>
      </c>
      <c r="J1215" s="10" t="s">
        <v>2650</v>
      </c>
      <c r="K1215" s="135"/>
      <c r="L1215" s="136"/>
      <c r="M1215" s="136"/>
      <c r="N1215" s="136"/>
      <c r="O1215" s="136"/>
      <c r="P1215" s="136"/>
      <c r="Q1215" s="136"/>
      <c r="R1215" s="136"/>
      <c r="S1215" s="136"/>
      <c r="T1215" s="136"/>
      <c r="U1215" s="136"/>
    </row>
    <row r="1216" spans="1:21" ht="15" x14ac:dyDescent="0.2">
      <c r="A1216" s="132" t="s">
        <v>879</v>
      </c>
      <c r="B1216" s="6" t="s">
        <v>228</v>
      </c>
      <c r="C1216" s="10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49.779406799999997</v>
      </c>
      <c r="D1216" s="8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-115.73783</v>
      </c>
      <c r="E1216" s="9" t="s">
        <v>2650</v>
      </c>
      <c r="F1216" s="9" t="s">
        <v>2650</v>
      </c>
      <c r="G1216" s="10" t="str">
        <f>IF(ISBLANK(F1216)=TRUE," ",'2. Metadata'!B$14)</f>
        <v>metres above sea level</v>
      </c>
      <c r="H1216" s="9">
        <v>766.96824000000004</v>
      </c>
      <c r="I1216" s="8" t="str">
        <f>IF(ISBLANK(H1216)=TRUE," ",'2. Metadata'!B$26)</f>
        <v>metres above sea level</v>
      </c>
      <c r="J1216" s="10" t="s">
        <v>2650</v>
      </c>
      <c r="K1216" s="135"/>
      <c r="L1216" s="136"/>
      <c r="M1216" s="136"/>
      <c r="N1216" s="136"/>
      <c r="O1216" s="136"/>
      <c r="P1216" s="136"/>
      <c r="Q1216" s="136"/>
      <c r="R1216" s="136"/>
      <c r="S1216" s="136"/>
      <c r="T1216" s="136"/>
      <c r="U1216" s="136"/>
    </row>
    <row r="1217" spans="1:21" ht="15" x14ac:dyDescent="0.2">
      <c r="A1217" s="132" t="s">
        <v>880</v>
      </c>
      <c r="B1217" s="6" t="s">
        <v>227</v>
      </c>
      <c r="C1217" s="10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49.779755600000001</v>
      </c>
      <c r="D1217" s="8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-115.7379543</v>
      </c>
      <c r="E1217" s="9" t="s">
        <v>2650</v>
      </c>
      <c r="F1217" s="9">
        <v>767.4</v>
      </c>
      <c r="G1217" s="10" t="str">
        <f>IF(ISBLANK(F1217)=TRUE," ",'2. Metadata'!B$14)</f>
        <v>metres above sea level</v>
      </c>
      <c r="H1217" s="9" t="s">
        <v>2650</v>
      </c>
      <c r="I1217" s="8" t="str">
        <f>IF(ISBLANK(H1217)=TRUE," ",'2. Metadata'!B$26)</f>
        <v>metres above sea level</v>
      </c>
      <c r="J1217" s="10" t="s">
        <v>2650</v>
      </c>
      <c r="K1217" s="135"/>
      <c r="L1217" s="136"/>
      <c r="M1217" s="136"/>
      <c r="N1217" s="136"/>
      <c r="O1217" s="136"/>
      <c r="P1217" s="136"/>
      <c r="Q1217" s="136"/>
      <c r="R1217" s="136"/>
      <c r="S1217" s="136"/>
      <c r="T1217" s="136"/>
      <c r="U1217" s="136"/>
    </row>
    <row r="1218" spans="1:21" ht="15" x14ac:dyDescent="0.2">
      <c r="A1218" s="132" t="s">
        <v>880</v>
      </c>
      <c r="B1218" s="6" t="s">
        <v>228</v>
      </c>
      <c r="C1218" s="10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49.779406799999997</v>
      </c>
      <c r="D1218" s="8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-115.73783</v>
      </c>
      <c r="E1218" s="9" t="s">
        <v>2650</v>
      </c>
      <c r="F1218" s="9" t="s">
        <v>2650</v>
      </c>
      <c r="G1218" s="10" t="str">
        <f>IF(ISBLANK(F1218)=TRUE," ",'2. Metadata'!B$14)</f>
        <v>metres above sea level</v>
      </c>
      <c r="H1218" s="9">
        <v>766.96214399999997</v>
      </c>
      <c r="I1218" s="8" t="str">
        <f>IF(ISBLANK(H1218)=TRUE," ",'2. Metadata'!B$26)</f>
        <v>metres above sea level</v>
      </c>
      <c r="J1218" s="10" t="s">
        <v>2650</v>
      </c>
      <c r="K1218" s="135"/>
      <c r="L1218" s="136"/>
      <c r="M1218" s="136"/>
      <c r="N1218" s="136"/>
      <c r="O1218" s="136"/>
      <c r="P1218" s="136"/>
      <c r="Q1218" s="136"/>
      <c r="R1218" s="136"/>
      <c r="S1218" s="136"/>
      <c r="T1218" s="136"/>
      <c r="U1218" s="136"/>
    </row>
    <row r="1219" spans="1:21" ht="15" x14ac:dyDescent="0.2">
      <c r="A1219" s="132" t="s">
        <v>881</v>
      </c>
      <c r="B1219" s="6" t="s">
        <v>227</v>
      </c>
      <c r="C1219" s="10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49.779755600000001</v>
      </c>
      <c r="D1219" s="8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-115.7379543</v>
      </c>
      <c r="E1219" s="9" t="s">
        <v>2650</v>
      </c>
      <c r="F1219" s="9">
        <v>767.4</v>
      </c>
      <c r="G1219" s="10" t="str">
        <f>IF(ISBLANK(F1219)=TRUE," ",'2. Metadata'!B$14)</f>
        <v>metres above sea level</v>
      </c>
      <c r="H1219" s="9" t="s">
        <v>2650</v>
      </c>
      <c r="I1219" s="8" t="str">
        <f>IF(ISBLANK(H1219)=TRUE," ",'2. Metadata'!B$26)</f>
        <v>metres above sea level</v>
      </c>
      <c r="J1219" s="10" t="s">
        <v>2650</v>
      </c>
      <c r="K1219" s="135"/>
      <c r="L1219" s="136"/>
      <c r="M1219" s="136"/>
      <c r="N1219" s="136"/>
      <c r="O1219" s="136"/>
      <c r="P1219" s="136"/>
      <c r="Q1219" s="136"/>
      <c r="R1219" s="136"/>
      <c r="S1219" s="136"/>
      <c r="T1219" s="136"/>
      <c r="U1219" s="136"/>
    </row>
    <row r="1220" spans="1:21" ht="15" x14ac:dyDescent="0.2">
      <c r="A1220" s="132" t="s">
        <v>881</v>
      </c>
      <c r="B1220" s="6" t="s">
        <v>228</v>
      </c>
      <c r="C1220" s="10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49.779406799999997</v>
      </c>
      <c r="D1220" s="8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-115.73783</v>
      </c>
      <c r="E1220" s="9" t="s">
        <v>2650</v>
      </c>
      <c r="F1220" s="9" t="s">
        <v>2650</v>
      </c>
      <c r="G1220" s="10" t="str">
        <f>IF(ISBLANK(F1220)=TRUE," ",'2. Metadata'!B$14)</f>
        <v>metres above sea level</v>
      </c>
      <c r="H1220" s="9">
        <v>766.95299999999997</v>
      </c>
      <c r="I1220" s="8" t="str">
        <f>IF(ISBLANK(H1220)=TRUE," ",'2. Metadata'!B$26)</f>
        <v>metres above sea level</v>
      </c>
      <c r="J1220" s="10" t="s">
        <v>2650</v>
      </c>
      <c r="K1220" s="135"/>
      <c r="L1220" s="136"/>
      <c r="M1220" s="136"/>
      <c r="N1220" s="136"/>
      <c r="O1220" s="136"/>
      <c r="P1220" s="136"/>
      <c r="Q1220" s="136"/>
      <c r="R1220" s="136"/>
      <c r="S1220" s="136"/>
      <c r="T1220" s="136"/>
      <c r="U1220" s="136"/>
    </row>
    <row r="1221" spans="1:21" ht="15" x14ac:dyDescent="0.2">
      <c r="A1221" s="132" t="s">
        <v>882</v>
      </c>
      <c r="B1221" s="6" t="s">
        <v>227</v>
      </c>
      <c r="C1221" s="10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49.779755600000001</v>
      </c>
      <c r="D1221" s="8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-115.7379543</v>
      </c>
      <c r="E1221" s="9" t="s">
        <v>2650</v>
      </c>
      <c r="F1221" s="9">
        <v>767.4</v>
      </c>
      <c r="G1221" s="10" t="str">
        <f>IF(ISBLANK(F1221)=TRUE," ",'2. Metadata'!B$14)</f>
        <v>metres above sea level</v>
      </c>
      <c r="H1221" s="9" t="s">
        <v>2650</v>
      </c>
      <c r="I1221" s="8" t="str">
        <f>IF(ISBLANK(H1221)=TRUE," ",'2. Metadata'!B$26)</f>
        <v>metres above sea level</v>
      </c>
      <c r="J1221" s="10" t="s">
        <v>2650</v>
      </c>
      <c r="K1221" s="135"/>
      <c r="L1221" s="136"/>
      <c r="M1221" s="136"/>
      <c r="N1221" s="136"/>
      <c r="O1221" s="136"/>
      <c r="P1221" s="136"/>
      <c r="Q1221" s="136"/>
      <c r="R1221" s="136"/>
      <c r="S1221" s="136"/>
      <c r="T1221" s="136"/>
      <c r="U1221" s="136"/>
    </row>
    <row r="1222" spans="1:21" ht="15" x14ac:dyDescent="0.2">
      <c r="A1222" s="132" t="s">
        <v>882</v>
      </c>
      <c r="B1222" s="6" t="s">
        <v>228</v>
      </c>
      <c r="C1222" s="10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49.779406799999997</v>
      </c>
      <c r="D1222" s="8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-115.73783</v>
      </c>
      <c r="E1222" s="9" t="s">
        <v>2650</v>
      </c>
      <c r="F1222" s="9" t="s">
        <v>2650</v>
      </c>
      <c r="G1222" s="10" t="str">
        <f>IF(ISBLANK(F1222)=TRUE," ",'2. Metadata'!B$14)</f>
        <v>metres above sea level</v>
      </c>
      <c r="H1222" s="9">
        <v>766.95299999999997</v>
      </c>
      <c r="I1222" s="8" t="str">
        <f>IF(ISBLANK(H1222)=TRUE," ",'2. Metadata'!B$26)</f>
        <v>metres above sea level</v>
      </c>
      <c r="J1222" s="10" t="s">
        <v>2650</v>
      </c>
      <c r="K1222" s="135"/>
      <c r="L1222" s="136"/>
      <c r="M1222" s="136"/>
      <c r="N1222" s="136"/>
      <c r="O1222" s="136"/>
      <c r="P1222" s="136"/>
      <c r="Q1222" s="136"/>
      <c r="R1222" s="136"/>
      <c r="S1222" s="136"/>
      <c r="T1222" s="136"/>
      <c r="U1222" s="136"/>
    </row>
    <row r="1223" spans="1:21" ht="15" x14ac:dyDescent="0.2">
      <c r="A1223" s="132" t="s">
        <v>883</v>
      </c>
      <c r="B1223" s="6" t="s">
        <v>227</v>
      </c>
      <c r="C1223" s="10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49.779755600000001</v>
      </c>
      <c r="D1223" s="8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-115.7379543</v>
      </c>
      <c r="E1223" s="9" t="s">
        <v>2650</v>
      </c>
      <c r="F1223" s="9">
        <v>767.4</v>
      </c>
      <c r="G1223" s="10" t="str">
        <f>IF(ISBLANK(F1223)=TRUE," ",'2. Metadata'!B$14)</f>
        <v>metres above sea level</v>
      </c>
      <c r="H1223" s="9" t="s">
        <v>2650</v>
      </c>
      <c r="I1223" s="8" t="str">
        <f>IF(ISBLANK(H1223)=TRUE," ",'2. Metadata'!B$26)</f>
        <v>metres above sea level</v>
      </c>
      <c r="J1223" s="10" t="s">
        <v>2650</v>
      </c>
      <c r="K1223" s="135"/>
      <c r="L1223" s="136"/>
      <c r="M1223" s="136"/>
      <c r="N1223" s="136"/>
      <c r="O1223" s="136"/>
      <c r="P1223" s="136"/>
      <c r="Q1223" s="136"/>
      <c r="R1223" s="136"/>
      <c r="S1223" s="136"/>
      <c r="T1223" s="136"/>
      <c r="U1223" s="136"/>
    </row>
    <row r="1224" spans="1:21" ht="15" x14ac:dyDescent="0.2">
      <c r="A1224" s="132" t="s">
        <v>883</v>
      </c>
      <c r="B1224" s="6" t="s">
        <v>228</v>
      </c>
      <c r="C1224" s="10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49.779406799999997</v>
      </c>
      <c r="D1224" s="8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-115.73783</v>
      </c>
      <c r="E1224" s="9" t="s">
        <v>2650</v>
      </c>
      <c r="F1224" s="9" t="s">
        <v>2650</v>
      </c>
      <c r="G1224" s="10" t="str">
        <f>IF(ISBLANK(F1224)=TRUE," ",'2. Metadata'!B$14)</f>
        <v>metres above sea level</v>
      </c>
      <c r="H1224" s="9">
        <v>766.8768</v>
      </c>
      <c r="I1224" s="8" t="str">
        <f>IF(ISBLANK(H1224)=TRUE," ",'2. Metadata'!B$26)</f>
        <v>metres above sea level</v>
      </c>
      <c r="J1224" s="10" t="s">
        <v>2650</v>
      </c>
      <c r="K1224" s="135"/>
      <c r="L1224" s="136"/>
      <c r="M1224" s="136"/>
      <c r="N1224" s="136"/>
      <c r="O1224" s="136"/>
      <c r="P1224" s="136"/>
      <c r="Q1224" s="136"/>
      <c r="R1224" s="136"/>
      <c r="S1224" s="136"/>
      <c r="T1224" s="136"/>
      <c r="U1224" s="136"/>
    </row>
    <row r="1225" spans="1:21" ht="15" x14ac:dyDescent="0.2">
      <c r="A1225" s="132" t="s">
        <v>884</v>
      </c>
      <c r="B1225" s="6" t="s">
        <v>227</v>
      </c>
      <c r="C1225" s="10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49.779755600000001</v>
      </c>
      <c r="D1225" s="8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-115.7379543</v>
      </c>
      <c r="E1225" s="9" t="s">
        <v>2650</v>
      </c>
      <c r="F1225" s="9">
        <v>767.3</v>
      </c>
      <c r="G1225" s="10" t="str">
        <f>IF(ISBLANK(F1225)=TRUE," ",'2. Metadata'!B$14)</f>
        <v>metres above sea level</v>
      </c>
      <c r="H1225" s="9" t="s">
        <v>2650</v>
      </c>
      <c r="I1225" s="8" t="str">
        <f>IF(ISBLANK(H1225)=TRUE," ",'2. Metadata'!B$26)</f>
        <v>metres above sea level</v>
      </c>
      <c r="J1225" s="10" t="s">
        <v>2650</v>
      </c>
      <c r="K1225" s="135"/>
      <c r="L1225" s="136"/>
      <c r="M1225" s="136"/>
      <c r="N1225" s="136"/>
      <c r="O1225" s="136"/>
      <c r="P1225" s="136"/>
      <c r="Q1225" s="136"/>
      <c r="R1225" s="136"/>
      <c r="S1225" s="136"/>
      <c r="T1225" s="136"/>
      <c r="U1225" s="136"/>
    </row>
    <row r="1226" spans="1:21" ht="15" x14ac:dyDescent="0.2">
      <c r="A1226" s="132" t="s">
        <v>884</v>
      </c>
      <c r="B1226" s="6" t="s">
        <v>228</v>
      </c>
      <c r="C1226" s="10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49.779406799999997</v>
      </c>
      <c r="D1226" s="8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-115.73783</v>
      </c>
      <c r="E1226" s="9" t="s">
        <v>2650</v>
      </c>
      <c r="F1226" s="9" t="s">
        <v>2650</v>
      </c>
      <c r="G1226" s="10" t="str">
        <f>IF(ISBLANK(F1226)=TRUE," ",'2. Metadata'!B$14)</f>
        <v>metres above sea level</v>
      </c>
      <c r="H1226" s="9">
        <v>767.09015999999997</v>
      </c>
      <c r="I1226" s="8" t="str">
        <f>IF(ISBLANK(H1226)=TRUE," ",'2. Metadata'!B$26)</f>
        <v>metres above sea level</v>
      </c>
      <c r="J1226" s="10" t="s">
        <v>2650</v>
      </c>
      <c r="K1226" s="135"/>
      <c r="L1226" s="136"/>
      <c r="M1226" s="136"/>
      <c r="N1226" s="136"/>
      <c r="O1226" s="136"/>
      <c r="P1226" s="136"/>
      <c r="Q1226" s="136"/>
      <c r="R1226" s="136"/>
      <c r="S1226" s="136"/>
      <c r="T1226" s="136"/>
      <c r="U1226" s="136"/>
    </row>
    <row r="1227" spans="1:21" ht="15" x14ac:dyDescent="0.2">
      <c r="A1227" s="132" t="s">
        <v>885</v>
      </c>
      <c r="B1227" s="6" t="s">
        <v>227</v>
      </c>
      <c r="C1227" s="10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49.779755600000001</v>
      </c>
      <c r="D1227" s="8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-115.7379543</v>
      </c>
      <c r="E1227" s="9" t="s">
        <v>2650</v>
      </c>
      <c r="F1227" s="9">
        <v>767.3</v>
      </c>
      <c r="G1227" s="10" t="str">
        <f>IF(ISBLANK(F1227)=TRUE," ",'2. Metadata'!B$14)</f>
        <v>metres above sea level</v>
      </c>
      <c r="H1227" s="9" t="s">
        <v>2650</v>
      </c>
      <c r="I1227" s="8" t="str">
        <f>IF(ISBLANK(H1227)=TRUE," ",'2. Metadata'!B$26)</f>
        <v>metres above sea level</v>
      </c>
      <c r="J1227" s="10" t="s">
        <v>2650</v>
      </c>
      <c r="K1227" s="135"/>
      <c r="L1227" s="136"/>
      <c r="M1227" s="136"/>
      <c r="N1227" s="136"/>
      <c r="O1227" s="136"/>
      <c r="P1227" s="136"/>
      <c r="Q1227" s="136"/>
      <c r="R1227" s="136"/>
      <c r="S1227" s="136"/>
      <c r="T1227" s="136"/>
      <c r="U1227" s="136"/>
    </row>
    <row r="1228" spans="1:21" ht="15" x14ac:dyDescent="0.2">
      <c r="A1228" s="132" t="s">
        <v>885</v>
      </c>
      <c r="B1228" s="6" t="s">
        <v>228</v>
      </c>
      <c r="C1228" s="10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49.779406799999997</v>
      </c>
      <c r="D1228" s="8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-115.73783</v>
      </c>
      <c r="E1228" s="9" t="s">
        <v>2650</v>
      </c>
      <c r="F1228" s="9" t="s">
        <v>2650</v>
      </c>
      <c r="G1228" s="10" t="str">
        <f>IF(ISBLANK(F1228)=TRUE," ",'2. Metadata'!B$14)</f>
        <v>metres above sea level</v>
      </c>
      <c r="H1228" s="9">
        <v>767.02919999999995</v>
      </c>
      <c r="I1228" s="8" t="str">
        <f>IF(ISBLANK(H1228)=TRUE," ",'2. Metadata'!B$26)</f>
        <v>metres above sea level</v>
      </c>
      <c r="J1228" s="10" t="s">
        <v>2650</v>
      </c>
      <c r="K1228" s="135"/>
      <c r="L1228" s="136"/>
      <c r="M1228" s="136"/>
      <c r="N1228" s="136"/>
      <c r="O1228" s="136"/>
      <c r="P1228" s="136"/>
      <c r="Q1228" s="136"/>
      <c r="R1228" s="136"/>
      <c r="S1228" s="136"/>
      <c r="T1228" s="136"/>
      <c r="U1228" s="136"/>
    </row>
    <row r="1229" spans="1:21" ht="15" x14ac:dyDescent="0.2">
      <c r="A1229" s="132" t="s">
        <v>886</v>
      </c>
      <c r="B1229" s="6" t="s">
        <v>227</v>
      </c>
      <c r="C1229" s="10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49.779755600000001</v>
      </c>
      <c r="D1229" s="8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-115.7379543</v>
      </c>
      <c r="E1229" s="9" t="s">
        <v>2650</v>
      </c>
      <c r="F1229" s="9">
        <v>767.3</v>
      </c>
      <c r="G1229" s="10" t="str">
        <f>IF(ISBLANK(F1229)=TRUE," ",'2. Metadata'!B$14)</f>
        <v>metres above sea level</v>
      </c>
      <c r="H1229" s="9" t="s">
        <v>2650</v>
      </c>
      <c r="I1229" s="8" t="str">
        <f>IF(ISBLANK(H1229)=TRUE," ",'2. Metadata'!B$26)</f>
        <v>metres above sea level</v>
      </c>
      <c r="J1229" s="10" t="s">
        <v>2650</v>
      </c>
      <c r="K1229" s="135"/>
      <c r="L1229" s="136"/>
      <c r="M1229" s="136"/>
      <c r="N1229" s="136"/>
      <c r="O1229" s="136"/>
      <c r="P1229" s="136"/>
      <c r="Q1229" s="136"/>
      <c r="R1229" s="136"/>
      <c r="S1229" s="136"/>
      <c r="T1229" s="136"/>
      <c r="U1229" s="136"/>
    </row>
    <row r="1230" spans="1:21" ht="15" x14ac:dyDescent="0.2">
      <c r="A1230" s="132" t="s">
        <v>886</v>
      </c>
      <c r="B1230" s="6" t="s">
        <v>228</v>
      </c>
      <c r="C1230" s="10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49.779406799999997</v>
      </c>
      <c r="D1230" s="8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-115.73783</v>
      </c>
      <c r="E1230" s="9" t="s">
        <v>2650</v>
      </c>
      <c r="F1230" s="9" t="s">
        <v>2650</v>
      </c>
      <c r="G1230" s="10" t="str">
        <f>IF(ISBLANK(F1230)=TRUE," ",'2. Metadata'!B$14)</f>
        <v>metres above sea level</v>
      </c>
      <c r="H1230" s="9">
        <v>766.90118399999994</v>
      </c>
      <c r="I1230" s="8" t="str">
        <f>IF(ISBLANK(H1230)=TRUE," ",'2. Metadata'!B$26)</f>
        <v>metres above sea level</v>
      </c>
      <c r="J1230" s="10" t="s">
        <v>2650</v>
      </c>
      <c r="K1230" s="135"/>
      <c r="L1230" s="136"/>
      <c r="M1230" s="136"/>
      <c r="N1230" s="136"/>
      <c r="O1230" s="136"/>
      <c r="P1230" s="136"/>
      <c r="Q1230" s="136"/>
      <c r="R1230" s="136"/>
      <c r="S1230" s="136"/>
      <c r="T1230" s="136"/>
      <c r="U1230" s="136"/>
    </row>
    <row r="1231" spans="1:21" ht="15" x14ac:dyDescent="0.2">
      <c r="A1231" s="132" t="s">
        <v>887</v>
      </c>
      <c r="B1231" s="6" t="s">
        <v>227</v>
      </c>
      <c r="C1231" s="10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49.779755600000001</v>
      </c>
      <c r="D1231" s="8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-115.7379543</v>
      </c>
      <c r="E1231" s="9" t="s">
        <v>2650</v>
      </c>
      <c r="F1231" s="9">
        <v>767.3</v>
      </c>
      <c r="G1231" s="10" t="str">
        <f>IF(ISBLANK(F1231)=TRUE," ",'2. Metadata'!B$14)</f>
        <v>metres above sea level</v>
      </c>
      <c r="H1231" s="9" t="s">
        <v>2650</v>
      </c>
      <c r="I1231" s="8" t="str">
        <f>IF(ISBLANK(H1231)=TRUE," ",'2. Metadata'!B$26)</f>
        <v>metres above sea level</v>
      </c>
      <c r="J1231" s="10" t="s">
        <v>2650</v>
      </c>
      <c r="K1231" s="135"/>
      <c r="L1231" s="136"/>
      <c r="M1231" s="136"/>
      <c r="N1231" s="136"/>
      <c r="O1231" s="136"/>
      <c r="P1231" s="136"/>
      <c r="Q1231" s="136"/>
      <c r="R1231" s="136"/>
      <c r="S1231" s="136"/>
      <c r="T1231" s="136"/>
      <c r="U1231" s="136"/>
    </row>
    <row r="1232" spans="1:21" ht="15" x14ac:dyDescent="0.2">
      <c r="A1232" s="132" t="s">
        <v>887</v>
      </c>
      <c r="B1232" s="6" t="s">
        <v>228</v>
      </c>
      <c r="C1232" s="10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49.779406799999997</v>
      </c>
      <c r="D1232" s="8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-115.73783</v>
      </c>
      <c r="E1232" s="9" t="s">
        <v>2650</v>
      </c>
      <c r="F1232" s="9" t="s">
        <v>2650</v>
      </c>
      <c r="G1232" s="10" t="str">
        <f>IF(ISBLANK(F1232)=TRUE," ",'2. Metadata'!B$14)</f>
        <v>metres above sea level</v>
      </c>
      <c r="H1232" s="9">
        <v>766.89203999999995</v>
      </c>
      <c r="I1232" s="8" t="str">
        <f>IF(ISBLANK(H1232)=TRUE," ",'2. Metadata'!B$26)</f>
        <v>metres above sea level</v>
      </c>
      <c r="J1232" s="10" t="s">
        <v>2650</v>
      </c>
      <c r="K1232" s="135"/>
      <c r="L1232" s="136"/>
      <c r="M1232" s="136"/>
      <c r="N1232" s="136"/>
      <c r="O1232" s="136"/>
      <c r="P1232" s="136"/>
      <c r="Q1232" s="136"/>
      <c r="R1232" s="136"/>
      <c r="S1232" s="136"/>
      <c r="T1232" s="136"/>
      <c r="U1232" s="136"/>
    </row>
    <row r="1233" spans="1:21" ht="15" x14ac:dyDescent="0.2">
      <c r="A1233" s="132" t="s">
        <v>888</v>
      </c>
      <c r="B1233" s="6" t="s">
        <v>227</v>
      </c>
      <c r="C1233" s="10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49.779755600000001</v>
      </c>
      <c r="D1233" s="8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-115.7379543</v>
      </c>
      <c r="E1233" s="9" t="s">
        <v>2650</v>
      </c>
      <c r="F1233" s="9">
        <v>767.3</v>
      </c>
      <c r="G1233" s="10" t="str">
        <f>IF(ISBLANK(F1233)=TRUE," ",'2. Metadata'!B$14)</f>
        <v>metres above sea level</v>
      </c>
      <c r="H1233" s="9" t="s">
        <v>2650</v>
      </c>
      <c r="I1233" s="8" t="str">
        <f>IF(ISBLANK(H1233)=TRUE," ",'2. Metadata'!B$26)</f>
        <v>metres above sea level</v>
      </c>
      <c r="J1233" s="10" t="s">
        <v>2650</v>
      </c>
      <c r="K1233" s="135"/>
      <c r="L1233" s="136"/>
      <c r="M1233" s="136"/>
      <c r="N1233" s="136"/>
      <c r="O1233" s="136"/>
      <c r="P1233" s="136"/>
      <c r="Q1233" s="136"/>
      <c r="R1233" s="136"/>
      <c r="S1233" s="136"/>
      <c r="T1233" s="136"/>
      <c r="U1233" s="136"/>
    </row>
    <row r="1234" spans="1:21" ht="15" x14ac:dyDescent="0.2">
      <c r="A1234" s="132" t="s">
        <v>888</v>
      </c>
      <c r="B1234" s="6" t="s">
        <v>228</v>
      </c>
      <c r="C1234" s="10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49.779406799999997</v>
      </c>
      <c r="D1234" s="8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-115.73783</v>
      </c>
      <c r="E1234" s="9" t="s">
        <v>2650</v>
      </c>
      <c r="F1234" s="9" t="s">
        <v>2650</v>
      </c>
      <c r="G1234" s="10" t="str">
        <f>IF(ISBLANK(F1234)=TRUE," ",'2. Metadata'!B$14)</f>
        <v>metres above sea level</v>
      </c>
      <c r="H1234" s="9">
        <v>766.88594399999999</v>
      </c>
      <c r="I1234" s="8" t="str">
        <f>IF(ISBLANK(H1234)=TRUE," ",'2. Metadata'!B$26)</f>
        <v>metres above sea level</v>
      </c>
      <c r="J1234" s="10" t="s">
        <v>2650</v>
      </c>
      <c r="K1234" s="135"/>
      <c r="L1234" s="136"/>
      <c r="M1234" s="136"/>
      <c r="N1234" s="136"/>
      <c r="O1234" s="136"/>
      <c r="P1234" s="136"/>
      <c r="Q1234" s="136"/>
      <c r="R1234" s="136"/>
      <c r="S1234" s="136"/>
      <c r="T1234" s="136"/>
      <c r="U1234" s="136"/>
    </row>
    <row r="1235" spans="1:21" ht="15" x14ac:dyDescent="0.2">
      <c r="A1235" s="132" t="s">
        <v>889</v>
      </c>
      <c r="B1235" s="6" t="s">
        <v>227</v>
      </c>
      <c r="C1235" s="10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49.779755600000001</v>
      </c>
      <c r="D1235" s="8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-115.7379543</v>
      </c>
      <c r="E1235" s="9" t="s">
        <v>2650</v>
      </c>
      <c r="F1235" s="9">
        <v>767.3</v>
      </c>
      <c r="G1235" s="10" t="str">
        <f>IF(ISBLANK(F1235)=TRUE," ",'2. Metadata'!B$14)</f>
        <v>metres above sea level</v>
      </c>
      <c r="H1235" s="9" t="s">
        <v>2650</v>
      </c>
      <c r="I1235" s="8" t="str">
        <f>IF(ISBLANK(H1235)=TRUE," ",'2. Metadata'!B$26)</f>
        <v>metres above sea level</v>
      </c>
      <c r="J1235" s="10" t="s">
        <v>2650</v>
      </c>
      <c r="K1235" s="135"/>
      <c r="L1235" s="136"/>
      <c r="M1235" s="136"/>
      <c r="N1235" s="136"/>
      <c r="O1235" s="136"/>
      <c r="P1235" s="136"/>
      <c r="Q1235" s="136"/>
      <c r="R1235" s="136"/>
      <c r="S1235" s="136"/>
      <c r="T1235" s="136"/>
      <c r="U1235" s="136"/>
    </row>
    <row r="1236" spans="1:21" ht="15" x14ac:dyDescent="0.2">
      <c r="A1236" s="132" t="s">
        <v>889</v>
      </c>
      <c r="B1236" s="6" t="s">
        <v>228</v>
      </c>
      <c r="C1236" s="10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49.779406799999997</v>
      </c>
      <c r="D1236" s="8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-115.73783</v>
      </c>
      <c r="E1236" s="9" t="s">
        <v>2650</v>
      </c>
      <c r="F1236" s="9" t="s">
        <v>2650</v>
      </c>
      <c r="G1236" s="10" t="str">
        <f>IF(ISBLANK(F1236)=TRUE," ",'2. Metadata'!B$14)</f>
        <v>metres above sea level</v>
      </c>
      <c r="H1236" s="9">
        <v>766.8768</v>
      </c>
      <c r="I1236" s="8" t="str">
        <f>IF(ISBLANK(H1236)=TRUE," ",'2. Metadata'!B$26)</f>
        <v>metres above sea level</v>
      </c>
      <c r="J1236" s="10" t="s">
        <v>2650</v>
      </c>
      <c r="K1236" s="135"/>
      <c r="L1236" s="136"/>
      <c r="M1236" s="136"/>
      <c r="N1236" s="136"/>
      <c r="O1236" s="136"/>
      <c r="P1236" s="136"/>
      <c r="Q1236" s="136"/>
      <c r="R1236" s="136"/>
      <c r="S1236" s="136"/>
      <c r="T1236" s="136"/>
      <c r="U1236" s="136"/>
    </row>
    <row r="1237" spans="1:21" ht="15" x14ac:dyDescent="0.2">
      <c r="A1237" s="132" t="s">
        <v>890</v>
      </c>
      <c r="B1237" s="6" t="s">
        <v>227</v>
      </c>
      <c r="C1237" s="10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49.779755600000001</v>
      </c>
      <c r="D1237" s="8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-115.7379543</v>
      </c>
      <c r="E1237" s="9" t="s">
        <v>2650</v>
      </c>
      <c r="F1237" s="9">
        <v>767.3</v>
      </c>
      <c r="G1237" s="10" t="str">
        <f>IF(ISBLANK(F1237)=TRUE," ",'2. Metadata'!B$14)</f>
        <v>metres above sea level</v>
      </c>
      <c r="H1237" s="9" t="s">
        <v>2650</v>
      </c>
      <c r="I1237" s="8" t="str">
        <f>IF(ISBLANK(H1237)=TRUE," ",'2. Metadata'!B$26)</f>
        <v>metres above sea level</v>
      </c>
      <c r="J1237" s="10" t="s">
        <v>2650</v>
      </c>
      <c r="K1237" s="135"/>
      <c r="L1237" s="136"/>
      <c r="M1237" s="136"/>
      <c r="N1237" s="136"/>
      <c r="O1237" s="136"/>
      <c r="P1237" s="136"/>
      <c r="Q1237" s="136"/>
      <c r="R1237" s="136"/>
      <c r="S1237" s="136"/>
      <c r="T1237" s="136"/>
      <c r="U1237" s="136"/>
    </row>
    <row r="1238" spans="1:21" ht="15" x14ac:dyDescent="0.2">
      <c r="A1238" s="132" t="s">
        <v>890</v>
      </c>
      <c r="B1238" s="6" t="s">
        <v>228</v>
      </c>
      <c r="C1238" s="10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49.779406799999997</v>
      </c>
      <c r="D1238" s="8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-115.73783</v>
      </c>
      <c r="E1238" s="9" t="s">
        <v>2650</v>
      </c>
      <c r="F1238" s="9" t="s">
        <v>2650</v>
      </c>
      <c r="G1238" s="10" t="str">
        <f>IF(ISBLANK(F1238)=TRUE," ",'2. Metadata'!B$14)</f>
        <v>metres above sea level</v>
      </c>
      <c r="H1238" s="9">
        <v>766.8768</v>
      </c>
      <c r="I1238" s="8" t="str">
        <f>IF(ISBLANK(H1238)=TRUE," ",'2. Metadata'!B$26)</f>
        <v>metres above sea level</v>
      </c>
      <c r="J1238" s="10" t="s">
        <v>2650</v>
      </c>
      <c r="K1238" s="135"/>
      <c r="L1238" s="136"/>
      <c r="M1238" s="136"/>
      <c r="N1238" s="136"/>
      <c r="O1238" s="136"/>
      <c r="P1238" s="136"/>
      <c r="Q1238" s="136"/>
      <c r="R1238" s="136"/>
      <c r="S1238" s="136"/>
      <c r="T1238" s="136"/>
      <c r="U1238" s="136"/>
    </row>
    <row r="1239" spans="1:21" ht="15" x14ac:dyDescent="0.2">
      <c r="A1239" s="132" t="s">
        <v>891</v>
      </c>
      <c r="B1239" s="6" t="s">
        <v>227</v>
      </c>
      <c r="C1239" s="10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49.779755600000001</v>
      </c>
      <c r="D1239" s="8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-115.7379543</v>
      </c>
      <c r="E1239" s="9" t="s">
        <v>2650</v>
      </c>
      <c r="F1239" s="9">
        <v>767.2</v>
      </c>
      <c r="G1239" s="10" t="str">
        <f>IF(ISBLANK(F1239)=TRUE," ",'2. Metadata'!B$14)</f>
        <v>metres above sea level</v>
      </c>
      <c r="H1239" s="9" t="s">
        <v>2650</v>
      </c>
      <c r="I1239" s="8" t="str">
        <f>IF(ISBLANK(H1239)=TRUE," ",'2. Metadata'!B$26)</f>
        <v>metres above sea level</v>
      </c>
      <c r="J1239" s="10" t="s">
        <v>2650</v>
      </c>
      <c r="K1239" s="135"/>
      <c r="L1239" s="136"/>
      <c r="M1239" s="136"/>
      <c r="N1239" s="136"/>
      <c r="O1239" s="136"/>
      <c r="P1239" s="136"/>
      <c r="Q1239" s="136"/>
      <c r="R1239" s="136"/>
      <c r="S1239" s="136"/>
      <c r="T1239" s="136"/>
      <c r="U1239" s="136"/>
    </row>
    <row r="1240" spans="1:21" ht="15" x14ac:dyDescent="0.2">
      <c r="A1240" s="132" t="s">
        <v>891</v>
      </c>
      <c r="B1240" s="6" t="s">
        <v>228</v>
      </c>
      <c r="C1240" s="10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49.779406799999997</v>
      </c>
      <c r="D1240" s="8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-115.73783</v>
      </c>
      <c r="E1240" s="9" t="s">
        <v>2650</v>
      </c>
      <c r="F1240" s="9" t="s">
        <v>2650</v>
      </c>
      <c r="G1240" s="10" t="str">
        <f>IF(ISBLANK(F1240)=TRUE," ",'2. Metadata'!B$14)</f>
        <v>metres above sea level</v>
      </c>
      <c r="H1240" s="9">
        <v>766.85546399999998</v>
      </c>
      <c r="I1240" s="8" t="str">
        <f>IF(ISBLANK(H1240)=TRUE," ",'2. Metadata'!B$26)</f>
        <v>metres above sea level</v>
      </c>
      <c r="J1240" s="10" t="s">
        <v>2650</v>
      </c>
      <c r="K1240" s="135"/>
      <c r="L1240" s="136"/>
      <c r="M1240" s="136"/>
      <c r="N1240" s="136"/>
      <c r="O1240" s="136"/>
      <c r="P1240" s="136"/>
      <c r="Q1240" s="136"/>
      <c r="R1240" s="136"/>
      <c r="S1240" s="136"/>
      <c r="T1240" s="136"/>
      <c r="U1240" s="136"/>
    </row>
    <row r="1241" spans="1:21" ht="15" x14ac:dyDescent="0.2">
      <c r="A1241" s="132" t="s">
        <v>892</v>
      </c>
      <c r="B1241" s="6" t="s">
        <v>227</v>
      </c>
      <c r="C1241" s="10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49.779755600000001</v>
      </c>
      <c r="D1241" s="8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-115.7379543</v>
      </c>
      <c r="E1241" s="9" t="s">
        <v>2650</v>
      </c>
      <c r="F1241" s="9">
        <v>767.2</v>
      </c>
      <c r="G1241" s="10" t="str">
        <f>IF(ISBLANK(F1241)=TRUE," ",'2. Metadata'!B$14)</f>
        <v>metres above sea level</v>
      </c>
      <c r="H1241" s="9" t="s">
        <v>2650</v>
      </c>
      <c r="I1241" s="8" t="str">
        <f>IF(ISBLANK(H1241)=TRUE," ",'2. Metadata'!B$26)</f>
        <v>metres above sea level</v>
      </c>
      <c r="J1241" s="10" t="s">
        <v>2650</v>
      </c>
      <c r="K1241" s="135"/>
      <c r="L1241" s="136"/>
      <c r="M1241" s="136"/>
      <c r="N1241" s="136"/>
      <c r="O1241" s="136"/>
      <c r="P1241" s="136"/>
      <c r="Q1241" s="136"/>
      <c r="R1241" s="136"/>
      <c r="S1241" s="136"/>
      <c r="T1241" s="136"/>
      <c r="U1241" s="136"/>
    </row>
    <row r="1242" spans="1:21" ht="15" x14ac:dyDescent="0.2">
      <c r="A1242" s="132" t="s">
        <v>892</v>
      </c>
      <c r="B1242" s="6" t="s">
        <v>228</v>
      </c>
      <c r="C1242" s="10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49.779406799999997</v>
      </c>
      <c r="D1242" s="8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-115.73783</v>
      </c>
      <c r="E1242" s="9" t="s">
        <v>2650</v>
      </c>
      <c r="F1242" s="9" t="s">
        <v>2650</v>
      </c>
      <c r="G1242" s="10" t="str">
        <f>IF(ISBLANK(F1242)=TRUE," ",'2. Metadata'!B$14)</f>
        <v>metres above sea level</v>
      </c>
      <c r="H1242" s="9">
        <v>766.84631999999999</v>
      </c>
      <c r="I1242" s="8" t="str">
        <f>IF(ISBLANK(H1242)=TRUE," ",'2. Metadata'!B$26)</f>
        <v>metres above sea level</v>
      </c>
      <c r="J1242" s="10" t="s">
        <v>2650</v>
      </c>
      <c r="K1242" s="135"/>
      <c r="L1242" s="136"/>
      <c r="M1242" s="136"/>
      <c r="N1242" s="136"/>
      <c r="O1242" s="136"/>
      <c r="P1242" s="136"/>
      <c r="Q1242" s="136"/>
      <c r="R1242" s="136"/>
      <c r="S1242" s="136"/>
      <c r="T1242" s="136"/>
      <c r="U1242" s="136"/>
    </row>
    <row r="1243" spans="1:21" ht="15" x14ac:dyDescent="0.2">
      <c r="A1243" s="132" t="s">
        <v>893</v>
      </c>
      <c r="B1243" s="6" t="s">
        <v>227</v>
      </c>
      <c r="C1243" s="10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49.779755600000001</v>
      </c>
      <c r="D1243" s="8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-115.7379543</v>
      </c>
      <c r="E1243" s="9" t="s">
        <v>2650</v>
      </c>
      <c r="F1243" s="9">
        <v>767.2</v>
      </c>
      <c r="G1243" s="10" t="str">
        <f>IF(ISBLANK(F1243)=TRUE," ",'2. Metadata'!B$14)</f>
        <v>metres above sea level</v>
      </c>
      <c r="H1243" s="9" t="s">
        <v>2650</v>
      </c>
      <c r="I1243" s="8" t="str">
        <f>IF(ISBLANK(H1243)=TRUE," ",'2. Metadata'!B$26)</f>
        <v>metres above sea level</v>
      </c>
      <c r="J1243" s="10" t="s">
        <v>2650</v>
      </c>
      <c r="K1243" s="135"/>
      <c r="L1243" s="136"/>
      <c r="M1243" s="136"/>
      <c r="N1243" s="136"/>
      <c r="O1243" s="136"/>
      <c r="P1243" s="136"/>
      <c r="Q1243" s="136"/>
      <c r="R1243" s="136"/>
      <c r="S1243" s="136"/>
      <c r="T1243" s="136"/>
      <c r="U1243" s="136"/>
    </row>
    <row r="1244" spans="1:21" ht="15" x14ac:dyDescent="0.2">
      <c r="A1244" s="132" t="s">
        <v>893</v>
      </c>
      <c r="B1244" s="6" t="s">
        <v>228</v>
      </c>
      <c r="C1244" s="10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49.779406799999997</v>
      </c>
      <c r="D1244" s="8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-115.73783</v>
      </c>
      <c r="E1244" s="9" t="s">
        <v>2650</v>
      </c>
      <c r="F1244" s="9" t="s">
        <v>2650</v>
      </c>
      <c r="G1244" s="10" t="str">
        <f>IF(ISBLANK(F1244)=TRUE," ",'2. Metadata'!B$14)</f>
        <v>metres above sea level</v>
      </c>
      <c r="H1244" s="9">
        <v>766.84022400000003</v>
      </c>
      <c r="I1244" s="8" t="str">
        <f>IF(ISBLANK(H1244)=TRUE," ",'2. Metadata'!B$26)</f>
        <v>metres above sea level</v>
      </c>
      <c r="J1244" s="10" t="s">
        <v>2650</v>
      </c>
      <c r="K1244" s="135"/>
      <c r="L1244" s="136"/>
      <c r="M1244" s="136"/>
      <c r="N1244" s="136"/>
      <c r="O1244" s="136"/>
      <c r="P1244" s="136"/>
      <c r="Q1244" s="136"/>
      <c r="R1244" s="136"/>
      <c r="S1244" s="136"/>
      <c r="T1244" s="136"/>
      <c r="U1244" s="136"/>
    </row>
    <row r="1245" spans="1:21" ht="15" x14ac:dyDescent="0.2">
      <c r="A1245" s="132" t="s">
        <v>894</v>
      </c>
      <c r="B1245" s="6" t="s">
        <v>227</v>
      </c>
      <c r="C1245" s="10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49.779755600000001</v>
      </c>
      <c r="D1245" s="8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-115.7379543</v>
      </c>
      <c r="E1245" s="9" t="s">
        <v>2650</v>
      </c>
      <c r="F1245" s="9">
        <v>767.2</v>
      </c>
      <c r="G1245" s="10" t="str">
        <f>IF(ISBLANK(F1245)=TRUE," ",'2. Metadata'!B$14)</f>
        <v>metres above sea level</v>
      </c>
      <c r="H1245" s="9" t="s">
        <v>2650</v>
      </c>
      <c r="I1245" s="8" t="str">
        <f>IF(ISBLANK(H1245)=TRUE," ",'2. Metadata'!B$26)</f>
        <v>metres above sea level</v>
      </c>
      <c r="J1245" s="10" t="s">
        <v>2650</v>
      </c>
      <c r="K1245" s="135"/>
      <c r="L1245" s="136"/>
      <c r="M1245" s="136"/>
      <c r="N1245" s="136"/>
      <c r="O1245" s="136"/>
      <c r="P1245" s="136"/>
      <c r="Q1245" s="136"/>
      <c r="R1245" s="136"/>
      <c r="S1245" s="136"/>
      <c r="T1245" s="136"/>
      <c r="U1245" s="136"/>
    </row>
    <row r="1246" spans="1:21" ht="15" x14ac:dyDescent="0.2">
      <c r="A1246" s="132" t="s">
        <v>894</v>
      </c>
      <c r="B1246" s="6" t="s">
        <v>228</v>
      </c>
      <c r="C1246" s="10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49.779406799999997</v>
      </c>
      <c r="D1246" s="8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-115.73783</v>
      </c>
      <c r="E1246" s="9" t="s">
        <v>2650</v>
      </c>
      <c r="F1246" s="9" t="s">
        <v>2650</v>
      </c>
      <c r="G1246" s="10" t="str">
        <f>IF(ISBLANK(F1246)=TRUE," ",'2. Metadata'!B$14)</f>
        <v>metres above sea level</v>
      </c>
      <c r="H1246" s="9">
        <v>766.83108000000004</v>
      </c>
      <c r="I1246" s="8" t="str">
        <f>IF(ISBLANK(H1246)=TRUE," ",'2. Metadata'!B$26)</f>
        <v>metres above sea level</v>
      </c>
      <c r="J1246" s="10" t="s">
        <v>2650</v>
      </c>
      <c r="K1246" s="135"/>
      <c r="L1246" s="136"/>
      <c r="M1246" s="136"/>
      <c r="N1246" s="136"/>
      <c r="O1246" s="136"/>
      <c r="P1246" s="136"/>
      <c r="Q1246" s="136"/>
      <c r="R1246" s="136"/>
      <c r="S1246" s="136"/>
      <c r="T1246" s="136"/>
      <c r="U1246" s="136"/>
    </row>
    <row r="1247" spans="1:21" ht="15" x14ac:dyDescent="0.2">
      <c r="A1247" s="132" t="s">
        <v>895</v>
      </c>
      <c r="B1247" s="6" t="s">
        <v>227</v>
      </c>
      <c r="C1247" s="10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49.779755600000001</v>
      </c>
      <c r="D1247" s="8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-115.7379543</v>
      </c>
      <c r="E1247" s="9" t="s">
        <v>2650</v>
      </c>
      <c r="F1247" s="9">
        <v>767.2</v>
      </c>
      <c r="G1247" s="10" t="str">
        <f>IF(ISBLANK(F1247)=TRUE," ",'2. Metadata'!B$14)</f>
        <v>metres above sea level</v>
      </c>
      <c r="H1247" s="9" t="s">
        <v>2650</v>
      </c>
      <c r="I1247" s="8" t="str">
        <f>IF(ISBLANK(H1247)=TRUE," ",'2. Metadata'!B$26)</f>
        <v>metres above sea level</v>
      </c>
      <c r="J1247" s="10" t="s">
        <v>2650</v>
      </c>
      <c r="K1247" s="135"/>
      <c r="L1247" s="136"/>
      <c r="M1247" s="136"/>
      <c r="N1247" s="136"/>
      <c r="O1247" s="136"/>
      <c r="P1247" s="136"/>
      <c r="Q1247" s="136"/>
      <c r="R1247" s="136"/>
      <c r="S1247" s="136"/>
      <c r="T1247" s="136"/>
      <c r="U1247" s="136"/>
    </row>
    <row r="1248" spans="1:21" ht="15" x14ac:dyDescent="0.2">
      <c r="A1248" s="132" t="s">
        <v>895</v>
      </c>
      <c r="B1248" s="6" t="s">
        <v>228</v>
      </c>
      <c r="C1248" s="10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49.779406799999997</v>
      </c>
      <c r="D1248" s="8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-115.73783</v>
      </c>
      <c r="E1248" s="9" t="s">
        <v>2650</v>
      </c>
      <c r="F1248" s="9" t="s">
        <v>2650</v>
      </c>
      <c r="G1248" s="10" t="str">
        <f>IF(ISBLANK(F1248)=TRUE," ",'2. Metadata'!B$14)</f>
        <v>metres above sea level</v>
      </c>
      <c r="H1248" s="9">
        <v>766.82193600000005</v>
      </c>
      <c r="I1248" s="8" t="str">
        <f>IF(ISBLANK(H1248)=TRUE," ",'2. Metadata'!B$26)</f>
        <v>metres above sea level</v>
      </c>
      <c r="J1248" s="10" t="s">
        <v>2650</v>
      </c>
      <c r="K1248" s="135"/>
      <c r="L1248" s="136"/>
      <c r="M1248" s="136"/>
      <c r="N1248" s="136"/>
      <c r="O1248" s="136"/>
      <c r="P1248" s="136"/>
      <c r="Q1248" s="136"/>
      <c r="R1248" s="136"/>
      <c r="S1248" s="136"/>
      <c r="T1248" s="136"/>
      <c r="U1248" s="136"/>
    </row>
    <row r="1249" spans="1:21" ht="15" x14ac:dyDescent="0.2">
      <c r="A1249" s="132" t="s">
        <v>896</v>
      </c>
      <c r="B1249" s="6" t="s">
        <v>227</v>
      </c>
      <c r="C1249" s="10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49.779755600000001</v>
      </c>
      <c r="D1249" s="8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-115.7379543</v>
      </c>
      <c r="E1249" s="9" t="s">
        <v>2650</v>
      </c>
      <c r="F1249" s="9">
        <v>767.2</v>
      </c>
      <c r="G1249" s="10" t="str">
        <f>IF(ISBLANK(F1249)=TRUE," ",'2. Metadata'!B$14)</f>
        <v>metres above sea level</v>
      </c>
      <c r="H1249" s="9" t="s">
        <v>2650</v>
      </c>
      <c r="I1249" s="8" t="str">
        <f>IF(ISBLANK(H1249)=TRUE," ",'2. Metadata'!B$26)</f>
        <v>metres above sea level</v>
      </c>
      <c r="J1249" s="10" t="s">
        <v>2650</v>
      </c>
      <c r="K1249" s="135"/>
      <c r="L1249" s="136"/>
      <c r="M1249" s="136"/>
      <c r="N1249" s="136"/>
      <c r="O1249" s="136"/>
      <c r="P1249" s="136"/>
      <c r="Q1249" s="136"/>
      <c r="R1249" s="136"/>
      <c r="S1249" s="136"/>
      <c r="T1249" s="136"/>
      <c r="U1249" s="136"/>
    </row>
    <row r="1250" spans="1:21" ht="15" x14ac:dyDescent="0.2">
      <c r="A1250" s="132" t="s">
        <v>896</v>
      </c>
      <c r="B1250" s="6" t="s">
        <v>228</v>
      </c>
      <c r="C1250" s="10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49.779406799999997</v>
      </c>
      <c r="D1250" s="8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-115.73783</v>
      </c>
      <c r="E1250" s="9" t="s">
        <v>2650</v>
      </c>
      <c r="F1250" s="9" t="s">
        <v>2650</v>
      </c>
      <c r="G1250" s="10" t="str">
        <f>IF(ISBLANK(F1250)=TRUE," ",'2. Metadata'!B$14)</f>
        <v>metres above sea level</v>
      </c>
      <c r="H1250" s="9">
        <v>766.80060000000003</v>
      </c>
      <c r="I1250" s="8" t="str">
        <f>IF(ISBLANK(H1250)=TRUE," ",'2. Metadata'!B$26)</f>
        <v>metres above sea level</v>
      </c>
      <c r="J1250" s="10" t="s">
        <v>2650</v>
      </c>
      <c r="K1250" s="135"/>
      <c r="L1250" s="136"/>
      <c r="M1250" s="136"/>
      <c r="N1250" s="136"/>
      <c r="O1250" s="136"/>
      <c r="P1250" s="136"/>
      <c r="Q1250" s="136"/>
      <c r="R1250" s="136"/>
      <c r="S1250" s="136"/>
      <c r="T1250" s="136"/>
      <c r="U1250" s="136"/>
    </row>
    <row r="1251" spans="1:21" ht="15" x14ac:dyDescent="0.2">
      <c r="A1251" s="132" t="s">
        <v>897</v>
      </c>
      <c r="B1251" s="6" t="s">
        <v>227</v>
      </c>
      <c r="C1251" s="10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49.779755600000001</v>
      </c>
      <c r="D1251" s="8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-115.7379543</v>
      </c>
      <c r="E1251" s="9" t="s">
        <v>2650</v>
      </c>
      <c r="F1251" s="9">
        <v>767.1</v>
      </c>
      <c r="G1251" s="10" t="str">
        <f>IF(ISBLANK(F1251)=TRUE," ",'2. Metadata'!B$14)</f>
        <v>metres above sea level</v>
      </c>
      <c r="H1251" s="9" t="s">
        <v>2650</v>
      </c>
      <c r="I1251" s="8" t="str">
        <f>IF(ISBLANK(H1251)=TRUE," ",'2. Metadata'!B$26)</f>
        <v>metres above sea level</v>
      </c>
      <c r="J1251" s="10" t="s">
        <v>2650</v>
      </c>
      <c r="K1251" s="135"/>
      <c r="L1251" s="136"/>
      <c r="M1251" s="136"/>
      <c r="N1251" s="136"/>
      <c r="O1251" s="136"/>
      <c r="P1251" s="136"/>
      <c r="Q1251" s="136"/>
      <c r="R1251" s="136"/>
      <c r="S1251" s="136"/>
      <c r="T1251" s="136"/>
      <c r="U1251" s="136"/>
    </row>
    <row r="1252" spans="1:21" ht="15" x14ac:dyDescent="0.2">
      <c r="A1252" s="132" t="s">
        <v>897</v>
      </c>
      <c r="B1252" s="6" t="s">
        <v>228</v>
      </c>
      <c r="C1252" s="10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49.779406799999997</v>
      </c>
      <c r="D1252" s="8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-115.73783</v>
      </c>
      <c r="E1252" s="9" t="s">
        <v>2650</v>
      </c>
      <c r="F1252" s="9" t="s">
        <v>2650</v>
      </c>
      <c r="G1252" s="10" t="str">
        <f>IF(ISBLANK(F1252)=TRUE," ",'2. Metadata'!B$14)</f>
        <v>metres above sea level</v>
      </c>
      <c r="H1252" s="9">
        <v>766.77012000000002</v>
      </c>
      <c r="I1252" s="8" t="str">
        <f>IF(ISBLANK(H1252)=TRUE," ",'2. Metadata'!B$26)</f>
        <v>metres above sea level</v>
      </c>
      <c r="J1252" s="10" t="s">
        <v>2650</v>
      </c>
      <c r="K1252" s="135"/>
      <c r="L1252" s="136"/>
      <c r="M1252" s="136"/>
      <c r="N1252" s="136"/>
      <c r="O1252" s="136"/>
      <c r="P1252" s="136"/>
      <c r="Q1252" s="136"/>
      <c r="R1252" s="136"/>
      <c r="S1252" s="136"/>
      <c r="T1252" s="136"/>
      <c r="U1252" s="136"/>
    </row>
    <row r="1253" spans="1:21" ht="15" x14ac:dyDescent="0.2">
      <c r="A1253" s="132" t="s">
        <v>898</v>
      </c>
      <c r="B1253" s="6" t="s">
        <v>227</v>
      </c>
      <c r="C1253" s="10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49.779755600000001</v>
      </c>
      <c r="D1253" s="8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-115.7379543</v>
      </c>
      <c r="E1253" s="9" t="s">
        <v>2650</v>
      </c>
      <c r="F1253" s="9">
        <v>767.1</v>
      </c>
      <c r="G1253" s="10" t="str">
        <f>IF(ISBLANK(F1253)=TRUE," ",'2. Metadata'!B$14)</f>
        <v>metres above sea level</v>
      </c>
      <c r="H1253" s="9" t="s">
        <v>2650</v>
      </c>
      <c r="I1253" s="8" t="str">
        <f>IF(ISBLANK(H1253)=TRUE," ",'2. Metadata'!B$26)</f>
        <v>metres above sea level</v>
      </c>
      <c r="J1253" s="10" t="s">
        <v>2650</v>
      </c>
      <c r="K1253" s="135"/>
      <c r="L1253" s="136"/>
      <c r="M1253" s="136"/>
      <c r="N1253" s="136"/>
      <c r="O1253" s="136"/>
      <c r="P1253" s="136"/>
      <c r="Q1253" s="136"/>
      <c r="R1253" s="136"/>
      <c r="S1253" s="136"/>
      <c r="T1253" s="136"/>
      <c r="U1253" s="136"/>
    </row>
    <row r="1254" spans="1:21" ht="15" x14ac:dyDescent="0.2">
      <c r="A1254" s="132" t="s">
        <v>898</v>
      </c>
      <c r="B1254" s="6" t="s">
        <v>228</v>
      </c>
      <c r="C1254" s="10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49.779406799999997</v>
      </c>
      <c r="D1254" s="8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-115.73783</v>
      </c>
      <c r="E1254" s="9" t="s">
        <v>2650</v>
      </c>
      <c r="F1254" s="9" t="s">
        <v>2650</v>
      </c>
      <c r="G1254" s="10" t="str">
        <f>IF(ISBLANK(F1254)=TRUE," ",'2. Metadata'!B$14)</f>
        <v>metres above sea level</v>
      </c>
      <c r="H1254" s="9">
        <v>766.748784</v>
      </c>
      <c r="I1254" s="8" t="str">
        <f>IF(ISBLANK(H1254)=TRUE," ",'2. Metadata'!B$26)</f>
        <v>metres above sea level</v>
      </c>
      <c r="J1254" s="10" t="s">
        <v>2650</v>
      </c>
      <c r="K1254" s="135"/>
      <c r="L1254" s="136"/>
      <c r="M1254" s="136"/>
      <c r="N1254" s="136"/>
      <c r="O1254" s="136"/>
      <c r="P1254" s="136"/>
      <c r="Q1254" s="136"/>
      <c r="R1254" s="136"/>
      <c r="S1254" s="136"/>
      <c r="T1254" s="136"/>
      <c r="U1254" s="136"/>
    </row>
    <row r="1255" spans="1:21" ht="15" x14ac:dyDescent="0.2">
      <c r="A1255" s="132" t="s">
        <v>899</v>
      </c>
      <c r="B1255" s="6" t="s">
        <v>227</v>
      </c>
      <c r="C1255" s="10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49.779755600000001</v>
      </c>
      <c r="D1255" s="8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-115.7379543</v>
      </c>
      <c r="E1255" s="9" t="s">
        <v>2650</v>
      </c>
      <c r="F1255" s="9">
        <v>767.1</v>
      </c>
      <c r="G1255" s="10" t="str">
        <f>IF(ISBLANK(F1255)=TRUE," ",'2. Metadata'!B$14)</f>
        <v>metres above sea level</v>
      </c>
      <c r="H1255" s="9" t="s">
        <v>2650</v>
      </c>
      <c r="I1255" s="8" t="str">
        <f>IF(ISBLANK(H1255)=TRUE," ",'2. Metadata'!B$26)</f>
        <v>metres above sea level</v>
      </c>
      <c r="J1255" s="10" t="s">
        <v>2650</v>
      </c>
      <c r="K1255" s="135"/>
      <c r="L1255" s="136"/>
      <c r="M1255" s="136"/>
      <c r="N1255" s="136"/>
      <c r="O1255" s="136"/>
      <c r="P1255" s="136"/>
      <c r="Q1255" s="136"/>
      <c r="R1255" s="136"/>
      <c r="S1255" s="136"/>
      <c r="T1255" s="136"/>
      <c r="U1255" s="136"/>
    </row>
    <row r="1256" spans="1:21" ht="15" x14ac:dyDescent="0.2">
      <c r="A1256" s="132" t="s">
        <v>899</v>
      </c>
      <c r="B1256" s="6" t="s">
        <v>228</v>
      </c>
      <c r="C1256" s="10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49.779406799999997</v>
      </c>
      <c r="D1256" s="8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-115.73783</v>
      </c>
      <c r="E1256" s="9" t="s">
        <v>2650</v>
      </c>
      <c r="F1256" s="9" t="s">
        <v>2650</v>
      </c>
      <c r="G1256" s="10" t="str">
        <f>IF(ISBLANK(F1256)=TRUE," ",'2. Metadata'!B$14)</f>
        <v>metres above sea level</v>
      </c>
      <c r="H1256" s="9">
        <v>766.74573599999997</v>
      </c>
      <c r="I1256" s="8" t="str">
        <f>IF(ISBLANK(H1256)=TRUE," ",'2. Metadata'!B$26)</f>
        <v>metres above sea level</v>
      </c>
      <c r="J1256" s="10" t="s">
        <v>2650</v>
      </c>
      <c r="K1256" s="135"/>
      <c r="L1256" s="136"/>
      <c r="M1256" s="136"/>
      <c r="N1256" s="136"/>
      <c r="O1256" s="136"/>
      <c r="P1256" s="136"/>
      <c r="Q1256" s="136"/>
      <c r="R1256" s="136"/>
      <c r="S1256" s="136"/>
      <c r="T1256" s="136"/>
      <c r="U1256" s="136"/>
    </row>
    <row r="1257" spans="1:21" ht="15" x14ac:dyDescent="0.2">
      <c r="A1257" s="132" t="s">
        <v>900</v>
      </c>
      <c r="B1257" s="6" t="s">
        <v>227</v>
      </c>
      <c r="C1257" s="10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49.779755600000001</v>
      </c>
      <c r="D1257" s="8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-115.7379543</v>
      </c>
      <c r="E1257" s="9" t="s">
        <v>2650</v>
      </c>
      <c r="F1257" s="9">
        <v>767.1</v>
      </c>
      <c r="G1257" s="10" t="str">
        <f>IF(ISBLANK(F1257)=TRUE," ",'2. Metadata'!B$14)</f>
        <v>metres above sea level</v>
      </c>
      <c r="H1257" s="9" t="s">
        <v>2650</v>
      </c>
      <c r="I1257" s="8" t="str">
        <f>IF(ISBLANK(H1257)=TRUE," ",'2. Metadata'!B$26)</f>
        <v>metres above sea level</v>
      </c>
      <c r="J1257" s="10" t="s">
        <v>2650</v>
      </c>
      <c r="K1257" s="135"/>
      <c r="L1257" s="136"/>
      <c r="M1257" s="136"/>
      <c r="N1257" s="136"/>
      <c r="O1257" s="136"/>
      <c r="P1257" s="136"/>
      <c r="Q1257" s="136"/>
      <c r="R1257" s="136"/>
      <c r="S1257" s="136"/>
      <c r="T1257" s="136"/>
      <c r="U1257" s="136"/>
    </row>
    <row r="1258" spans="1:21" ht="15" x14ac:dyDescent="0.2">
      <c r="A1258" s="132" t="s">
        <v>900</v>
      </c>
      <c r="B1258" s="6" t="s">
        <v>228</v>
      </c>
      <c r="C1258" s="10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49.779406799999997</v>
      </c>
      <c r="D1258" s="8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-115.73783</v>
      </c>
      <c r="E1258" s="9" t="s">
        <v>2650</v>
      </c>
      <c r="F1258" s="9" t="s">
        <v>2650</v>
      </c>
      <c r="G1258" s="10" t="str">
        <f>IF(ISBLANK(F1258)=TRUE," ",'2. Metadata'!B$14)</f>
        <v>metres above sea level</v>
      </c>
      <c r="H1258" s="9">
        <v>766.73964000000001</v>
      </c>
      <c r="I1258" s="8" t="str">
        <f>IF(ISBLANK(H1258)=TRUE," ",'2. Metadata'!B$26)</f>
        <v>metres above sea level</v>
      </c>
      <c r="J1258" s="10" t="s">
        <v>2650</v>
      </c>
      <c r="K1258" s="135"/>
      <c r="L1258" s="136"/>
      <c r="M1258" s="136"/>
      <c r="N1258" s="136"/>
      <c r="O1258" s="136"/>
      <c r="P1258" s="136"/>
      <c r="Q1258" s="136"/>
      <c r="R1258" s="136"/>
      <c r="S1258" s="136"/>
      <c r="T1258" s="136"/>
      <c r="U1258" s="136"/>
    </row>
    <row r="1259" spans="1:21" ht="15" x14ac:dyDescent="0.2">
      <c r="A1259" s="132" t="s">
        <v>901</v>
      </c>
      <c r="B1259" s="6" t="s">
        <v>227</v>
      </c>
      <c r="C1259" s="10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49.779755600000001</v>
      </c>
      <c r="D1259" s="8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-115.7379543</v>
      </c>
      <c r="E1259" s="9" t="s">
        <v>2650</v>
      </c>
      <c r="F1259" s="9">
        <v>767.1</v>
      </c>
      <c r="G1259" s="10" t="str">
        <f>IF(ISBLANK(F1259)=TRUE," ",'2. Metadata'!B$14)</f>
        <v>metres above sea level</v>
      </c>
      <c r="H1259" s="9" t="s">
        <v>2650</v>
      </c>
      <c r="I1259" s="8" t="str">
        <f>IF(ISBLANK(H1259)=TRUE," ",'2. Metadata'!B$26)</f>
        <v>metres above sea level</v>
      </c>
      <c r="J1259" s="10" t="s">
        <v>2650</v>
      </c>
      <c r="K1259" s="135"/>
      <c r="L1259" s="136"/>
      <c r="M1259" s="136"/>
      <c r="N1259" s="136"/>
      <c r="O1259" s="136"/>
      <c r="P1259" s="136"/>
      <c r="Q1259" s="136"/>
      <c r="R1259" s="136"/>
      <c r="S1259" s="136"/>
      <c r="T1259" s="136"/>
      <c r="U1259" s="136"/>
    </row>
    <row r="1260" spans="1:21" ht="15" x14ac:dyDescent="0.2">
      <c r="A1260" s="132" t="s">
        <v>901</v>
      </c>
      <c r="B1260" s="6" t="s">
        <v>228</v>
      </c>
      <c r="C1260" s="10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49.779406799999997</v>
      </c>
      <c r="D1260" s="8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-115.73783</v>
      </c>
      <c r="E1260" s="9" t="s">
        <v>2650</v>
      </c>
      <c r="F1260" s="9" t="s">
        <v>2650</v>
      </c>
      <c r="G1260" s="10" t="str">
        <f>IF(ISBLANK(F1260)=TRUE," ",'2. Metadata'!B$14)</f>
        <v>metres above sea level</v>
      </c>
      <c r="H1260" s="9">
        <v>766.73354400000005</v>
      </c>
      <c r="I1260" s="8" t="str">
        <f>IF(ISBLANK(H1260)=TRUE," ",'2. Metadata'!B$26)</f>
        <v>metres above sea level</v>
      </c>
      <c r="J1260" s="10" t="s">
        <v>2650</v>
      </c>
      <c r="K1260" s="135"/>
      <c r="L1260" s="136"/>
      <c r="M1260" s="136"/>
      <c r="N1260" s="136"/>
      <c r="O1260" s="136"/>
      <c r="P1260" s="136"/>
      <c r="Q1260" s="136"/>
      <c r="R1260" s="136"/>
      <c r="S1260" s="136"/>
      <c r="T1260" s="136"/>
      <c r="U1260" s="136"/>
    </row>
    <row r="1261" spans="1:21" ht="15" x14ac:dyDescent="0.2">
      <c r="A1261" s="132" t="s">
        <v>902</v>
      </c>
      <c r="B1261" s="6" t="s">
        <v>227</v>
      </c>
      <c r="C1261" s="10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49.779755600000001</v>
      </c>
      <c r="D1261" s="8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-115.7379543</v>
      </c>
      <c r="E1261" s="9" t="s">
        <v>2650</v>
      </c>
      <c r="F1261" s="9">
        <v>767.1</v>
      </c>
      <c r="G1261" s="10" t="str">
        <f>IF(ISBLANK(F1261)=TRUE," ",'2. Metadata'!B$14)</f>
        <v>metres above sea level</v>
      </c>
      <c r="H1261" s="9" t="s">
        <v>2650</v>
      </c>
      <c r="I1261" s="8" t="str">
        <f>IF(ISBLANK(H1261)=TRUE," ",'2. Metadata'!B$26)</f>
        <v>metres above sea level</v>
      </c>
      <c r="J1261" s="10" t="s">
        <v>2650</v>
      </c>
      <c r="K1261" s="135"/>
      <c r="L1261" s="136"/>
      <c r="M1261" s="136"/>
      <c r="N1261" s="136"/>
      <c r="O1261" s="136"/>
      <c r="P1261" s="136"/>
      <c r="Q1261" s="136"/>
      <c r="R1261" s="136"/>
      <c r="S1261" s="136"/>
      <c r="T1261" s="136"/>
      <c r="U1261" s="136"/>
    </row>
    <row r="1262" spans="1:21" ht="15" x14ac:dyDescent="0.2">
      <c r="A1262" s="132" t="s">
        <v>902</v>
      </c>
      <c r="B1262" s="6" t="s">
        <v>228</v>
      </c>
      <c r="C1262" s="10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49.779406799999997</v>
      </c>
      <c r="D1262" s="8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-115.73783</v>
      </c>
      <c r="E1262" s="9" t="s">
        <v>2650</v>
      </c>
      <c r="F1262" s="9" t="s">
        <v>2650</v>
      </c>
      <c r="G1262" s="10" t="str">
        <f>IF(ISBLANK(F1262)=TRUE," ",'2. Metadata'!B$14)</f>
        <v>metres above sea level</v>
      </c>
      <c r="H1262" s="9">
        <v>766.72744799999998</v>
      </c>
      <c r="I1262" s="8" t="str">
        <f>IF(ISBLANK(H1262)=TRUE," ",'2. Metadata'!B$26)</f>
        <v>metres above sea level</v>
      </c>
      <c r="J1262" s="10" t="s">
        <v>2650</v>
      </c>
      <c r="K1262" s="135"/>
      <c r="L1262" s="136"/>
      <c r="M1262" s="136"/>
      <c r="N1262" s="136"/>
      <c r="O1262" s="136"/>
      <c r="P1262" s="136"/>
      <c r="Q1262" s="136"/>
      <c r="R1262" s="136"/>
      <c r="S1262" s="136"/>
      <c r="T1262" s="136"/>
      <c r="U1262" s="136"/>
    </row>
    <row r="1263" spans="1:21" ht="15" x14ac:dyDescent="0.2">
      <c r="A1263" s="132" t="s">
        <v>903</v>
      </c>
      <c r="B1263" s="6" t="s">
        <v>227</v>
      </c>
      <c r="C1263" s="10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49.779755600000001</v>
      </c>
      <c r="D1263" s="8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-115.7379543</v>
      </c>
      <c r="E1263" s="9" t="s">
        <v>2650</v>
      </c>
      <c r="F1263" s="9">
        <v>767.1</v>
      </c>
      <c r="G1263" s="10" t="str">
        <f>IF(ISBLANK(F1263)=TRUE," ",'2. Metadata'!B$14)</f>
        <v>metres above sea level</v>
      </c>
      <c r="H1263" s="9" t="s">
        <v>2650</v>
      </c>
      <c r="I1263" s="8" t="str">
        <f>IF(ISBLANK(H1263)=TRUE," ",'2. Metadata'!B$26)</f>
        <v>metres above sea level</v>
      </c>
      <c r="J1263" s="10" t="s">
        <v>2650</v>
      </c>
      <c r="K1263" s="135"/>
      <c r="L1263" s="136"/>
      <c r="M1263" s="136"/>
      <c r="N1263" s="136"/>
      <c r="O1263" s="136"/>
      <c r="P1263" s="136"/>
      <c r="Q1263" s="136"/>
      <c r="R1263" s="136"/>
      <c r="S1263" s="136"/>
      <c r="T1263" s="136"/>
      <c r="U1263" s="136"/>
    </row>
    <row r="1264" spans="1:21" ht="15" x14ac:dyDescent="0.2">
      <c r="A1264" s="132" t="s">
        <v>903</v>
      </c>
      <c r="B1264" s="6" t="s">
        <v>228</v>
      </c>
      <c r="C1264" s="10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49.779406799999997</v>
      </c>
      <c r="D1264" s="8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-115.73783</v>
      </c>
      <c r="E1264" s="9" t="s">
        <v>2650</v>
      </c>
      <c r="F1264" s="9" t="s">
        <v>2650</v>
      </c>
      <c r="G1264" s="10" t="str">
        <f>IF(ISBLANK(F1264)=TRUE," ",'2. Metadata'!B$14)</f>
        <v>metres above sea level</v>
      </c>
      <c r="H1264" s="9">
        <v>766.72439999999995</v>
      </c>
      <c r="I1264" s="8" t="str">
        <f>IF(ISBLANK(H1264)=TRUE," ",'2. Metadata'!B$26)</f>
        <v>metres above sea level</v>
      </c>
      <c r="J1264" s="10" t="s">
        <v>2650</v>
      </c>
      <c r="K1264" s="135"/>
      <c r="L1264" s="136"/>
      <c r="M1264" s="136"/>
      <c r="N1264" s="136"/>
      <c r="O1264" s="136"/>
      <c r="P1264" s="136"/>
      <c r="Q1264" s="136"/>
      <c r="R1264" s="136"/>
      <c r="S1264" s="136"/>
      <c r="T1264" s="136"/>
      <c r="U1264" s="136"/>
    </row>
    <row r="1265" spans="1:21" ht="15" x14ac:dyDescent="0.2">
      <c r="A1265" s="132" t="s">
        <v>904</v>
      </c>
      <c r="B1265" s="6" t="s">
        <v>227</v>
      </c>
      <c r="C1265" s="10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49.779755600000001</v>
      </c>
      <c r="D1265" s="8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-115.7379543</v>
      </c>
      <c r="E1265" s="9" t="s">
        <v>2650</v>
      </c>
      <c r="F1265" s="9">
        <v>767</v>
      </c>
      <c r="G1265" s="10" t="str">
        <f>IF(ISBLANK(F1265)=TRUE," ",'2. Metadata'!B$14)</f>
        <v>metres above sea level</v>
      </c>
      <c r="H1265" s="9" t="s">
        <v>2650</v>
      </c>
      <c r="I1265" s="8" t="str">
        <f>IF(ISBLANK(H1265)=TRUE," ",'2. Metadata'!B$26)</f>
        <v>metres above sea level</v>
      </c>
      <c r="J1265" s="10" t="s">
        <v>2650</v>
      </c>
      <c r="K1265" s="135"/>
      <c r="L1265" s="136"/>
      <c r="M1265" s="136"/>
      <c r="N1265" s="136"/>
      <c r="O1265" s="136"/>
      <c r="P1265" s="136"/>
      <c r="Q1265" s="136"/>
      <c r="R1265" s="136"/>
      <c r="S1265" s="136"/>
      <c r="T1265" s="136"/>
      <c r="U1265" s="136"/>
    </row>
    <row r="1266" spans="1:21" ht="15" x14ac:dyDescent="0.2">
      <c r="A1266" s="132" t="s">
        <v>904</v>
      </c>
      <c r="B1266" s="6" t="s">
        <v>228</v>
      </c>
      <c r="C1266" s="10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49.779406799999997</v>
      </c>
      <c r="D1266" s="8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-115.73783</v>
      </c>
      <c r="E1266" s="9" t="s">
        <v>2650</v>
      </c>
      <c r="F1266" s="9" t="s">
        <v>2650</v>
      </c>
      <c r="G1266" s="10" t="str">
        <f>IF(ISBLANK(F1266)=TRUE," ",'2. Metadata'!B$14)</f>
        <v>metres above sea level</v>
      </c>
      <c r="H1266" s="9">
        <v>766.67258400000003</v>
      </c>
      <c r="I1266" s="8" t="str">
        <f>IF(ISBLANK(H1266)=TRUE," ",'2. Metadata'!B$26)</f>
        <v>metres above sea level</v>
      </c>
      <c r="J1266" s="10" t="s">
        <v>2650</v>
      </c>
      <c r="K1266" s="135"/>
      <c r="L1266" s="136"/>
      <c r="M1266" s="136"/>
      <c r="N1266" s="136"/>
      <c r="O1266" s="136"/>
      <c r="P1266" s="136"/>
      <c r="Q1266" s="136"/>
      <c r="R1266" s="136"/>
      <c r="S1266" s="136"/>
      <c r="T1266" s="136"/>
      <c r="U1266" s="136"/>
    </row>
    <row r="1267" spans="1:21" ht="15" x14ac:dyDescent="0.2">
      <c r="A1267" s="132" t="s">
        <v>905</v>
      </c>
      <c r="B1267" s="6" t="s">
        <v>227</v>
      </c>
      <c r="C1267" s="10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49.779755600000001</v>
      </c>
      <c r="D1267" s="8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-115.7379543</v>
      </c>
      <c r="E1267" s="9" t="s">
        <v>2650</v>
      </c>
      <c r="F1267" s="9">
        <v>767</v>
      </c>
      <c r="G1267" s="10" t="str">
        <f>IF(ISBLANK(F1267)=TRUE," ",'2. Metadata'!B$14)</f>
        <v>metres above sea level</v>
      </c>
      <c r="H1267" s="9" t="s">
        <v>2650</v>
      </c>
      <c r="I1267" s="8" t="str">
        <f>IF(ISBLANK(H1267)=TRUE," ",'2. Metadata'!B$26)</f>
        <v>metres above sea level</v>
      </c>
      <c r="J1267" s="10" t="s">
        <v>2650</v>
      </c>
      <c r="K1267" s="135"/>
      <c r="L1267" s="136"/>
      <c r="M1267" s="136"/>
      <c r="N1267" s="136"/>
      <c r="O1267" s="136"/>
      <c r="P1267" s="136"/>
      <c r="Q1267" s="136"/>
      <c r="R1267" s="136"/>
      <c r="S1267" s="136"/>
      <c r="T1267" s="136"/>
      <c r="U1267" s="136"/>
    </row>
    <row r="1268" spans="1:21" ht="15" x14ac:dyDescent="0.2">
      <c r="A1268" s="132" t="s">
        <v>905</v>
      </c>
      <c r="B1268" s="6" t="s">
        <v>228</v>
      </c>
      <c r="C1268" s="10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49.779406799999997</v>
      </c>
      <c r="D1268" s="8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-115.73783</v>
      </c>
      <c r="E1268" s="9" t="s">
        <v>2650</v>
      </c>
      <c r="F1268" s="9" t="s">
        <v>2650</v>
      </c>
      <c r="G1268" s="10" t="str">
        <f>IF(ISBLANK(F1268)=TRUE," ",'2. Metadata'!B$14)</f>
        <v>metres above sea level</v>
      </c>
      <c r="H1268" s="9">
        <v>766.620768</v>
      </c>
      <c r="I1268" s="8" t="str">
        <f>IF(ISBLANK(H1268)=TRUE," ",'2. Metadata'!B$26)</f>
        <v>metres above sea level</v>
      </c>
      <c r="J1268" s="10" t="s">
        <v>2650</v>
      </c>
      <c r="K1268" s="135"/>
      <c r="L1268" s="136"/>
      <c r="M1268" s="136"/>
      <c r="N1268" s="136"/>
      <c r="O1268" s="136"/>
      <c r="P1268" s="136"/>
      <c r="Q1268" s="136"/>
      <c r="R1268" s="136"/>
      <c r="S1268" s="136"/>
      <c r="T1268" s="136"/>
      <c r="U1268" s="136"/>
    </row>
    <row r="1269" spans="1:21" ht="15" x14ac:dyDescent="0.2">
      <c r="A1269" s="132" t="s">
        <v>906</v>
      </c>
      <c r="B1269" s="6" t="s">
        <v>227</v>
      </c>
      <c r="C1269" s="10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49.779755600000001</v>
      </c>
      <c r="D1269" s="8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-115.7379543</v>
      </c>
      <c r="E1269" s="9" t="s">
        <v>2650</v>
      </c>
      <c r="F1269" s="9">
        <v>767</v>
      </c>
      <c r="G1269" s="10" t="str">
        <f>IF(ISBLANK(F1269)=TRUE," ",'2. Metadata'!B$14)</f>
        <v>metres above sea level</v>
      </c>
      <c r="H1269" s="9" t="s">
        <v>2650</v>
      </c>
      <c r="I1269" s="8" t="str">
        <f>IF(ISBLANK(H1269)=TRUE," ",'2. Metadata'!B$26)</f>
        <v>metres above sea level</v>
      </c>
      <c r="J1269" s="10" t="s">
        <v>2650</v>
      </c>
      <c r="K1269" s="135"/>
      <c r="L1269" s="136"/>
      <c r="M1269" s="136"/>
      <c r="N1269" s="136"/>
      <c r="O1269" s="136"/>
      <c r="P1269" s="136"/>
      <c r="Q1269" s="136"/>
      <c r="R1269" s="136"/>
      <c r="S1269" s="136"/>
      <c r="T1269" s="136"/>
      <c r="U1269" s="136"/>
    </row>
    <row r="1270" spans="1:21" ht="15" x14ac:dyDescent="0.2">
      <c r="A1270" s="132" t="s">
        <v>906</v>
      </c>
      <c r="B1270" s="6" t="s">
        <v>228</v>
      </c>
      <c r="C1270" s="10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49.779406799999997</v>
      </c>
      <c r="D1270" s="8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-115.73783</v>
      </c>
      <c r="E1270" s="9" t="s">
        <v>2650</v>
      </c>
      <c r="F1270" s="9" t="s">
        <v>2650</v>
      </c>
      <c r="G1270" s="10" t="str">
        <f>IF(ISBLANK(F1270)=TRUE," ",'2. Metadata'!B$14)</f>
        <v>metres above sea level</v>
      </c>
      <c r="H1270" s="9">
        <v>766.57809599999996</v>
      </c>
      <c r="I1270" s="8" t="str">
        <f>IF(ISBLANK(H1270)=TRUE," ",'2. Metadata'!B$26)</f>
        <v>metres above sea level</v>
      </c>
      <c r="J1270" s="10" t="s">
        <v>2650</v>
      </c>
      <c r="K1270" s="135"/>
      <c r="L1270" s="136"/>
      <c r="M1270" s="136"/>
      <c r="N1270" s="136"/>
      <c r="O1270" s="136"/>
      <c r="P1270" s="136"/>
      <c r="Q1270" s="136"/>
      <c r="R1270" s="136"/>
      <c r="S1270" s="136"/>
      <c r="T1270" s="136"/>
      <c r="U1270" s="136"/>
    </row>
    <row r="1271" spans="1:21" ht="15" x14ac:dyDescent="0.2">
      <c r="A1271" s="132" t="s">
        <v>907</v>
      </c>
      <c r="B1271" s="6" t="s">
        <v>227</v>
      </c>
      <c r="C1271" s="10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49.779755600000001</v>
      </c>
      <c r="D1271" s="8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-115.7379543</v>
      </c>
      <c r="E1271" s="9" t="s">
        <v>2650</v>
      </c>
      <c r="F1271" s="9">
        <v>767</v>
      </c>
      <c r="G1271" s="10" t="str">
        <f>IF(ISBLANK(F1271)=TRUE," ",'2. Metadata'!B$14)</f>
        <v>metres above sea level</v>
      </c>
      <c r="H1271" s="9" t="s">
        <v>2650</v>
      </c>
      <c r="I1271" s="8" t="str">
        <f>IF(ISBLANK(H1271)=TRUE," ",'2. Metadata'!B$26)</f>
        <v>metres above sea level</v>
      </c>
      <c r="J1271" s="10" t="s">
        <v>2650</v>
      </c>
      <c r="K1271" s="135"/>
      <c r="L1271" s="136"/>
      <c r="M1271" s="136"/>
      <c r="N1271" s="136"/>
      <c r="O1271" s="136"/>
      <c r="P1271" s="136"/>
      <c r="Q1271" s="136"/>
      <c r="R1271" s="136"/>
      <c r="S1271" s="136"/>
      <c r="T1271" s="136"/>
      <c r="U1271" s="136"/>
    </row>
    <row r="1272" spans="1:21" ht="15" x14ac:dyDescent="0.2">
      <c r="A1272" s="132" t="s">
        <v>907</v>
      </c>
      <c r="B1272" s="6" t="s">
        <v>228</v>
      </c>
      <c r="C1272" s="10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49.779406799999997</v>
      </c>
      <c r="D1272" s="8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-115.73783</v>
      </c>
      <c r="E1272" s="9" t="s">
        <v>2650</v>
      </c>
      <c r="F1272" s="9" t="s">
        <v>2650</v>
      </c>
      <c r="G1272" s="10" t="str">
        <f>IF(ISBLANK(F1272)=TRUE," ",'2. Metadata'!B$14)</f>
        <v>metres above sea level</v>
      </c>
      <c r="H1272" s="9">
        <v>766.54456800000003</v>
      </c>
      <c r="I1272" s="8" t="str">
        <f>IF(ISBLANK(H1272)=TRUE," ",'2. Metadata'!B$26)</f>
        <v>metres above sea level</v>
      </c>
      <c r="J1272" s="10" t="s">
        <v>2650</v>
      </c>
      <c r="K1272" s="135"/>
      <c r="L1272" s="136"/>
      <c r="M1272" s="136"/>
      <c r="N1272" s="136"/>
      <c r="O1272" s="136"/>
      <c r="P1272" s="136"/>
      <c r="Q1272" s="136"/>
      <c r="R1272" s="136"/>
      <c r="S1272" s="136"/>
      <c r="T1272" s="136"/>
      <c r="U1272" s="136"/>
    </row>
    <row r="1273" spans="1:21" ht="15" x14ac:dyDescent="0.2">
      <c r="A1273" s="132" t="s">
        <v>908</v>
      </c>
      <c r="B1273" s="6" t="s">
        <v>227</v>
      </c>
      <c r="C1273" s="10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49.779755600000001</v>
      </c>
      <c r="D1273" s="8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-115.7379543</v>
      </c>
      <c r="E1273" s="9" t="s">
        <v>2650</v>
      </c>
      <c r="F1273" s="9">
        <v>767</v>
      </c>
      <c r="G1273" s="10" t="str">
        <f>IF(ISBLANK(F1273)=TRUE," ",'2. Metadata'!B$14)</f>
        <v>metres above sea level</v>
      </c>
      <c r="H1273" s="9" t="s">
        <v>2650</v>
      </c>
      <c r="I1273" s="8" t="str">
        <f>IF(ISBLANK(H1273)=TRUE," ",'2. Metadata'!B$26)</f>
        <v>metres above sea level</v>
      </c>
      <c r="J1273" s="10" t="s">
        <v>2650</v>
      </c>
      <c r="K1273" s="135"/>
      <c r="L1273" s="136"/>
      <c r="M1273" s="136"/>
      <c r="N1273" s="136"/>
      <c r="O1273" s="136"/>
      <c r="P1273" s="136"/>
      <c r="Q1273" s="136"/>
      <c r="R1273" s="136"/>
      <c r="S1273" s="136"/>
      <c r="T1273" s="136"/>
      <c r="U1273" s="136"/>
    </row>
    <row r="1274" spans="1:21" ht="15" x14ac:dyDescent="0.2">
      <c r="A1274" s="132" t="s">
        <v>908</v>
      </c>
      <c r="B1274" s="6" t="s">
        <v>228</v>
      </c>
      <c r="C1274" s="10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49.779406799999997</v>
      </c>
      <c r="D1274" s="8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-115.73783</v>
      </c>
      <c r="E1274" s="9" t="s">
        <v>2650</v>
      </c>
      <c r="F1274" s="9" t="s">
        <v>2650</v>
      </c>
      <c r="G1274" s="10" t="str">
        <f>IF(ISBLANK(F1274)=TRUE," ",'2. Metadata'!B$14)</f>
        <v>metres above sea level</v>
      </c>
      <c r="H1274" s="9">
        <v>766.53847199999996</v>
      </c>
      <c r="I1274" s="8" t="str">
        <f>IF(ISBLANK(H1274)=TRUE," ",'2. Metadata'!B$26)</f>
        <v>metres above sea level</v>
      </c>
      <c r="J1274" s="10" t="s">
        <v>2650</v>
      </c>
      <c r="K1274" s="135"/>
      <c r="L1274" s="136"/>
      <c r="M1274" s="136"/>
      <c r="N1274" s="136"/>
      <c r="O1274" s="136"/>
      <c r="P1274" s="136"/>
      <c r="Q1274" s="136"/>
      <c r="R1274" s="136"/>
      <c r="S1274" s="136"/>
      <c r="T1274" s="136"/>
      <c r="U1274" s="136"/>
    </row>
    <row r="1275" spans="1:21" ht="15" x14ac:dyDescent="0.2">
      <c r="A1275" s="132" t="s">
        <v>909</v>
      </c>
      <c r="B1275" s="6" t="s">
        <v>227</v>
      </c>
      <c r="C1275" s="10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49.779755600000001</v>
      </c>
      <c r="D1275" s="8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-115.7379543</v>
      </c>
      <c r="E1275" s="9" t="s">
        <v>2650</v>
      </c>
      <c r="F1275" s="9">
        <v>767</v>
      </c>
      <c r="G1275" s="10" t="str">
        <f>IF(ISBLANK(F1275)=TRUE," ",'2. Metadata'!B$14)</f>
        <v>metres above sea level</v>
      </c>
      <c r="H1275" s="9" t="s">
        <v>2650</v>
      </c>
      <c r="I1275" s="8" t="str">
        <f>IF(ISBLANK(H1275)=TRUE," ",'2. Metadata'!B$26)</f>
        <v>metres above sea level</v>
      </c>
      <c r="J1275" s="10" t="s">
        <v>2650</v>
      </c>
      <c r="K1275" s="135"/>
      <c r="L1275" s="136"/>
      <c r="M1275" s="136"/>
      <c r="N1275" s="136"/>
      <c r="O1275" s="136"/>
      <c r="P1275" s="136"/>
      <c r="Q1275" s="136"/>
      <c r="R1275" s="136"/>
      <c r="S1275" s="136"/>
      <c r="T1275" s="136"/>
      <c r="U1275" s="136"/>
    </row>
    <row r="1276" spans="1:21" ht="15" x14ac:dyDescent="0.2">
      <c r="A1276" s="132" t="s">
        <v>909</v>
      </c>
      <c r="B1276" s="6" t="s">
        <v>228</v>
      </c>
      <c r="C1276" s="10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49.779406799999997</v>
      </c>
      <c r="D1276" s="8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-115.73783</v>
      </c>
      <c r="E1276" s="9" t="s">
        <v>2650</v>
      </c>
      <c r="F1276" s="9" t="s">
        <v>2650</v>
      </c>
      <c r="G1276" s="10" t="str">
        <f>IF(ISBLANK(F1276)=TRUE," ",'2. Metadata'!B$14)</f>
        <v>metres above sea level</v>
      </c>
      <c r="H1276" s="9">
        <v>766.532376</v>
      </c>
      <c r="I1276" s="8" t="str">
        <f>IF(ISBLANK(H1276)=TRUE," ",'2. Metadata'!B$26)</f>
        <v>metres above sea level</v>
      </c>
      <c r="J1276" s="10" t="s">
        <v>2650</v>
      </c>
      <c r="K1276" s="135"/>
      <c r="L1276" s="136"/>
      <c r="M1276" s="136"/>
      <c r="N1276" s="136"/>
      <c r="O1276" s="136"/>
      <c r="P1276" s="136"/>
      <c r="Q1276" s="136"/>
      <c r="R1276" s="136"/>
      <c r="S1276" s="136"/>
      <c r="T1276" s="136"/>
      <c r="U1276" s="136"/>
    </row>
    <row r="1277" spans="1:21" ht="15" x14ac:dyDescent="0.2">
      <c r="A1277" s="132" t="s">
        <v>910</v>
      </c>
      <c r="B1277" s="6" t="s">
        <v>227</v>
      </c>
      <c r="C1277" s="10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49.779755600000001</v>
      </c>
      <c r="D1277" s="8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-115.7379543</v>
      </c>
      <c r="E1277" s="9" t="s">
        <v>2650</v>
      </c>
      <c r="F1277" s="9">
        <v>766.9</v>
      </c>
      <c r="G1277" s="10" t="str">
        <f>IF(ISBLANK(F1277)=TRUE," ",'2. Metadata'!B$14)</f>
        <v>metres above sea level</v>
      </c>
      <c r="H1277" s="9" t="s">
        <v>2650</v>
      </c>
      <c r="I1277" s="8" t="str">
        <f>IF(ISBLANK(H1277)=TRUE," ",'2. Metadata'!B$26)</f>
        <v>metres above sea level</v>
      </c>
      <c r="J1277" s="10" t="s">
        <v>2650</v>
      </c>
      <c r="K1277" s="135"/>
      <c r="L1277" s="136"/>
      <c r="M1277" s="136"/>
      <c r="N1277" s="136"/>
      <c r="O1277" s="136"/>
      <c r="P1277" s="136"/>
      <c r="Q1277" s="136"/>
      <c r="R1277" s="136"/>
      <c r="S1277" s="136"/>
      <c r="T1277" s="136"/>
      <c r="U1277" s="136"/>
    </row>
    <row r="1278" spans="1:21" ht="15" x14ac:dyDescent="0.2">
      <c r="A1278" s="132" t="s">
        <v>910</v>
      </c>
      <c r="B1278" s="6" t="s">
        <v>228</v>
      </c>
      <c r="C1278" s="10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49.779406799999997</v>
      </c>
      <c r="D1278" s="8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-115.73783</v>
      </c>
      <c r="E1278" s="9" t="s">
        <v>2650</v>
      </c>
      <c r="F1278" s="9" t="s">
        <v>2650</v>
      </c>
      <c r="G1278" s="10" t="str">
        <f>IF(ISBLANK(F1278)=TRUE," ",'2. Metadata'!B$14)</f>
        <v>metres above sea level</v>
      </c>
      <c r="H1278" s="9">
        <v>766.52628000000004</v>
      </c>
      <c r="I1278" s="8" t="str">
        <f>IF(ISBLANK(H1278)=TRUE," ",'2. Metadata'!B$26)</f>
        <v>metres above sea level</v>
      </c>
      <c r="J1278" s="10" t="s">
        <v>2650</v>
      </c>
      <c r="K1278" s="135"/>
      <c r="L1278" s="136"/>
      <c r="M1278" s="136"/>
      <c r="N1278" s="136"/>
      <c r="O1278" s="136"/>
      <c r="P1278" s="136"/>
      <c r="Q1278" s="136"/>
      <c r="R1278" s="136"/>
      <c r="S1278" s="136"/>
      <c r="T1278" s="136"/>
      <c r="U1278" s="136"/>
    </row>
    <row r="1279" spans="1:21" ht="15" x14ac:dyDescent="0.2">
      <c r="A1279" s="132" t="s">
        <v>911</v>
      </c>
      <c r="B1279" s="6" t="s">
        <v>227</v>
      </c>
      <c r="C1279" s="10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49.779755600000001</v>
      </c>
      <c r="D1279" s="8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-115.7379543</v>
      </c>
      <c r="E1279" s="9" t="s">
        <v>2650</v>
      </c>
      <c r="F1279" s="9">
        <v>766.9</v>
      </c>
      <c r="G1279" s="10" t="str">
        <f>IF(ISBLANK(F1279)=TRUE," ",'2. Metadata'!B$14)</f>
        <v>metres above sea level</v>
      </c>
      <c r="H1279" s="9" t="s">
        <v>2650</v>
      </c>
      <c r="I1279" s="8" t="str">
        <f>IF(ISBLANK(H1279)=TRUE," ",'2. Metadata'!B$26)</f>
        <v>metres above sea level</v>
      </c>
      <c r="J1279" s="10" t="s">
        <v>2650</v>
      </c>
      <c r="K1279" s="135"/>
      <c r="L1279" s="136"/>
      <c r="M1279" s="136"/>
      <c r="N1279" s="136"/>
      <c r="O1279" s="136"/>
      <c r="P1279" s="136"/>
      <c r="Q1279" s="136"/>
      <c r="R1279" s="136"/>
      <c r="S1279" s="136"/>
      <c r="T1279" s="136"/>
      <c r="U1279" s="136"/>
    </row>
    <row r="1280" spans="1:21" ht="15" x14ac:dyDescent="0.2">
      <c r="A1280" s="132" t="s">
        <v>911</v>
      </c>
      <c r="B1280" s="6" t="s">
        <v>228</v>
      </c>
      <c r="C1280" s="10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49.779406799999997</v>
      </c>
      <c r="D1280" s="8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-115.73783</v>
      </c>
      <c r="E1280" s="9" t="s">
        <v>2650</v>
      </c>
      <c r="F1280" s="9" t="s">
        <v>2650</v>
      </c>
      <c r="G1280" s="10" t="str">
        <f>IF(ISBLANK(F1280)=TRUE," ",'2. Metadata'!B$14)</f>
        <v>metres above sea level</v>
      </c>
      <c r="H1280" s="9">
        <v>766.52323200000001</v>
      </c>
      <c r="I1280" s="8" t="str">
        <f>IF(ISBLANK(H1280)=TRUE," ",'2. Metadata'!B$26)</f>
        <v>metres above sea level</v>
      </c>
      <c r="J1280" s="10" t="s">
        <v>2650</v>
      </c>
      <c r="K1280" s="135"/>
      <c r="L1280" s="136"/>
      <c r="M1280" s="136"/>
      <c r="N1280" s="136"/>
      <c r="O1280" s="136"/>
      <c r="P1280" s="136"/>
      <c r="Q1280" s="136"/>
      <c r="R1280" s="136"/>
      <c r="S1280" s="136"/>
      <c r="T1280" s="136"/>
      <c r="U1280" s="136"/>
    </row>
    <row r="1281" spans="1:21" ht="15" x14ac:dyDescent="0.2">
      <c r="A1281" s="132" t="s">
        <v>912</v>
      </c>
      <c r="B1281" s="6" t="s">
        <v>227</v>
      </c>
      <c r="C1281" s="10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49.779755600000001</v>
      </c>
      <c r="D1281" s="8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-115.7379543</v>
      </c>
      <c r="E1281" s="9" t="s">
        <v>2650</v>
      </c>
      <c r="F1281" s="9">
        <v>766.9</v>
      </c>
      <c r="G1281" s="10" t="str">
        <f>IF(ISBLANK(F1281)=TRUE," ",'2. Metadata'!B$14)</f>
        <v>metres above sea level</v>
      </c>
      <c r="H1281" s="9" t="s">
        <v>2650</v>
      </c>
      <c r="I1281" s="8" t="str">
        <f>IF(ISBLANK(H1281)=TRUE," ",'2. Metadata'!B$26)</f>
        <v>metres above sea level</v>
      </c>
      <c r="J1281" s="10" t="s">
        <v>2650</v>
      </c>
      <c r="K1281" s="135"/>
      <c r="L1281" s="136"/>
      <c r="M1281" s="136"/>
      <c r="N1281" s="136"/>
      <c r="O1281" s="136"/>
      <c r="P1281" s="136"/>
      <c r="Q1281" s="136"/>
      <c r="R1281" s="136"/>
      <c r="S1281" s="136"/>
      <c r="T1281" s="136"/>
      <c r="U1281" s="136"/>
    </row>
    <row r="1282" spans="1:21" ht="15" x14ac:dyDescent="0.2">
      <c r="A1282" s="132" t="s">
        <v>912</v>
      </c>
      <c r="B1282" s="6" t="s">
        <v>228</v>
      </c>
      <c r="C1282" s="10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49.779406799999997</v>
      </c>
      <c r="D1282" s="8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-115.73783</v>
      </c>
      <c r="E1282" s="9" t="s">
        <v>2650</v>
      </c>
      <c r="F1282" s="9" t="s">
        <v>2650</v>
      </c>
      <c r="G1282" s="10" t="str">
        <f>IF(ISBLANK(F1282)=TRUE," ",'2. Metadata'!B$14)</f>
        <v>metres above sea level</v>
      </c>
      <c r="H1282" s="9">
        <v>766.52018399999997</v>
      </c>
      <c r="I1282" s="8" t="str">
        <f>IF(ISBLANK(H1282)=TRUE," ",'2. Metadata'!B$26)</f>
        <v>metres above sea level</v>
      </c>
      <c r="J1282" s="10" t="s">
        <v>2650</v>
      </c>
      <c r="K1282" s="135"/>
      <c r="L1282" s="136"/>
      <c r="M1282" s="136"/>
      <c r="N1282" s="136"/>
      <c r="O1282" s="136"/>
      <c r="P1282" s="136"/>
      <c r="Q1282" s="136"/>
      <c r="R1282" s="136"/>
      <c r="S1282" s="136"/>
      <c r="T1282" s="136"/>
      <c r="U1282" s="136"/>
    </row>
    <row r="1283" spans="1:21" ht="15" x14ac:dyDescent="0.2">
      <c r="A1283" s="132" t="s">
        <v>913</v>
      </c>
      <c r="B1283" s="6" t="s">
        <v>227</v>
      </c>
      <c r="C1283" s="10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49.779755600000001</v>
      </c>
      <c r="D1283" s="8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-115.7379543</v>
      </c>
      <c r="E1283" s="9" t="s">
        <v>2650</v>
      </c>
      <c r="F1283" s="9">
        <v>766.9</v>
      </c>
      <c r="G1283" s="10" t="str">
        <f>IF(ISBLANK(F1283)=TRUE," ",'2. Metadata'!B$14)</f>
        <v>metres above sea level</v>
      </c>
      <c r="H1283" s="9" t="s">
        <v>2650</v>
      </c>
      <c r="I1283" s="8" t="str">
        <f>IF(ISBLANK(H1283)=TRUE," ",'2. Metadata'!B$26)</f>
        <v>metres above sea level</v>
      </c>
      <c r="J1283" s="10" t="s">
        <v>2650</v>
      </c>
      <c r="K1283" s="135"/>
      <c r="L1283" s="136"/>
      <c r="M1283" s="136"/>
      <c r="N1283" s="136"/>
      <c r="O1283" s="136"/>
      <c r="P1283" s="136"/>
      <c r="Q1283" s="136"/>
      <c r="R1283" s="136"/>
      <c r="S1283" s="136"/>
      <c r="T1283" s="136"/>
      <c r="U1283" s="136"/>
    </row>
    <row r="1284" spans="1:21" ht="15" x14ac:dyDescent="0.2">
      <c r="A1284" s="132" t="s">
        <v>913</v>
      </c>
      <c r="B1284" s="6" t="s">
        <v>228</v>
      </c>
      <c r="C1284" s="10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49.779406799999997</v>
      </c>
      <c r="D1284" s="8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-115.73783</v>
      </c>
      <c r="E1284" s="9" t="s">
        <v>2650</v>
      </c>
      <c r="F1284" s="9" t="s">
        <v>2650</v>
      </c>
      <c r="G1284" s="10" t="str">
        <f>IF(ISBLANK(F1284)=TRUE," ",'2. Metadata'!B$14)</f>
        <v>metres above sea level</v>
      </c>
      <c r="H1284" s="9">
        <v>766.50189599999999</v>
      </c>
      <c r="I1284" s="8" t="str">
        <f>IF(ISBLANK(H1284)=TRUE," ",'2. Metadata'!B$26)</f>
        <v>metres above sea level</v>
      </c>
      <c r="J1284" s="10" t="s">
        <v>2650</v>
      </c>
      <c r="K1284" s="135"/>
      <c r="L1284" s="136"/>
      <c r="M1284" s="136"/>
      <c r="N1284" s="136"/>
      <c r="O1284" s="136"/>
      <c r="P1284" s="136"/>
      <c r="Q1284" s="136"/>
      <c r="R1284" s="136"/>
      <c r="S1284" s="136"/>
      <c r="T1284" s="136"/>
      <c r="U1284" s="136"/>
    </row>
    <row r="1285" spans="1:21" ht="15" x14ac:dyDescent="0.2">
      <c r="A1285" s="132" t="s">
        <v>914</v>
      </c>
      <c r="B1285" s="6" t="s">
        <v>227</v>
      </c>
      <c r="C1285" s="10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49.779755600000001</v>
      </c>
      <c r="D1285" s="8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-115.7379543</v>
      </c>
      <c r="E1285" s="9" t="s">
        <v>2650</v>
      </c>
      <c r="F1285" s="9">
        <v>766.9</v>
      </c>
      <c r="G1285" s="10" t="str">
        <f>IF(ISBLANK(F1285)=TRUE," ",'2. Metadata'!B$14)</f>
        <v>metres above sea level</v>
      </c>
      <c r="H1285" s="9" t="s">
        <v>2650</v>
      </c>
      <c r="I1285" s="8" t="str">
        <f>IF(ISBLANK(H1285)=TRUE," ",'2. Metadata'!B$26)</f>
        <v>metres above sea level</v>
      </c>
      <c r="J1285" s="10" t="s">
        <v>2650</v>
      </c>
      <c r="K1285" s="135"/>
      <c r="L1285" s="136"/>
      <c r="M1285" s="136"/>
      <c r="N1285" s="136"/>
      <c r="O1285" s="136"/>
      <c r="P1285" s="136"/>
      <c r="Q1285" s="136"/>
      <c r="R1285" s="136"/>
      <c r="S1285" s="136"/>
      <c r="T1285" s="136"/>
      <c r="U1285" s="136"/>
    </row>
    <row r="1286" spans="1:21" ht="15" x14ac:dyDescent="0.2">
      <c r="A1286" s="132" t="s">
        <v>914</v>
      </c>
      <c r="B1286" s="6" t="s">
        <v>228</v>
      </c>
      <c r="C1286" s="10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49.779406799999997</v>
      </c>
      <c r="D1286" s="8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-115.73783</v>
      </c>
      <c r="E1286" s="9" t="s">
        <v>2650</v>
      </c>
      <c r="F1286" s="9" t="s">
        <v>2650</v>
      </c>
      <c r="G1286" s="10" t="str">
        <f>IF(ISBLANK(F1286)=TRUE," ",'2. Metadata'!B$14)</f>
        <v>metres above sea level</v>
      </c>
      <c r="H1286" s="9">
        <v>766.48665600000004</v>
      </c>
      <c r="I1286" s="8" t="str">
        <f>IF(ISBLANK(H1286)=TRUE," ",'2. Metadata'!B$26)</f>
        <v>metres above sea level</v>
      </c>
      <c r="J1286" s="10" t="s">
        <v>2650</v>
      </c>
      <c r="K1286" s="135"/>
      <c r="L1286" s="136"/>
      <c r="M1286" s="136"/>
      <c r="N1286" s="136"/>
      <c r="O1286" s="136"/>
      <c r="P1286" s="136"/>
      <c r="Q1286" s="136"/>
      <c r="R1286" s="136"/>
      <c r="S1286" s="136"/>
      <c r="T1286" s="136"/>
      <c r="U1286" s="136"/>
    </row>
    <row r="1287" spans="1:21" ht="15" x14ac:dyDescent="0.2">
      <c r="A1287" s="132" t="s">
        <v>915</v>
      </c>
      <c r="B1287" s="6" t="s">
        <v>227</v>
      </c>
      <c r="C1287" s="10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49.779755600000001</v>
      </c>
      <c r="D1287" s="8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-115.7379543</v>
      </c>
      <c r="E1287" s="9" t="s">
        <v>2650</v>
      </c>
      <c r="F1287" s="9">
        <v>766.9</v>
      </c>
      <c r="G1287" s="10" t="str">
        <f>IF(ISBLANK(F1287)=TRUE," ",'2. Metadata'!B$14)</f>
        <v>metres above sea level</v>
      </c>
      <c r="H1287" s="9" t="s">
        <v>2650</v>
      </c>
      <c r="I1287" s="8" t="str">
        <f>IF(ISBLANK(H1287)=TRUE," ",'2. Metadata'!B$26)</f>
        <v>metres above sea level</v>
      </c>
      <c r="J1287" s="10" t="s">
        <v>2650</v>
      </c>
      <c r="K1287" s="135"/>
      <c r="L1287" s="136"/>
      <c r="M1287" s="136"/>
      <c r="N1287" s="136"/>
      <c r="O1287" s="136"/>
      <c r="P1287" s="136"/>
      <c r="Q1287" s="136"/>
      <c r="R1287" s="136"/>
      <c r="S1287" s="136"/>
      <c r="T1287" s="136"/>
      <c r="U1287" s="136"/>
    </row>
    <row r="1288" spans="1:21" ht="15" x14ac:dyDescent="0.2">
      <c r="A1288" s="132" t="s">
        <v>915</v>
      </c>
      <c r="B1288" s="6" t="s">
        <v>228</v>
      </c>
      <c r="C1288" s="10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49.779406799999997</v>
      </c>
      <c r="D1288" s="8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-115.73783</v>
      </c>
      <c r="E1288" s="9" t="s">
        <v>2650</v>
      </c>
      <c r="F1288" s="9" t="s">
        <v>2650</v>
      </c>
      <c r="G1288" s="10" t="str">
        <f>IF(ISBLANK(F1288)=TRUE," ",'2. Metadata'!B$14)</f>
        <v>metres above sea level</v>
      </c>
      <c r="H1288" s="9">
        <v>766.47141599999998</v>
      </c>
      <c r="I1288" s="8" t="str">
        <f>IF(ISBLANK(H1288)=TRUE," ",'2. Metadata'!B$26)</f>
        <v>metres above sea level</v>
      </c>
      <c r="J1288" s="10" t="s">
        <v>2650</v>
      </c>
      <c r="K1288" s="135"/>
      <c r="L1288" s="136"/>
      <c r="M1288" s="136"/>
      <c r="N1288" s="136"/>
      <c r="O1288" s="136"/>
      <c r="P1288" s="136"/>
      <c r="Q1288" s="136"/>
      <c r="R1288" s="136"/>
      <c r="S1288" s="136"/>
      <c r="T1288" s="136"/>
      <c r="U1288" s="136"/>
    </row>
    <row r="1289" spans="1:21" ht="15" x14ac:dyDescent="0.2">
      <c r="A1289" s="132" t="s">
        <v>916</v>
      </c>
      <c r="B1289" s="6" t="s">
        <v>227</v>
      </c>
      <c r="C1289" s="10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49.779755600000001</v>
      </c>
      <c r="D1289" s="8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-115.7379543</v>
      </c>
      <c r="E1289" s="9" t="s">
        <v>2650</v>
      </c>
      <c r="F1289" s="9">
        <v>766.9</v>
      </c>
      <c r="G1289" s="10" t="str">
        <f>IF(ISBLANK(F1289)=TRUE," ",'2. Metadata'!B$14)</f>
        <v>metres above sea level</v>
      </c>
      <c r="H1289" s="9" t="s">
        <v>2650</v>
      </c>
      <c r="I1289" s="8" t="str">
        <f>IF(ISBLANK(H1289)=TRUE," ",'2. Metadata'!B$26)</f>
        <v>metres above sea level</v>
      </c>
      <c r="J1289" s="10" t="s">
        <v>2650</v>
      </c>
      <c r="K1289" s="135"/>
      <c r="L1289" s="136"/>
      <c r="M1289" s="136"/>
      <c r="N1289" s="136"/>
      <c r="O1289" s="136"/>
      <c r="P1289" s="136"/>
      <c r="Q1289" s="136"/>
      <c r="R1289" s="136"/>
      <c r="S1289" s="136"/>
      <c r="T1289" s="136"/>
      <c r="U1289" s="136"/>
    </row>
    <row r="1290" spans="1:21" ht="15" x14ac:dyDescent="0.2">
      <c r="A1290" s="132" t="s">
        <v>916</v>
      </c>
      <c r="B1290" s="6" t="s">
        <v>228</v>
      </c>
      <c r="C1290" s="10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49.779406799999997</v>
      </c>
      <c r="D1290" s="8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-115.73783</v>
      </c>
      <c r="E1290" s="9" t="s">
        <v>2650</v>
      </c>
      <c r="F1290" s="9" t="s">
        <v>2650</v>
      </c>
      <c r="G1290" s="10" t="str">
        <f>IF(ISBLANK(F1290)=TRUE," ",'2. Metadata'!B$14)</f>
        <v>metres above sea level</v>
      </c>
      <c r="H1290" s="9">
        <v>766.45617600000003</v>
      </c>
      <c r="I1290" s="8" t="str">
        <f>IF(ISBLANK(H1290)=TRUE," ",'2. Metadata'!B$26)</f>
        <v>metres above sea level</v>
      </c>
      <c r="J1290" s="10" t="s">
        <v>2650</v>
      </c>
      <c r="K1290" s="135"/>
      <c r="L1290" s="136"/>
      <c r="M1290" s="136"/>
      <c r="N1290" s="136"/>
      <c r="O1290" s="136"/>
      <c r="P1290" s="136"/>
      <c r="Q1290" s="136"/>
      <c r="R1290" s="136"/>
      <c r="S1290" s="136"/>
      <c r="T1290" s="136"/>
      <c r="U1290" s="136"/>
    </row>
    <row r="1291" spans="1:21" ht="15" x14ac:dyDescent="0.2">
      <c r="A1291" s="132" t="s">
        <v>917</v>
      </c>
      <c r="B1291" s="6" t="s">
        <v>227</v>
      </c>
      <c r="C1291" s="10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49.779755600000001</v>
      </c>
      <c r="D1291" s="8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-115.7379543</v>
      </c>
      <c r="E1291" s="9" t="s">
        <v>2650</v>
      </c>
      <c r="F1291" s="9">
        <v>766.9</v>
      </c>
      <c r="G1291" s="10" t="str">
        <f>IF(ISBLANK(F1291)=TRUE," ",'2. Metadata'!B$14)</f>
        <v>metres above sea level</v>
      </c>
      <c r="H1291" s="9" t="s">
        <v>2650</v>
      </c>
      <c r="I1291" s="8" t="str">
        <f>IF(ISBLANK(H1291)=TRUE," ",'2. Metadata'!B$26)</f>
        <v>metres above sea level</v>
      </c>
      <c r="J1291" s="10" t="s">
        <v>2650</v>
      </c>
      <c r="K1291" s="135"/>
      <c r="L1291" s="136"/>
      <c r="M1291" s="136"/>
      <c r="N1291" s="136"/>
      <c r="O1291" s="136"/>
      <c r="P1291" s="136"/>
      <c r="Q1291" s="136"/>
      <c r="R1291" s="136"/>
      <c r="S1291" s="136"/>
      <c r="T1291" s="136"/>
      <c r="U1291" s="136"/>
    </row>
    <row r="1292" spans="1:21" ht="15" x14ac:dyDescent="0.2">
      <c r="A1292" s="132" t="s">
        <v>917</v>
      </c>
      <c r="B1292" s="6" t="s">
        <v>228</v>
      </c>
      <c r="C1292" s="10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49.779406799999997</v>
      </c>
      <c r="D1292" s="8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-115.73783</v>
      </c>
      <c r="E1292" s="9" t="s">
        <v>2650</v>
      </c>
      <c r="F1292" s="9" t="s">
        <v>2650</v>
      </c>
      <c r="G1292" s="10" t="str">
        <f>IF(ISBLANK(F1292)=TRUE," ",'2. Metadata'!B$14)</f>
        <v>metres above sea level</v>
      </c>
      <c r="H1292" s="9">
        <v>766.44093599999997</v>
      </c>
      <c r="I1292" s="8" t="str">
        <f>IF(ISBLANK(H1292)=TRUE," ",'2. Metadata'!B$26)</f>
        <v>metres above sea level</v>
      </c>
      <c r="J1292" s="10" t="s">
        <v>2650</v>
      </c>
      <c r="K1292" s="135"/>
      <c r="L1292" s="136"/>
      <c r="M1292" s="136"/>
      <c r="N1292" s="136"/>
      <c r="O1292" s="136"/>
      <c r="P1292" s="136"/>
      <c r="Q1292" s="136"/>
      <c r="R1292" s="136"/>
      <c r="S1292" s="136"/>
      <c r="T1292" s="136"/>
      <c r="U1292" s="136"/>
    </row>
    <row r="1293" spans="1:21" ht="15" x14ac:dyDescent="0.2">
      <c r="A1293" s="132" t="s">
        <v>918</v>
      </c>
      <c r="B1293" s="6" t="s">
        <v>227</v>
      </c>
      <c r="C1293" s="10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49.779755600000001</v>
      </c>
      <c r="D1293" s="8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-115.7379543</v>
      </c>
      <c r="E1293" s="9" t="s">
        <v>2650</v>
      </c>
      <c r="F1293" s="9">
        <v>766.9</v>
      </c>
      <c r="G1293" s="10" t="str">
        <f>IF(ISBLANK(F1293)=TRUE," ",'2. Metadata'!B$14)</f>
        <v>metres above sea level</v>
      </c>
      <c r="H1293" s="9" t="s">
        <v>2650</v>
      </c>
      <c r="I1293" s="8" t="str">
        <f>IF(ISBLANK(H1293)=TRUE," ",'2. Metadata'!B$26)</f>
        <v>metres above sea level</v>
      </c>
      <c r="J1293" s="10" t="s">
        <v>2650</v>
      </c>
      <c r="K1293" s="135"/>
      <c r="L1293" s="136"/>
      <c r="M1293" s="136"/>
      <c r="N1293" s="136"/>
      <c r="O1293" s="136"/>
      <c r="P1293" s="136"/>
      <c r="Q1293" s="136"/>
      <c r="R1293" s="136"/>
      <c r="S1293" s="136"/>
      <c r="T1293" s="136"/>
      <c r="U1293" s="136"/>
    </row>
    <row r="1294" spans="1:21" ht="15" x14ac:dyDescent="0.2">
      <c r="A1294" s="132" t="s">
        <v>918</v>
      </c>
      <c r="B1294" s="6" t="s">
        <v>228</v>
      </c>
      <c r="C1294" s="10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49.779406799999997</v>
      </c>
      <c r="D1294" s="8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-115.73783</v>
      </c>
      <c r="E1294" s="9" t="s">
        <v>2650</v>
      </c>
      <c r="F1294" s="9" t="s">
        <v>2650</v>
      </c>
      <c r="G1294" s="10" t="str">
        <f>IF(ISBLANK(F1294)=TRUE," ",'2. Metadata'!B$14)</f>
        <v>metres above sea level</v>
      </c>
      <c r="H1294" s="9">
        <v>766.42569600000002</v>
      </c>
      <c r="I1294" s="8" t="str">
        <f>IF(ISBLANK(H1294)=TRUE," ",'2. Metadata'!B$26)</f>
        <v>metres above sea level</v>
      </c>
      <c r="J1294" s="10" t="s">
        <v>2650</v>
      </c>
      <c r="K1294" s="135"/>
      <c r="L1294" s="136"/>
      <c r="M1294" s="136"/>
      <c r="N1294" s="136"/>
      <c r="O1294" s="136"/>
      <c r="P1294" s="136"/>
      <c r="Q1294" s="136"/>
      <c r="R1294" s="136"/>
      <c r="S1294" s="136"/>
      <c r="T1294" s="136"/>
      <c r="U1294" s="136"/>
    </row>
    <row r="1295" spans="1:21" ht="15" x14ac:dyDescent="0.2">
      <c r="A1295" s="132" t="s">
        <v>919</v>
      </c>
      <c r="B1295" s="6" t="s">
        <v>227</v>
      </c>
      <c r="C1295" s="10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49.779755600000001</v>
      </c>
      <c r="D1295" s="8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-115.7379543</v>
      </c>
      <c r="E1295" s="9" t="s">
        <v>2650</v>
      </c>
      <c r="F1295" s="9">
        <v>766.8</v>
      </c>
      <c r="G1295" s="10" t="str">
        <f>IF(ISBLANK(F1295)=TRUE," ",'2. Metadata'!B$14)</f>
        <v>metres above sea level</v>
      </c>
      <c r="H1295" s="9" t="s">
        <v>2650</v>
      </c>
      <c r="I1295" s="8" t="str">
        <f>IF(ISBLANK(H1295)=TRUE," ",'2. Metadata'!B$26)</f>
        <v>metres above sea level</v>
      </c>
      <c r="J1295" s="10" t="s">
        <v>2650</v>
      </c>
      <c r="K1295" s="135"/>
      <c r="L1295" s="136"/>
      <c r="M1295" s="136"/>
      <c r="N1295" s="136"/>
      <c r="O1295" s="136"/>
      <c r="P1295" s="136"/>
      <c r="Q1295" s="136"/>
      <c r="R1295" s="136"/>
      <c r="S1295" s="136"/>
      <c r="T1295" s="136"/>
      <c r="U1295" s="136"/>
    </row>
    <row r="1296" spans="1:21" ht="15" x14ac:dyDescent="0.2">
      <c r="A1296" s="132" t="s">
        <v>919</v>
      </c>
      <c r="B1296" s="6" t="s">
        <v>228</v>
      </c>
      <c r="C1296" s="10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49.779406799999997</v>
      </c>
      <c r="D1296" s="8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-115.73783</v>
      </c>
      <c r="E1296" s="9" t="s">
        <v>2650</v>
      </c>
      <c r="F1296" s="9" t="s">
        <v>2650</v>
      </c>
      <c r="G1296" s="10" t="str">
        <f>IF(ISBLANK(F1296)=TRUE," ",'2. Metadata'!B$14)</f>
        <v>metres above sea level</v>
      </c>
      <c r="H1296" s="9">
        <v>766.41045599999995</v>
      </c>
      <c r="I1296" s="8" t="str">
        <f>IF(ISBLANK(H1296)=TRUE," ",'2. Metadata'!B$26)</f>
        <v>metres above sea level</v>
      </c>
      <c r="J1296" s="10" t="s">
        <v>2650</v>
      </c>
      <c r="K1296" s="135"/>
      <c r="L1296" s="136"/>
      <c r="M1296" s="136"/>
      <c r="N1296" s="136"/>
      <c r="O1296" s="136"/>
      <c r="P1296" s="136"/>
      <c r="Q1296" s="136"/>
      <c r="R1296" s="136"/>
      <c r="S1296" s="136"/>
      <c r="T1296" s="136"/>
      <c r="U1296" s="136"/>
    </row>
    <row r="1297" spans="1:21" ht="15" x14ac:dyDescent="0.2">
      <c r="A1297" s="132" t="s">
        <v>920</v>
      </c>
      <c r="B1297" s="6" t="s">
        <v>227</v>
      </c>
      <c r="C1297" s="10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49.779755600000001</v>
      </c>
      <c r="D1297" s="8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-115.7379543</v>
      </c>
      <c r="E1297" s="9" t="s">
        <v>2650</v>
      </c>
      <c r="F1297" s="9">
        <v>766.8</v>
      </c>
      <c r="G1297" s="10" t="str">
        <f>IF(ISBLANK(F1297)=TRUE," ",'2. Metadata'!B$14)</f>
        <v>metres above sea level</v>
      </c>
      <c r="H1297" s="9" t="s">
        <v>2650</v>
      </c>
      <c r="I1297" s="8" t="str">
        <f>IF(ISBLANK(H1297)=TRUE," ",'2. Metadata'!B$26)</f>
        <v>metres above sea level</v>
      </c>
      <c r="J1297" s="10" t="s">
        <v>2650</v>
      </c>
      <c r="K1297" s="135"/>
      <c r="L1297" s="136"/>
      <c r="M1297" s="136"/>
      <c r="N1297" s="136"/>
      <c r="O1297" s="136"/>
      <c r="P1297" s="136"/>
      <c r="Q1297" s="136"/>
      <c r="R1297" s="136"/>
      <c r="S1297" s="136"/>
      <c r="T1297" s="136"/>
      <c r="U1297" s="136"/>
    </row>
    <row r="1298" spans="1:21" ht="15" x14ac:dyDescent="0.2">
      <c r="A1298" s="132" t="s">
        <v>920</v>
      </c>
      <c r="B1298" s="6" t="s">
        <v>228</v>
      </c>
      <c r="C1298" s="10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49.779406799999997</v>
      </c>
      <c r="D1298" s="8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-115.73783</v>
      </c>
      <c r="E1298" s="9" t="s">
        <v>2650</v>
      </c>
      <c r="F1298" s="9" t="s">
        <v>2650</v>
      </c>
      <c r="G1298" s="10" t="str">
        <f>IF(ISBLANK(F1298)=TRUE," ",'2. Metadata'!B$14)</f>
        <v>metres above sea level</v>
      </c>
      <c r="H1298" s="9">
        <v>766.395216</v>
      </c>
      <c r="I1298" s="8" t="str">
        <f>IF(ISBLANK(H1298)=TRUE," ",'2. Metadata'!B$26)</f>
        <v>metres above sea level</v>
      </c>
      <c r="J1298" s="10" t="s">
        <v>2650</v>
      </c>
      <c r="K1298" s="135"/>
      <c r="L1298" s="136"/>
      <c r="M1298" s="136"/>
      <c r="N1298" s="136"/>
      <c r="O1298" s="136"/>
      <c r="P1298" s="136"/>
      <c r="Q1298" s="136"/>
      <c r="R1298" s="136"/>
      <c r="S1298" s="136"/>
      <c r="T1298" s="136"/>
      <c r="U1298" s="136"/>
    </row>
    <row r="1299" spans="1:21" ht="15" x14ac:dyDescent="0.2">
      <c r="A1299" s="132" t="s">
        <v>921</v>
      </c>
      <c r="B1299" s="6" t="s">
        <v>227</v>
      </c>
      <c r="C1299" s="10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49.779755600000001</v>
      </c>
      <c r="D1299" s="8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-115.7379543</v>
      </c>
      <c r="E1299" s="9" t="s">
        <v>2650</v>
      </c>
      <c r="F1299" s="9">
        <v>766.2</v>
      </c>
      <c r="G1299" s="10" t="str">
        <f>IF(ISBLANK(F1299)=TRUE," ",'2. Metadata'!B$14)</f>
        <v>metres above sea level</v>
      </c>
      <c r="H1299" s="9" t="s">
        <v>2650</v>
      </c>
      <c r="I1299" s="8" t="str">
        <f>IF(ISBLANK(H1299)=TRUE," ",'2. Metadata'!B$26)</f>
        <v>metres above sea level</v>
      </c>
      <c r="J1299" s="10" t="s">
        <v>2650</v>
      </c>
      <c r="K1299" s="135"/>
      <c r="L1299" s="136"/>
      <c r="M1299" s="136"/>
      <c r="N1299" s="136"/>
      <c r="O1299" s="136"/>
      <c r="P1299" s="136"/>
      <c r="Q1299" s="136"/>
      <c r="R1299" s="136"/>
      <c r="S1299" s="136"/>
      <c r="T1299" s="136"/>
      <c r="U1299" s="136"/>
    </row>
    <row r="1300" spans="1:21" ht="15" x14ac:dyDescent="0.2">
      <c r="A1300" s="132" t="s">
        <v>921</v>
      </c>
      <c r="B1300" s="6" t="s">
        <v>228</v>
      </c>
      <c r="C1300" s="10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49.779406799999997</v>
      </c>
      <c r="D1300" s="8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-115.73783</v>
      </c>
      <c r="E1300" s="9" t="s">
        <v>2650</v>
      </c>
      <c r="F1300" s="9" t="s">
        <v>2650</v>
      </c>
      <c r="G1300" s="10" t="str">
        <f>IF(ISBLANK(F1300)=TRUE," ",'2. Metadata'!B$14)</f>
        <v>metres above sea level</v>
      </c>
      <c r="H1300" s="9">
        <v>765.86181599999998</v>
      </c>
      <c r="I1300" s="8" t="str">
        <f>IF(ISBLANK(H1300)=TRUE," ",'2. Metadata'!B$26)</f>
        <v>metres above sea level</v>
      </c>
      <c r="J1300" s="10" t="s">
        <v>2650</v>
      </c>
      <c r="K1300" s="135"/>
      <c r="L1300" s="136"/>
      <c r="M1300" s="136"/>
      <c r="N1300" s="136"/>
      <c r="O1300" s="136"/>
      <c r="P1300" s="136"/>
      <c r="Q1300" s="136"/>
      <c r="R1300" s="136"/>
      <c r="S1300" s="136"/>
      <c r="T1300" s="136"/>
      <c r="U1300" s="136"/>
    </row>
    <row r="1301" spans="1:21" ht="15" x14ac:dyDescent="0.2">
      <c r="A1301" s="132" t="s">
        <v>922</v>
      </c>
      <c r="B1301" s="6" t="s">
        <v>227</v>
      </c>
      <c r="C1301" s="10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49.779755600000001</v>
      </c>
      <c r="D1301" s="8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-115.7379543</v>
      </c>
      <c r="E1301" s="9" t="s">
        <v>2650</v>
      </c>
      <c r="F1301" s="9">
        <v>766.2</v>
      </c>
      <c r="G1301" s="10" t="str">
        <f>IF(ISBLANK(F1301)=TRUE," ",'2. Metadata'!B$14)</f>
        <v>metres above sea level</v>
      </c>
      <c r="H1301" s="9" t="s">
        <v>2650</v>
      </c>
      <c r="I1301" s="8" t="str">
        <f>IF(ISBLANK(H1301)=TRUE," ",'2. Metadata'!B$26)</f>
        <v>metres above sea level</v>
      </c>
      <c r="J1301" s="10" t="s">
        <v>2650</v>
      </c>
      <c r="K1301" s="135"/>
      <c r="L1301" s="136"/>
      <c r="M1301" s="136"/>
      <c r="N1301" s="136"/>
      <c r="O1301" s="136"/>
      <c r="P1301" s="136"/>
      <c r="Q1301" s="136"/>
      <c r="R1301" s="136"/>
      <c r="S1301" s="136"/>
      <c r="T1301" s="136"/>
      <c r="U1301" s="136"/>
    </row>
    <row r="1302" spans="1:21" ht="15" x14ac:dyDescent="0.2">
      <c r="A1302" s="132" t="s">
        <v>922</v>
      </c>
      <c r="B1302" s="6" t="s">
        <v>228</v>
      </c>
      <c r="C1302" s="10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49.779406799999997</v>
      </c>
      <c r="D1302" s="8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-115.73783</v>
      </c>
      <c r="E1302" s="9" t="s">
        <v>2650</v>
      </c>
      <c r="F1302" s="9" t="s">
        <v>2650</v>
      </c>
      <c r="G1302" s="10" t="str">
        <f>IF(ISBLANK(F1302)=TRUE," ",'2. Metadata'!B$14)</f>
        <v>metres above sea level</v>
      </c>
      <c r="H1302" s="9">
        <v>765.93191999999999</v>
      </c>
      <c r="I1302" s="8" t="str">
        <f>IF(ISBLANK(H1302)=TRUE," ",'2. Metadata'!B$26)</f>
        <v>metres above sea level</v>
      </c>
      <c r="J1302" s="10" t="s">
        <v>2650</v>
      </c>
      <c r="K1302" s="135"/>
      <c r="L1302" s="136"/>
      <c r="M1302" s="136"/>
      <c r="N1302" s="136"/>
      <c r="O1302" s="136"/>
      <c r="P1302" s="136"/>
      <c r="Q1302" s="136"/>
      <c r="R1302" s="136"/>
      <c r="S1302" s="136"/>
      <c r="T1302" s="136"/>
      <c r="U1302" s="136"/>
    </row>
    <row r="1303" spans="1:21" ht="15" x14ac:dyDescent="0.2">
      <c r="A1303" s="132" t="s">
        <v>923</v>
      </c>
      <c r="B1303" s="6" t="s">
        <v>227</v>
      </c>
      <c r="C1303" s="10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49.779755600000001</v>
      </c>
      <c r="D1303" s="8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-115.7379543</v>
      </c>
      <c r="E1303" s="9" t="s">
        <v>2650</v>
      </c>
      <c r="F1303" s="9">
        <v>766.2</v>
      </c>
      <c r="G1303" s="10" t="str">
        <f>IF(ISBLANK(F1303)=TRUE," ",'2. Metadata'!B$14)</f>
        <v>metres above sea level</v>
      </c>
      <c r="H1303" s="9" t="s">
        <v>2650</v>
      </c>
      <c r="I1303" s="8" t="str">
        <f>IF(ISBLANK(H1303)=TRUE," ",'2. Metadata'!B$26)</f>
        <v>metres above sea level</v>
      </c>
      <c r="J1303" s="10" t="s">
        <v>2650</v>
      </c>
      <c r="K1303" s="135"/>
      <c r="L1303" s="136"/>
      <c r="M1303" s="136"/>
      <c r="N1303" s="136"/>
      <c r="O1303" s="136"/>
      <c r="P1303" s="136"/>
      <c r="Q1303" s="136"/>
      <c r="R1303" s="136"/>
      <c r="S1303" s="136"/>
      <c r="T1303" s="136"/>
      <c r="U1303" s="136"/>
    </row>
    <row r="1304" spans="1:21" ht="15" x14ac:dyDescent="0.2">
      <c r="A1304" s="132" t="s">
        <v>923</v>
      </c>
      <c r="B1304" s="6" t="s">
        <v>228</v>
      </c>
      <c r="C1304" s="10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49.779406799999997</v>
      </c>
      <c r="D1304" s="8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-115.73783</v>
      </c>
      <c r="E1304" s="9" t="s">
        <v>2650</v>
      </c>
      <c r="F1304" s="9" t="s">
        <v>2650</v>
      </c>
      <c r="G1304" s="10" t="str">
        <f>IF(ISBLANK(F1304)=TRUE," ",'2. Metadata'!B$14)</f>
        <v>metres above sea level</v>
      </c>
      <c r="H1304" s="9">
        <v>765.94716000000005</v>
      </c>
      <c r="I1304" s="8" t="str">
        <f>IF(ISBLANK(H1304)=TRUE," ",'2. Metadata'!B$26)</f>
        <v>metres above sea level</v>
      </c>
      <c r="J1304" s="10" t="s">
        <v>2650</v>
      </c>
      <c r="K1304" s="135"/>
      <c r="L1304" s="136"/>
      <c r="M1304" s="136"/>
      <c r="N1304" s="136"/>
      <c r="O1304" s="136"/>
      <c r="P1304" s="136"/>
      <c r="Q1304" s="136"/>
      <c r="R1304" s="136"/>
      <c r="S1304" s="136"/>
      <c r="T1304" s="136"/>
      <c r="U1304" s="136"/>
    </row>
    <row r="1305" spans="1:21" ht="15" x14ac:dyDescent="0.2">
      <c r="A1305" s="132" t="s">
        <v>924</v>
      </c>
      <c r="B1305" s="6" t="s">
        <v>227</v>
      </c>
      <c r="C1305" s="10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49.779755600000001</v>
      </c>
      <c r="D1305" s="8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-115.7379543</v>
      </c>
      <c r="E1305" s="9" t="s">
        <v>2650</v>
      </c>
      <c r="F1305" s="9">
        <v>766.2</v>
      </c>
      <c r="G1305" s="10" t="str">
        <f>IF(ISBLANK(F1305)=TRUE," ",'2. Metadata'!B$14)</f>
        <v>metres above sea level</v>
      </c>
      <c r="H1305" s="9" t="s">
        <v>2650</v>
      </c>
      <c r="I1305" s="8" t="str">
        <f>IF(ISBLANK(H1305)=TRUE," ",'2. Metadata'!B$26)</f>
        <v>metres above sea level</v>
      </c>
      <c r="J1305" s="10" t="s">
        <v>2650</v>
      </c>
      <c r="K1305" s="135"/>
      <c r="L1305" s="136"/>
      <c r="M1305" s="136"/>
      <c r="N1305" s="136"/>
      <c r="O1305" s="136"/>
      <c r="P1305" s="136"/>
      <c r="Q1305" s="136"/>
      <c r="R1305" s="136"/>
      <c r="S1305" s="136"/>
      <c r="T1305" s="136"/>
      <c r="U1305" s="136"/>
    </row>
    <row r="1306" spans="1:21" ht="15" x14ac:dyDescent="0.2">
      <c r="A1306" s="132" t="s">
        <v>924</v>
      </c>
      <c r="B1306" s="6" t="s">
        <v>228</v>
      </c>
      <c r="C1306" s="10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49.779406799999997</v>
      </c>
      <c r="D1306" s="8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-115.73783</v>
      </c>
      <c r="E1306" s="9" t="s">
        <v>2650</v>
      </c>
      <c r="F1306" s="9" t="s">
        <v>2650</v>
      </c>
      <c r="G1306" s="10" t="str">
        <f>IF(ISBLANK(F1306)=TRUE," ",'2. Metadata'!B$14)</f>
        <v>metres above sea level</v>
      </c>
      <c r="H1306" s="9">
        <v>765.9624</v>
      </c>
      <c r="I1306" s="8" t="str">
        <f>IF(ISBLANK(H1306)=TRUE," ",'2. Metadata'!B$26)</f>
        <v>metres above sea level</v>
      </c>
      <c r="J1306" s="10" t="s">
        <v>2650</v>
      </c>
      <c r="K1306" s="135"/>
      <c r="L1306" s="136"/>
      <c r="M1306" s="136"/>
      <c r="N1306" s="136"/>
      <c r="O1306" s="136"/>
      <c r="P1306" s="136"/>
      <c r="Q1306" s="136"/>
      <c r="R1306" s="136"/>
      <c r="S1306" s="136"/>
      <c r="T1306" s="136"/>
      <c r="U1306" s="136"/>
    </row>
    <row r="1307" spans="1:21" ht="15" x14ac:dyDescent="0.2">
      <c r="A1307" s="132" t="s">
        <v>925</v>
      </c>
      <c r="B1307" s="6" t="s">
        <v>227</v>
      </c>
      <c r="C1307" s="10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49.779755600000001</v>
      </c>
      <c r="D1307" s="8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-115.7379543</v>
      </c>
      <c r="E1307" s="9" t="s">
        <v>2650</v>
      </c>
      <c r="F1307" s="9">
        <v>766.2</v>
      </c>
      <c r="G1307" s="10" t="str">
        <f>IF(ISBLANK(F1307)=TRUE," ",'2. Metadata'!B$14)</f>
        <v>metres above sea level</v>
      </c>
      <c r="H1307" s="9" t="s">
        <v>2650</v>
      </c>
      <c r="I1307" s="8" t="str">
        <f>IF(ISBLANK(H1307)=TRUE," ",'2. Metadata'!B$26)</f>
        <v>metres above sea level</v>
      </c>
      <c r="J1307" s="10" t="s">
        <v>2650</v>
      </c>
      <c r="K1307" s="135"/>
      <c r="L1307" s="136"/>
      <c r="M1307" s="136"/>
      <c r="N1307" s="136"/>
      <c r="O1307" s="136"/>
      <c r="P1307" s="136"/>
      <c r="Q1307" s="136"/>
      <c r="R1307" s="136"/>
      <c r="S1307" s="136"/>
      <c r="T1307" s="136"/>
      <c r="U1307" s="136"/>
    </row>
    <row r="1308" spans="1:21" ht="15" x14ac:dyDescent="0.2">
      <c r="A1308" s="132" t="s">
        <v>925</v>
      </c>
      <c r="B1308" s="6" t="s">
        <v>228</v>
      </c>
      <c r="C1308" s="10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49.779406799999997</v>
      </c>
      <c r="D1308" s="8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-115.73783</v>
      </c>
      <c r="E1308" s="9" t="s">
        <v>2650</v>
      </c>
      <c r="F1308" s="9" t="s">
        <v>2650</v>
      </c>
      <c r="G1308" s="10" t="str">
        <f>IF(ISBLANK(F1308)=TRUE," ",'2. Metadata'!B$14)</f>
        <v>metres above sea level</v>
      </c>
      <c r="H1308" s="9">
        <v>765.99897599999997</v>
      </c>
      <c r="I1308" s="8" t="str">
        <f>IF(ISBLANK(H1308)=TRUE," ",'2. Metadata'!B$26)</f>
        <v>metres above sea level</v>
      </c>
      <c r="J1308" s="10" t="s">
        <v>2650</v>
      </c>
      <c r="K1308" s="135"/>
      <c r="L1308" s="136"/>
      <c r="M1308" s="136"/>
      <c r="N1308" s="136"/>
      <c r="O1308" s="136"/>
      <c r="P1308" s="136"/>
      <c r="Q1308" s="136"/>
      <c r="R1308" s="136"/>
      <c r="S1308" s="136"/>
      <c r="T1308" s="136"/>
      <c r="U1308" s="136"/>
    </row>
    <row r="1309" spans="1:21" ht="15" x14ac:dyDescent="0.2">
      <c r="A1309" s="132" t="s">
        <v>926</v>
      </c>
      <c r="B1309" s="6" t="s">
        <v>227</v>
      </c>
      <c r="C1309" s="10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49.779755600000001</v>
      </c>
      <c r="D1309" s="8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-115.7379543</v>
      </c>
      <c r="E1309" s="9" t="s">
        <v>2650</v>
      </c>
      <c r="F1309" s="9">
        <v>766.2</v>
      </c>
      <c r="G1309" s="10" t="str">
        <f>IF(ISBLANK(F1309)=TRUE," ",'2. Metadata'!B$14)</f>
        <v>metres above sea level</v>
      </c>
      <c r="H1309" s="9" t="s">
        <v>2650</v>
      </c>
      <c r="I1309" s="8" t="str">
        <f>IF(ISBLANK(H1309)=TRUE," ",'2. Metadata'!B$26)</f>
        <v>metres above sea level</v>
      </c>
      <c r="J1309" s="10" t="s">
        <v>2650</v>
      </c>
      <c r="K1309" s="135"/>
      <c r="L1309" s="136"/>
      <c r="M1309" s="136"/>
      <c r="N1309" s="136"/>
      <c r="O1309" s="136"/>
      <c r="P1309" s="136"/>
      <c r="Q1309" s="136"/>
      <c r="R1309" s="136"/>
      <c r="S1309" s="136"/>
      <c r="T1309" s="136"/>
      <c r="U1309" s="136"/>
    </row>
    <row r="1310" spans="1:21" ht="15" x14ac:dyDescent="0.2">
      <c r="A1310" s="132" t="s">
        <v>926</v>
      </c>
      <c r="B1310" s="6" t="s">
        <v>228</v>
      </c>
      <c r="C1310" s="10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49.779406799999997</v>
      </c>
      <c r="D1310" s="8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-115.73783</v>
      </c>
      <c r="E1310" s="9" t="s">
        <v>2650</v>
      </c>
      <c r="F1310" s="9" t="s">
        <v>2650</v>
      </c>
      <c r="G1310" s="10" t="str">
        <f>IF(ISBLANK(F1310)=TRUE," ",'2. Metadata'!B$14)</f>
        <v>metres above sea level</v>
      </c>
      <c r="H1310" s="9">
        <v>766.03859999999997</v>
      </c>
      <c r="I1310" s="8" t="str">
        <f>IF(ISBLANK(H1310)=TRUE," ",'2. Metadata'!B$26)</f>
        <v>metres above sea level</v>
      </c>
      <c r="J1310" s="10" t="s">
        <v>2650</v>
      </c>
      <c r="K1310" s="135"/>
      <c r="L1310" s="136"/>
      <c r="M1310" s="136"/>
      <c r="N1310" s="136"/>
      <c r="O1310" s="136"/>
      <c r="P1310" s="136"/>
      <c r="Q1310" s="136"/>
      <c r="R1310" s="136"/>
      <c r="S1310" s="136"/>
      <c r="T1310" s="136"/>
      <c r="U1310" s="136"/>
    </row>
    <row r="1311" spans="1:21" ht="15" x14ac:dyDescent="0.2">
      <c r="A1311" s="132" t="s">
        <v>927</v>
      </c>
      <c r="B1311" s="6" t="s">
        <v>227</v>
      </c>
      <c r="C1311" s="10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49.779755600000001</v>
      </c>
      <c r="D1311" s="8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-115.7379543</v>
      </c>
      <c r="E1311" s="9" t="s">
        <v>2650</v>
      </c>
      <c r="F1311" s="9">
        <v>766.2</v>
      </c>
      <c r="G1311" s="10" t="str">
        <f>IF(ISBLANK(F1311)=TRUE," ",'2. Metadata'!B$14)</f>
        <v>metres above sea level</v>
      </c>
      <c r="H1311" s="9" t="s">
        <v>2650</v>
      </c>
      <c r="I1311" s="8" t="str">
        <f>IF(ISBLANK(H1311)=TRUE," ",'2. Metadata'!B$26)</f>
        <v>metres above sea level</v>
      </c>
      <c r="J1311" s="10" t="s">
        <v>2650</v>
      </c>
      <c r="K1311" s="135"/>
      <c r="L1311" s="136"/>
      <c r="M1311" s="136"/>
      <c r="N1311" s="136"/>
      <c r="O1311" s="136"/>
      <c r="P1311" s="136"/>
      <c r="Q1311" s="136"/>
      <c r="R1311" s="136"/>
      <c r="S1311" s="136"/>
      <c r="T1311" s="136"/>
      <c r="U1311" s="136"/>
    </row>
    <row r="1312" spans="1:21" ht="15" x14ac:dyDescent="0.2">
      <c r="A1312" s="132" t="s">
        <v>927</v>
      </c>
      <c r="B1312" s="6" t="s">
        <v>228</v>
      </c>
      <c r="C1312" s="10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49.779406799999997</v>
      </c>
      <c r="D1312" s="8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-115.73783</v>
      </c>
      <c r="E1312" s="9" t="s">
        <v>2650</v>
      </c>
      <c r="F1312" s="9" t="s">
        <v>2650</v>
      </c>
      <c r="G1312" s="10" t="str">
        <f>IF(ISBLANK(F1312)=TRUE," ",'2. Metadata'!B$14)</f>
        <v>metres above sea level</v>
      </c>
      <c r="H1312" s="9">
        <v>765.99897599999997</v>
      </c>
      <c r="I1312" s="8" t="str">
        <f>IF(ISBLANK(H1312)=TRUE," ",'2. Metadata'!B$26)</f>
        <v>metres above sea level</v>
      </c>
      <c r="J1312" s="10" t="s">
        <v>2650</v>
      </c>
      <c r="K1312" s="135"/>
      <c r="L1312" s="136"/>
      <c r="M1312" s="136"/>
      <c r="N1312" s="136"/>
      <c r="O1312" s="136"/>
      <c r="P1312" s="136"/>
      <c r="Q1312" s="136"/>
      <c r="R1312" s="136"/>
      <c r="S1312" s="136"/>
      <c r="T1312" s="136"/>
      <c r="U1312" s="136"/>
    </row>
    <row r="1313" spans="1:21" ht="15" x14ac:dyDescent="0.2">
      <c r="A1313" s="132" t="s">
        <v>928</v>
      </c>
      <c r="B1313" s="6" t="s">
        <v>227</v>
      </c>
      <c r="C1313" s="10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49.779755600000001</v>
      </c>
      <c r="D1313" s="8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-115.7379543</v>
      </c>
      <c r="E1313" s="9" t="s">
        <v>2650</v>
      </c>
      <c r="F1313" s="9">
        <v>766.2</v>
      </c>
      <c r="G1313" s="10" t="str">
        <f>IF(ISBLANK(F1313)=TRUE," ",'2. Metadata'!B$14)</f>
        <v>metres above sea level</v>
      </c>
      <c r="H1313" s="9" t="s">
        <v>2650</v>
      </c>
      <c r="I1313" s="8" t="str">
        <f>IF(ISBLANK(H1313)=TRUE," ",'2. Metadata'!B$26)</f>
        <v>metres above sea level</v>
      </c>
      <c r="J1313" s="10" t="s">
        <v>2650</v>
      </c>
      <c r="K1313" s="135"/>
      <c r="L1313" s="136"/>
      <c r="M1313" s="136"/>
      <c r="N1313" s="136"/>
      <c r="O1313" s="136"/>
      <c r="P1313" s="136"/>
      <c r="Q1313" s="136"/>
      <c r="R1313" s="136"/>
      <c r="S1313" s="136"/>
      <c r="T1313" s="136"/>
      <c r="U1313" s="136"/>
    </row>
    <row r="1314" spans="1:21" ht="15" x14ac:dyDescent="0.2">
      <c r="A1314" s="132" t="s">
        <v>928</v>
      </c>
      <c r="B1314" s="6" t="s">
        <v>228</v>
      </c>
      <c r="C1314" s="10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49.779406799999997</v>
      </c>
      <c r="D1314" s="8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-115.73783</v>
      </c>
      <c r="E1314" s="9" t="s">
        <v>2650</v>
      </c>
      <c r="F1314" s="9" t="s">
        <v>2650</v>
      </c>
      <c r="G1314" s="10" t="str">
        <f>IF(ISBLANK(F1314)=TRUE," ",'2. Metadata'!B$14)</f>
        <v>metres above sea level</v>
      </c>
      <c r="H1314" s="9">
        <v>765.6576</v>
      </c>
      <c r="I1314" s="8" t="str">
        <f>IF(ISBLANK(H1314)=TRUE," ",'2. Metadata'!B$26)</f>
        <v>metres above sea level</v>
      </c>
      <c r="J1314" s="10" t="s">
        <v>2650</v>
      </c>
      <c r="K1314" s="135"/>
      <c r="L1314" s="136"/>
      <c r="M1314" s="136"/>
      <c r="N1314" s="136"/>
      <c r="O1314" s="136"/>
      <c r="P1314" s="136"/>
      <c r="Q1314" s="136"/>
      <c r="R1314" s="136"/>
      <c r="S1314" s="136"/>
      <c r="T1314" s="136"/>
      <c r="U1314" s="136"/>
    </row>
    <row r="1315" spans="1:21" ht="15" x14ac:dyDescent="0.2">
      <c r="A1315" s="132" t="s">
        <v>929</v>
      </c>
      <c r="B1315" s="6" t="s">
        <v>227</v>
      </c>
      <c r="C1315" s="10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49.779755600000001</v>
      </c>
      <c r="D1315" s="8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-115.7379543</v>
      </c>
      <c r="E1315" s="9" t="s">
        <v>2650</v>
      </c>
      <c r="F1315" s="9">
        <v>766.2</v>
      </c>
      <c r="G1315" s="10" t="str">
        <f>IF(ISBLANK(F1315)=TRUE," ",'2. Metadata'!B$14)</f>
        <v>metres above sea level</v>
      </c>
      <c r="H1315" s="9" t="s">
        <v>2650</v>
      </c>
      <c r="I1315" s="8" t="str">
        <f>IF(ISBLANK(H1315)=TRUE," ",'2. Metadata'!B$26)</f>
        <v>metres above sea level</v>
      </c>
      <c r="J1315" s="10" t="s">
        <v>2650</v>
      </c>
      <c r="K1315" s="135"/>
      <c r="L1315" s="136"/>
      <c r="M1315" s="136"/>
      <c r="N1315" s="136"/>
      <c r="O1315" s="136"/>
      <c r="P1315" s="136"/>
      <c r="Q1315" s="136"/>
      <c r="R1315" s="136"/>
      <c r="S1315" s="136"/>
      <c r="T1315" s="136"/>
      <c r="U1315" s="136"/>
    </row>
    <row r="1316" spans="1:21" ht="15" x14ac:dyDescent="0.2">
      <c r="A1316" s="132" t="s">
        <v>929</v>
      </c>
      <c r="B1316" s="6" t="s">
        <v>228</v>
      </c>
      <c r="C1316" s="10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49.779406799999997</v>
      </c>
      <c r="D1316" s="8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-115.73783</v>
      </c>
      <c r="E1316" s="9" t="s">
        <v>2650</v>
      </c>
      <c r="F1316" s="9" t="s">
        <v>2650</v>
      </c>
      <c r="G1316" s="10" t="str">
        <f>IF(ISBLANK(F1316)=TRUE," ",'2. Metadata'!B$14)</f>
        <v>metres above sea level</v>
      </c>
      <c r="H1316" s="9">
        <v>765.73379999999997</v>
      </c>
      <c r="I1316" s="8" t="str">
        <f>IF(ISBLANK(H1316)=TRUE," ",'2. Metadata'!B$26)</f>
        <v>metres above sea level</v>
      </c>
      <c r="J1316" s="10" t="s">
        <v>2650</v>
      </c>
      <c r="K1316" s="135"/>
      <c r="L1316" s="136"/>
      <c r="M1316" s="136"/>
      <c r="N1316" s="136"/>
      <c r="O1316" s="136"/>
      <c r="P1316" s="136"/>
      <c r="Q1316" s="136"/>
      <c r="R1316" s="136"/>
      <c r="S1316" s="136"/>
      <c r="T1316" s="136"/>
      <c r="U1316" s="136"/>
    </row>
    <row r="1317" spans="1:21" ht="15" x14ac:dyDescent="0.2">
      <c r="A1317" s="132" t="s">
        <v>930</v>
      </c>
      <c r="B1317" s="6" t="s">
        <v>227</v>
      </c>
      <c r="C1317" s="10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49.779755600000001</v>
      </c>
      <c r="D1317" s="8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-115.7379543</v>
      </c>
      <c r="E1317" s="9" t="s">
        <v>2650</v>
      </c>
      <c r="F1317" s="9">
        <v>766.2</v>
      </c>
      <c r="G1317" s="10" t="str">
        <f>IF(ISBLANK(F1317)=TRUE," ",'2. Metadata'!B$14)</f>
        <v>metres above sea level</v>
      </c>
      <c r="H1317" s="9" t="s">
        <v>2650</v>
      </c>
      <c r="I1317" s="8" t="str">
        <f>IF(ISBLANK(H1317)=TRUE," ",'2. Metadata'!B$26)</f>
        <v>metres above sea level</v>
      </c>
      <c r="J1317" s="10" t="s">
        <v>2650</v>
      </c>
      <c r="K1317" s="135"/>
      <c r="L1317" s="136"/>
      <c r="M1317" s="136"/>
      <c r="N1317" s="136"/>
      <c r="O1317" s="136"/>
      <c r="P1317" s="136"/>
      <c r="Q1317" s="136"/>
      <c r="R1317" s="136"/>
      <c r="S1317" s="136"/>
      <c r="T1317" s="136"/>
      <c r="U1317" s="136"/>
    </row>
    <row r="1318" spans="1:21" ht="15" x14ac:dyDescent="0.2">
      <c r="A1318" s="132" t="s">
        <v>930</v>
      </c>
      <c r="B1318" s="6" t="s">
        <v>228</v>
      </c>
      <c r="C1318" s="10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49.779406799999997</v>
      </c>
      <c r="D1318" s="8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-115.73783</v>
      </c>
      <c r="E1318" s="9" t="s">
        <v>2650</v>
      </c>
      <c r="F1318" s="9" t="s">
        <v>2650</v>
      </c>
      <c r="G1318" s="10" t="str">
        <f>IF(ISBLANK(F1318)=TRUE," ",'2. Metadata'!B$14)</f>
        <v>metres above sea level</v>
      </c>
      <c r="H1318" s="9">
        <v>765.88620000000003</v>
      </c>
      <c r="I1318" s="8" t="str">
        <f>IF(ISBLANK(H1318)=TRUE," ",'2. Metadata'!B$26)</f>
        <v>metres above sea level</v>
      </c>
      <c r="J1318" s="10" t="s">
        <v>2650</v>
      </c>
      <c r="K1318" s="135"/>
      <c r="L1318" s="136"/>
      <c r="M1318" s="136"/>
      <c r="N1318" s="136"/>
      <c r="O1318" s="136"/>
      <c r="P1318" s="136"/>
      <c r="Q1318" s="136"/>
      <c r="R1318" s="136"/>
      <c r="S1318" s="136"/>
      <c r="T1318" s="136"/>
      <c r="U1318" s="136"/>
    </row>
    <row r="1319" spans="1:21" ht="15" x14ac:dyDescent="0.2">
      <c r="A1319" s="132" t="s">
        <v>931</v>
      </c>
      <c r="B1319" s="6" t="s">
        <v>227</v>
      </c>
      <c r="C1319" s="10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49.779755600000001</v>
      </c>
      <c r="D1319" s="8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-115.7379543</v>
      </c>
      <c r="E1319" s="9" t="s">
        <v>2650</v>
      </c>
      <c r="F1319" s="9">
        <v>766.2</v>
      </c>
      <c r="G1319" s="10" t="str">
        <f>IF(ISBLANK(F1319)=TRUE," ",'2. Metadata'!B$14)</f>
        <v>metres above sea level</v>
      </c>
      <c r="H1319" s="9" t="s">
        <v>2650</v>
      </c>
      <c r="I1319" s="8" t="str">
        <f>IF(ISBLANK(H1319)=TRUE," ",'2. Metadata'!B$26)</f>
        <v>metres above sea level</v>
      </c>
      <c r="J1319" s="10" t="s">
        <v>2650</v>
      </c>
      <c r="K1319" s="135"/>
      <c r="L1319" s="136"/>
      <c r="M1319" s="136"/>
      <c r="N1319" s="136"/>
      <c r="O1319" s="136"/>
      <c r="P1319" s="136"/>
      <c r="Q1319" s="136"/>
      <c r="R1319" s="136"/>
      <c r="S1319" s="136"/>
      <c r="T1319" s="136"/>
      <c r="U1319" s="136"/>
    </row>
    <row r="1320" spans="1:21" ht="15" x14ac:dyDescent="0.2">
      <c r="A1320" s="132" t="s">
        <v>931</v>
      </c>
      <c r="B1320" s="6" t="s">
        <v>228</v>
      </c>
      <c r="C1320" s="10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49.779406799999997</v>
      </c>
      <c r="D1320" s="8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-115.73783</v>
      </c>
      <c r="E1320" s="9" t="s">
        <v>2650</v>
      </c>
      <c r="F1320" s="9" t="s">
        <v>2650</v>
      </c>
      <c r="G1320" s="10" t="str">
        <f>IF(ISBLANK(F1320)=TRUE," ",'2. Metadata'!B$14)</f>
        <v>metres above sea level</v>
      </c>
      <c r="H1320" s="9">
        <v>765.88620000000003</v>
      </c>
      <c r="I1320" s="8" t="str">
        <f>IF(ISBLANK(H1320)=TRUE," ",'2. Metadata'!B$26)</f>
        <v>metres above sea level</v>
      </c>
      <c r="J1320" s="10" t="s">
        <v>2650</v>
      </c>
      <c r="K1320" s="135"/>
      <c r="L1320" s="136"/>
      <c r="M1320" s="136"/>
      <c r="N1320" s="136"/>
      <c r="O1320" s="136"/>
      <c r="P1320" s="136"/>
      <c r="Q1320" s="136"/>
      <c r="R1320" s="136"/>
      <c r="S1320" s="136"/>
      <c r="T1320" s="136"/>
      <c r="U1320" s="136"/>
    </row>
    <row r="1321" spans="1:21" ht="15" x14ac:dyDescent="0.2">
      <c r="A1321" s="132" t="s">
        <v>932</v>
      </c>
      <c r="B1321" s="6" t="s">
        <v>227</v>
      </c>
      <c r="C1321" s="10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49.779755600000001</v>
      </c>
      <c r="D1321" s="8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-115.7379543</v>
      </c>
      <c r="E1321" s="9" t="s">
        <v>2650</v>
      </c>
      <c r="F1321" s="9">
        <v>766.2</v>
      </c>
      <c r="G1321" s="10" t="str">
        <f>IF(ISBLANK(F1321)=TRUE," ",'2. Metadata'!B$14)</f>
        <v>metres above sea level</v>
      </c>
      <c r="H1321" s="9" t="s">
        <v>2650</v>
      </c>
      <c r="I1321" s="8" t="str">
        <f>IF(ISBLANK(H1321)=TRUE," ",'2. Metadata'!B$26)</f>
        <v>metres above sea level</v>
      </c>
      <c r="J1321" s="10" t="s">
        <v>2650</v>
      </c>
      <c r="K1321" s="135"/>
      <c r="L1321" s="136"/>
      <c r="M1321" s="136"/>
      <c r="N1321" s="136"/>
      <c r="O1321" s="136"/>
      <c r="P1321" s="136"/>
      <c r="Q1321" s="136"/>
      <c r="R1321" s="136"/>
      <c r="S1321" s="136"/>
      <c r="T1321" s="136"/>
      <c r="U1321" s="136"/>
    </row>
    <row r="1322" spans="1:21" ht="15" x14ac:dyDescent="0.2">
      <c r="A1322" s="132" t="s">
        <v>932</v>
      </c>
      <c r="B1322" s="6" t="s">
        <v>228</v>
      </c>
      <c r="C1322" s="10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49.779406799999997</v>
      </c>
      <c r="D1322" s="8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-115.73783</v>
      </c>
      <c r="E1322" s="9" t="s">
        <v>2650</v>
      </c>
      <c r="F1322" s="9" t="s">
        <v>2650</v>
      </c>
      <c r="G1322" s="10" t="str">
        <f>IF(ISBLANK(F1322)=TRUE," ",'2. Metadata'!B$14)</f>
        <v>metres above sea level</v>
      </c>
      <c r="H1322" s="9">
        <v>765.9624</v>
      </c>
      <c r="I1322" s="8" t="str">
        <f>IF(ISBLANK(H1322)=TRUE," ",'2. Metadata'!B$26)</f>
        <v>metres above sea level</v>
      </c>
      <c r="J1322" s="10" t="s">
        <v>2650</v>
      </c>
      <c r="K1322" s="135"/>
      <c r="L1322" s="136"/>
      <c r="M1322" s="136"/>
      <c r="N1322" s="136"/>
      <c r="O1322" s="136"/>
      <c r="P1322" s="136"/>
      <c r="Q1322" s="136"/>
      <c r="R1322" s="136"/>
      <c r="S1322" s="136"/>
      <c r="T1322" s="136"/>
      <c r="U1322" s="136"/>
    </row>
    <row r="1323" spans="1:21" ht="15" x14ac:dyDescent="0.2">
      <c r="A1323" s="132" t="s">
        <v>933</v>
      </c>
      <c r="B1323" s="6" t="s">
        <v>227</v>
      </c>
      <c r="C1323" s="10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49.779755600000001</v>
      </c>
      <c r="D1323" s="8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-115.7379543</v>
      </c>
      <c r="E1323" s="9" t="s">
        <v>2650</v>
      </c>
      <c r="F1323" s="9">
        <v>766.2</v>
      </c>
      <c r="G1323" s="10" t="str">
        <f>IF(ISBLANK(F1323)=TRUE," ",'2. Metadata'!B$14)</f>
        <v>metres above sea level</v>
      </c>
      <c r="H1323" s="9" t="s">
        <v>2650</v>
      </c>
      <c r="I1323" s="8" t="str">
        <f>IF(ISBLANK(H1323)=TRUE," ",'2. Metadata'!B$26)</f>
        <v>metres above sea level</v>
      </c>
      <c r="J1323" s="10" t="s">
        <v>2650</v>
      </c>
      <c r="K1323" s="135"/>
      <c r="L1323" s="136"/>
      <c r="M1323" s="136"/>
      <c r="N1323" s="136"/>
      <c r="O1323" s="136"/>
      <c r="P1323" s="136"/>
      <c r="Q1323" s="136"/>
      <c r="R1323" s="136"/>
      <c r="S1323" s="136"/>
      <c r="T1323" s="136"/>
      <c r="U1323" s="136"/>
    </row>
    <row r="1324" spans="1:21" ht="15" x14ac:dyDescent="0.2">
      <c r="A1324" s="132" t="s">
        <v>933</v>
      </c>
      <c r="B1324" s="6" t="s">
        <v>228</v>
      </c>
      <c r="C1324" s="10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49.779406799999997</v>
      </c>
      <c r="D1324" s="8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-115.73783</v>
      </c>
      <c r="E1324" s="9" t="s">
        <v>2650</v>
      </c>
      <c r="F1324" s="9" t="s">
        <v>2650</v>
      </c>
      <c r="G1324" s="10" t="str">
        <f>IF(ISBLANK(F1324)=TRUE," ",'2. Metadata'!B$14)</f>
        <v>metres above sea level</v>
      </c>
      <c r="H1324" s="9">
        <v>766.03859999999997</v>
      </c>
      <c r="I1324" s="8" t="str">
        <f>IF(ISBLANK(H1324)=TRUE," ",'2. Metadata'!B$26)</f>
        <v>metres above sea level</v>
      </c>
      <c r="J1324" s="10" t="s">
        <v>2650</v>
      </c>
      <c r="K1324" s="135"/>
      <c r="L1324" s="136"/>
      <c r="M1324" s="136"/>
      <c r="N1324" s="136"/>
      <c r="O1324" s="136"/>
      <c r="P1324" s="136"/>
      <c r="Q1324" s="136"/>
      <c r="R1324" s="136"/>
      <c r="S1324" s="136"/>
      <c r="T1324" s="136"/>
      <c r="U1324" s="136"/>
    </row>
    <row r="1325" spans="1:21" ht="15" x14ac:dyDescent="0.2">
      <c r="A1325" s="132" t="s">
        <v>934</v>
      </c>
      <c r="B1325" s="6" t="s">
        <v>227</v>
      </c>
      <c r="C1325" s="10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49.779755600000001</v>
      </c>
      <c r="D1325" s="8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-115.7379543</v>
      </c>
      <c r="E1325" s="9" t="s">
        <v>2650</v>
      </c>
      <c r="F1325" s="9">
        <v>766.2</v>
      </c>
      <c r="G1325" s="10" t="str">
        <f>IF(ISBLANK(F1325)=TRUE," ",'2. Metadata'!B$14)</f>
        <v>metres above sea level</v>
      </c>
      <c r="H1325" s="9" t="s">
        <v>2650</v>
      </c>
      <c r="I1325" s="8" t="str">
        <f>IF(ISBLANK(H1325)=TRUE," ",'2. Metadata'!B$26)</f>
        <v>metres above sea level</v>
      </c>
      <c r="J1325" s="10" t="s">
        <v>2650</v>
      </c>
      <c r="K1325" s="135"/>
      <c r="L1325" s="136"/>
      <c r="M1325" s="136"/>
      <c r="N1325" s="136"/>
      <c r="O1325" s="136"/>
      <c r="P1325" s="136"/>
      <c r="Q1325" s="136"/>
      <c r="R1325" s="136"/>
      <c r="S1325" s="136"/>
      <c r="T1325" s="136"/>
      <c r="U1325" s="136"/>
    </row>
    <row r="1326" spans="1:21" ht="15" x14ac:dyDescent="0.2">
      <c r="A1326" s="132" t="s">
        <v>934</v>
      </c>
      <c r="B1326" s="6" t="s">
        <v>228</v>
      </c>
      <c r="C1326" s="10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49.779406799999997</v>
      </c>
      <c r="D1326" s="8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-115.73783</v>
      </c>
      <c r="E1326" s="9" t="s">
        <v>2650</v>
      </c>
      <c r="F1326" s="9" t="s">
        <v>2650</v>
      </c>
      <c r="G1326" s="10" t="str">
        <f>IF(ISBLANK(F1326)=TRUE," ",'2. Metadata'!B$14)</f>
        <v>metres above sea level</v>
      </c>
      <c r="H1326" s="9">
        <v>766.11479999999995</v>
      </c>
      <c r="I1326" s="8" t="str">
        <f>IF(ISBLANK(H1326)=TRUE," ",'2. Metadata'!B$26)</f>
        <v>metres above sea level</v>
      </c>
      <c r="J1326" s="10" t="s">
        <v>2650</v>
      </c>
      <c r="K1326" s="135"/>
      <c r="L1326" s="136"/>
      <c r="M1326" s="136"/>
      <c r="N1326" s="136"/>
      <c r="O1326" s="136"/>
      <c r="P1326" s="136"/>
      <c r="Q1326" s="136"/>
      <c r="R1326" s="136"/>
      <c r="S1326" s="136"/>
      <c r="T1326" s="136"/>
      <c r="U1326" s="136"/>
    </row>
    <row r="1327" spans="1:21" ht="15" x14ac:dyDescent="0.2">
      <c r="A1327" s="132" t="s">
        <v>935</v>
      </c>
      <c r="B1327" s="6" t="s">
        <v>227</v>
      </c>
      <c r="C1327" s="10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49.779755600000001</v>
      </c>
      <c r="D1327" s="8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-115.7379543</v>
      </c>
      <c r="E1327" s="9" t="s">
        <v>2650</v>
      </c>
      <c r="F1327" s="9">
        <v>766.2</v>
      </c>
      <c r="G1327" s="10" t="str">
        <f>IF(ISBLANK(F1327)=TRUE," ",'2. Metadata'!B$14)</f>
        <v>metres above sea level</v>
      </c>
      <c r="H1327" s="9" t="s">
        <v>2650</v>
      </c>
      <c r="I1327" s="8" t="str">
        <f>IF(ISBLANK(H1327)=TRUE," ",'2. Metadata'!B$26)</f>
        <v>metres above sea level</v>
      </c>
      <c r="J1327" s="10" t="s">
        <v>2650</v>
      </c>
      <c r="K1327" s="135"/>
      <c r="L1327" s="136"/>
      <c r="M1327" s="136"/>
      <c r="N1327" s="136"/>
      <c r="O1327" s="136"/>
      <c r="P1327" s="136"/>
      <c r="Q1327" s="136"/>
      <c r="R1327" s="136"/>
      <c r="S1327" s="136"/>
      <c r="T1327" s="136"/>
      <c r="U1327" s="136"/>
    </row>
    <row r="1328" spans="1:21" ht="15" x14ac:dyDescent="0.2">
      <c r="A1328" s="132" t="s">
        <v>935</v>
      </c>
      <c r="B1328" s="6" t="s">
        <v>228</v>
      </c>
      <c r="C1328" s="10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49.779406799999997</v>
      </c>
      <c r="D1328" s="8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-115.73783</v>
      </c>
      <c r="E1328" s="9" t="s">
        <v>2650</v>
      </c>
      <c r="F1328" s="9" t="s">
        <v>2650</v>
      </c>
      <c r="G1328" s="10" t="str">
        <f>IF(ISBLANK(F1328)=TRUE," ",'2. Metadata'!B$14)</f>
        <v>metres above sea level</v>
      </c>
      <c r="H1328" s="9">
        <v>766.19100000000003</v>
      </c>
      <c r="I1328" s="8" t="str">
        <f>IF(ISBLANK(H1328)=TRUE," ",'2. Metadata'!B$26)</f>
        <v>metres above sea level</v>
      </c>
      <c r="J1328" s="10" t="s">
        <v>2650</v>
      </c>
      <c r="K1328" s="135"/>
      <c r="L1328" s="136"/>
      <c r="M1328" s="136"/>
      <c r="N1328" s="136"/>
      <c r="O1328" s="136"/>
      <c r="P1328" s="136"/>
      <c r="Q1328" s="136"/>
      <c r="R1328" s="136"/>
      <c r="S1328" s="136"/>
      <c r="T1328" s="136"/>
      <c r="U1328" s="136"/>
    </row>
    <row r="1329" spans="1:21" ht="15" x14ac:dyDescent="0.2">
      <c r="A1329" s="132" t="s">
        <v>936</v>
      </c>
      <c r="B1329" s="6" t="s">
        <v>227</v>
      </c>
      <c r="C1329" s="10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49.779755600000001</v>
      </c>
      <c r="D1329" s="8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-115.7379543</v>
      </c>
      <c r="E1329" s="9" t="s">
        <v>2650</v>
      </c>
      <c r="F1329" s="9">
        <v>766.2</v>
      </c>
      <c r="G1329" s="10" t="str">
        <f>IF(ISBLANK(F1329)=TRUE," ",'2. Metadata'!B$14)</f>
        <v>metres above sea level</v>
      </c>
      <c r="H1329" s="9" t="s">
        <v>2650</v>
      </c>
      <c r="I1329" s="8" t="str">
        <f>IF(ISBLANK(H1329)=TRUE," ",'2. Metadata'!B$26)</f>
        <v>metres above sea level</v>
      </c>
      <c r="J1329" s="10" t="s">
        <v>2650</v>
      </c>
      <c r="K1329" s="135"/>
      <c r="L1329" s="136"/>
      <c r="M1329" s="136"/>
      <c r="N1329" s="136"/>
      <c r="O1329" s="136"/>
      <c r="P1329" s="136"/>
      <c r="Q1329" s="136"/>
      <c r="R1329" s="136"/>
      <c r="S1329" s="136"/>
      <c r="T1329" s="136"/>
      <c r="U1329" s="136"/>
    </row>
    <row r="1330" spans="1:21" ht="15" x14ac:dyDescent="0.2">
      <c r="A1330" s="132" t="s">
        <v>936</v>
      </c>
      <c r="B1330" s="6" t="s">
        <v>228</v>
      </c>
      <c r="C1330" s="10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49.779406799999997</v>
      </c>
      <c r="D1330" s="8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-115.73783</v>
      </c>
      <c r="E1330" s="9" t="s">
        <v>2650</v>
      </c>
      <c r="F1330" s="9" t="s">
        <v>2650</v>
      </c>
      <c r="G1330" s="10" t="str">
        <f>IF(ISBLANK(F1330)=TRUE," ",'2. Metadata'!B$14)</f>
        <v>metres above sea level</v>
      </c>
      <c r="H1330" s="9">
        <v>766.29158399999994</v>
      </c>
      <c r="I1330" s="8" t="str">
        <f>IF(ISBLANK(H1330)=TRUE," ",'2. Metadata'!B$26)</f>
        <v>metres above sea level</v>
      </c>
      <c r="J1330" s="10" t="s">
        <v>2650</v>
      </c>
      <c r="K1330" s="135"/>
      <c r="L1330" s="136"/>
      <c r="M1330" s="136"/>
      <c r="N1330" s="136"/>
      <c r="O1330" s="136"/>
      <c r="P1330" s="136"/>
      <c r="Q1330" s="136"/>
      <c r="R1330" s="136"/>
      <c r="S1330" s="136"/>
      <c r="T1330" s="136"/>
      <c r="U1330" s="136"/>
    </row>
    <row r="1331" spans="1:21" ht="15" x14ac:dyDescent="0.2">
      <c r="A1331" s="132" t="s">
        <v>937</v>
      </c>
      <c r="B1331" s="6" t="s">
        <v>227</v>
      </c>
      <c r="C1331" s="10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49.779755600000001</v>
      </c>
      <c r="D1331" s="8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-115.7379543</v>
      </c>
      <c r="E1331" s="9" t="s">
        <v>2650</v>
      </c>
      <c r="F1331" s="9">
        <v>766.2</v>
      </c>
      <c r="G1331" s="10" t="str">
        <f>IF(ISBLANK(F1331)=TRUE," ",'2. Metadata'!B$14)</f>
        <v>metres above sea level</v>
      </c>
      <c r="H1331" s="9" t="s">
        <v>2650</v>
      </c>
      <c r="I1331" s="8" t="str">
        <f>IF(ISBLANK(H1331)=TRUE," ",'2. Metadata'!B$26)</f>
        <v>metres above sea level</v>
      </c>
      <c r="J1331" s="10" t="s">
        <v>2650</v>
      </c>
      <c r="K1331" s="135"/>
      <c r="L1331" s="136"/>
      <c r="M1331" s="136"/>
      <c r="N1331" s="136"/>
      <c r="O1331" s="136"/>
      <c r="P1331" s="136"/>
      <c r="Q1331" s="136"/>
      <c r="R1331" s="136"/>
      <c r="S1331" s="136"/>
      <c r="T1331" s="136"/>
      <c r="U1331" s="136"/>
    </row>
    <row r="1332" spans="1:21" ht="15" x14ac:dyDescent="0.2">
      <c r="A1332" s="132" t="s">
        <v>937</v>
      </c>
      <c r="B1332" s="6" t="s">
        <v>228</v>
      </c>
      <c r="C1332" s="10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49.779406799999997</v>
      </c>
      <c r="D1332" s="8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-115.73783</v>
      </c>
      <c r="E1332" s="9" t="s">
        <v>2650</v>
      </c>
      <c r="F1332" s="9" t="s">
        <v>2650</v>
      </c>
      <c r="G1332" s="10" t="str">
        <f>IF(ISBLANK(F1332)=TRUE," ",'2. Metadata'!B$14)</f>
        <v>metres above sea level</v>
      </c>
      <c r="H1332" s="9">
        <v>766.2672</v>
      </c>
      <c r="I1332" s="8" t="str">
        <f>IF(ISBLANK(H1332)=TRUE," ",'2. Metadata'!B$26)</f>
        <v>metres above sea level</v>
      </c>
      <c r="J1332" s="10" t="s">
        <v>2650</v>
      </c>
      <c r="K1332" s="135"/>
      <c r="L1332" s="136"/>
      <c r="M1332" s="136"/>
      <c r="N1332" s="136"/>
      <c r="O1332" s="136"/>
      <c r="P1332" s="136"/>
      <c r="Q1332" s="136"/>
      <c r="R1332" s="136"/>
      <c r="S1332" s="136"/>
      <c r="T1332" s="136"/>
      <c r="U1332" s="136"/>
    </row>
    <row r="1333" spans="1:21" ht="15" x14ac:dyDescent="0.2">
      <c r="A1333" s="132" t="s">
        <v>938</v>
      </c>
      <c r="B1333" s="6" t="s">
        <v>227</v>
      </c>
      <c r="C1333" s="10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49.779755600000001</v>
      </c>
      <c r="D1333" s="8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-115.7379543</v>
      </c>
      <c r="E1333" s="9" t="s">
        <v>2650</v>
      </c>
      <c r="F1333" s="9">
        <v>766.2</v>
      </c>
      <c r="G1333" s="10" t="str">
        <f>IF(ISBLANK(F1333)=TRUE," ",'2. Metadata'!B$14)</f>
        <v>metres above sea level</v>
      </c>
      <c r="H1333" s="9" t="s">
        <v>2650</v>
      </c>
      <c r="I1333" s="8" t="str">
        <f>IF(ISBLANK(H1333)=TRUE," ",'2. Metadata'!B$26)</f>
        <v>metres above sea level</v>
      </c>
      <c r="J1333" s="10" t="s">
        <v>2650</v>
      </c>
      <c r="K1333" s="135"/>
      <c r="L1333" s="136"/>
      <c r="M1333" s="136"/>
      <c r="N1333" s="136"/>
      <c r="O1333" s="136"/>
      <c r="P1333" s="136"/>
      <c r="Q1333" s="136"/>
      <c r="R1333" s="136"/>
      <c r="S1333" s="136"/>
      <c r="T1333" s="136"/>
      <c r="U1333" s="136"/>
    </row>
    <row r="1334" spans="1:21" ht="15" x14ac:dyDescent="0.2">
      <c r="A1334" s="132" t="s">
        <v>938</v>
      </c>
      <c r="B1334" s="6" t="s">
        <v>228</v>
      </c>
      <c r="C1334" s="10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49.779406799999997</v>
      </c>
      <c r="D1334" s="8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-115.73783</v>
      </c>
      <c r="E1334" s="9" t="s">
        <v>2650</v>
      </c>
      <c r="F1334" s="9" t="s">
        <v>2650</v>
      </c>
      <c r="G1334" s="10" t="str">
        <f>IF(ISBLANK(F1334)=TRUE," ",'2. Metadata'!B$14)</f>
        <v>metres above sea level</v>
      </c>
      <c r="H1334" s="9">
        <v>766.2672</v>
      </c>
      <c r="I1334" s="8" t="str">
        <f>IF(ISBLANK(H1334)=TRUE," ",'2. Metadata'!B$26)</f>
        <v>metres above sea level</v>
      </c>
      <c r="J1334" s="10" t="s">
        <v>2650</v>
      </c>
      <c r="K1334" s="135"/>
      <c r="L1334" s="136"/>
      <c r="M1334" s="136"/>
      <c r="N1334" s="136"/>
      <c r="O1334" s="136"/>
      <c r="P1334" s="136"/>
      <c r="Q1334" s="136"/>
      <c r="R1334" s="136"/>
      <c r="S1334" s="136"/>
      <c r="T1334" s="136"/>
      <c r="U1334" s="136"/>
    </row>
    <row r="1335" spans="1:21" ht="15" x14ac:dyDescent="0.2">
      <c r="A1335" s="132" t="s">
        <v>939</v>
      </c>
      <c r="B1335" s="6" t="s">
        <v>227</v>
      </c>
      <c r="C1335" s="10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49.779755600000001</v>
      </c>
      <c r="D1335" s="8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-115.7379543</v>
      </c>
      <c r="E1335" s="9" t="s">
        <v>2650</v>
      </c>
      <c r="F1335" s="9">
        <v>766.2</v>
      </c>
      <c r="G1335" s="10" t="str">
        <f>IF(ISBLANK(F1335)=TRUE," ",'2. Metadata'!B$14)</f>
        <v>metres above sea level</v>
      </c>
      <c r="H1335" s="9" t="s">
        <v>2650</v>
      </c>
      <c r="I1335" s="8" t="str">
        <f>IF(ISBLANK(H1335)=TRUE," ",'2. Metadata'!B$26)</f>
        <v>metres above sea level</v>
      </c>
      <c r="J1335" s="10" t="s">
        <v>2650</v>
      </c>
      <c r="K1335" s="135"/>
      <c r="L1335" s="136"/>
      <c r="M1335" s="136"/>
      <c r="N1335" s="136"/>
      <c r="O1335" s="136"/>
      <c r="P1335" s="136"/>
      <c r="Q1335" s="136"/>
      <c r="R1335" s="136"/>
      <c r="S1335" s="136"/>
      <c r="T1335" s="136"/>
      <c r="U1335" s="136"/>
    </row>
    <row r="1336" spans="1:21" ht="15" x14ac:dyDescent="0.2">
      <c r="A1336" s="132" t="s">
        <v>939</v>
      </c>
      <c r="B1336" s="6" t="s">
        <v>228</v>
      </c>
      <c r="C1336" s="10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49.779406799999997</v>
      </c>
      <c r="D1336" s="8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-115.73783</v>
      </c>
      <c r="E1336" s="9" t="s">
        <v>2650</v>
      </c>
      <c r="F1336" s="9" t="s">
        <v>2650</v>
      </c>
      <c r="G1336" s="10" t="str">
        <f>IF(ISBLANK(F1336)=TRUE," ",'2. Metadata'!B$14)</f>
        <v>metres above sea level</v>
      </c>
      <c r="H1336" s="9">
        <v>766.30377599999997</v>
      </c>
      <c r="I1336" s="8" t="str">
        <f>IF(ISBLANK(H1336)=TRUE," ",'2. Metadata'!B$26)</f>
        <v>metres above sea level</v>
      </c>
      <c r="J1336" s="10" t="s">
        <v>2650</v>
      </c>
      <c r="K1336" s="135"/>
      <c r="L1336" s="136"/>
      <c r="M1336" s="136"/>
      <c r="N1336" s="136"/>
      <c r="O1336" s="136"/>
      <c r="P1336" s="136"/>
      <c r="Q1336" s="136"/>
      <c r="R1336" s="136"/>
      <c r="S1336" s="136"/>
      <c r="T1336" s="136"/>
      <c r="U1336" s="136"/>
    </row>
    <row r="1337" spans="1:21" ht="15" x14ac:dyDescent="0.2">
      <c r="A1337" s="132" t="s">
        <v>940</v>
      </c>
      <c r="B1337" s="6" t="s">
        <v>227</v>
      </c>
      <c r="C1337" s="10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49.779755600000001</v>
      </c>
      <c r="D1337" s="8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-115.7379543</v>
      </c>
      <c r="E1337" s="9" t="s">
        <v>2650</v>
      </c>
      <c r="F1337" s="9">
        <v>766.2</v>
      </c>
      <c r="G1337" s="10" t="str">
        <f>IF(ISBLANK(F1337)=TRUE," ",'2. Metadata'!B$14)</f>
        <v>metres above sea level</v>
      </c>
      <c r="H1337" s="9" t="s">
        <v>2650</v>
      </c>
      <c r="I1337" s="8" t="str">
        <f>IF(ISBLANK(H1337)=TRUE," ",'2. Metadata'!B$26)</f>
        <v>metres above sea level</v>
      </c>
      <c r="J1337" s="10" t="s">
        <v>2650</v>
      </c>
      <c r="K1337" s="135"/>
      <c r="L1337" s="136"/>
      <c r="M1337" s="136"/>
      <c r="N1337" s="136"/>
      <c r="O1337" s="136"/>
      <c r="P1337" s="136"/>
      <c r="Q1337" s="136"/>
      <c r="R1337" s="136"/>
      <c r="S1337" s="136"/>
      <c r="T1337" s="136"/>
      <c r="U1337" s="136"/>
    </row>
    <row r="1338" spans="1:21" ht="15" x14ac:dyDescent="0.2">
      <c r="A1338" s="132" t="s">
        <v>940</v>
      </c>
      <c r="B1338" s="6" t="s">
        <v>228</v>
      </c>
      <c r="C1338" s="10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49.779406799999997</v>
      </c>
      <c r="D1338" s="8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-115.73783</v>
      </c>
      <c r="E1338" s="9" t="s">
        <v>2650</v>
      </c>
      <c r="F1338" s="9" t="s">
        <v>2650</v>
      </c>
      <c r="G1338" s="10" t="str">
        <f>IF(ISBLANK(F1338)=TRUE," ",'2. Metadata'!B$14)</f>
        <v>metres above sea level</v>
      </c>
      <c r="H1338" s="9">
        <v>766.54761599999995</v>
      </c>
      <c r="I1338" s="8" t="str">
        <f>IF(ISBLANK(H1338)=TRUE," ",'2. Metadata'!B$26)</f>
        <v>metres above sea level</v>
      </c>
      <c r="J1338" s="10" t="s">
        <v>2650</v>
      </c>
      <c r="K1338" s="135"/>
      <c r="L1338" s="136"/>
      <c r="M1338" s="136"/>
      <c r="N1338" s="136"/>
      <c r="O1338" s="136"/>
      <c r="P1338" s="136"/>
      <c r="Q1338" s="136"/>
      <c r="R1338" s="136"/>
      <c r="S1338" s="136"/>
      <c r="T1338" s="136"/>
      <c r="U1338" s="136"/>
    </row>
    <row r="1339" spans="1:21" ht="15" x14ac:dyDescent="0.2">
      <c r="A1339" s="132" t="s">
        <v>941</v>
      </c>
      <c r="B1339" s="6" t="s">
        <v>227</v>
      </c>
      <c r="C1339" s="10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49.779755600000001</v>
      </c>
      <c r="D1339" s="8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-115.7379543</v>
      </c>
      <c r="E1339" s="9" t="s">
        <v>2650</v>
      </c>
      <c r="F1339" s="9">
        <v>766.3</v>
      </c>
      <c r="G1339" s="10" t="str">
        <f>IF(ISBLANK(F1339)=TRUE," ",'2. Metadata'!B$14)</f>
        <v>metres above sea level</v>
      </c>
      <c r="H1339" s="9" t="s">
        <v>2650</v>
      </c>
      <c r="I1339" s="8" t="str">
        <f>IF(ISBLANK(H1339)=TRUE," ",'2. Metadata'!B$26)</f>
        <v>metres above sea level</v>
      </c>
      <c r="J1339" s="10" t="s">
        <v>2650</v>
      </c>
      <c r="K1339" s="135"/>
      <c r="L1339" s="136"/>
      <c r="M1339" s="136"/>
      <c r="N1339" s="136"/>
      <c r="O1339" s="136"/>
      <c r="P1339" s="136"/>
      <c r="Q1339" s="136"/>
      <c r="R1339" s="136"/>
      <c r="S1339" s="136"/>
      <c r="T1339" s="136"/>
      <c r="U1339" s="136"/>
    </row>
    <row r="1340" spans="1:21" ht="15" x14ac:dyDescent="0.2">
      <c r="A1340" s="132" t="s">
        <v>941</v>
      </c>
      <c r="B1340" s="6" t="s">
        <v>228</v>
      </c>
      <c r="C1340" s="10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49.779406799999997</v>
      </c>
      <c r="D1340" s="8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-115.73783</v>
      </c>
      <c r="E1340" s="9" t="s">
        <v>2650</v>
      </c>
      <c r="F1340" s="9" t="s">
        <v>2650</v>
      </c>
      <c r="G1340" s="10" t="str">
        <f>IF(ISBLANK(F1340)=TRUE," ",'2. Metadata'!B$14)</f>
        <v>metres above sea level</v>
      </c>
      <c r="H1340" s="9">
        <v>767.63879999999995</v>
      </c>
      <c r="I1340" s="8" t="str">
        <f>IF(ISBLANK(H1340)=TRUE," ",'2. Metadata'!B$26)</f>
        <v>metres above sea level</v>
      </c>
      <c r="J1340" s="10" t="s">
        <v>2650</v>
      </c>
      <c r="K1340" s="135"/>
      <c r="L1340" s="136"/>
      <c r="M1340" s="136"/>
      <c r="N1340" s="136"/>
      <c r="O1340" s="136"/>
      <c r="P1340" s="136"/>
      <c r="Q1340" s="136"/>
      <c r="R1340" s="136"/>
      <c r="S1340" s="136"/>
      <c r="T1340" s="136"/>
      <c r="U1340" s="136"/>
    </row>
    <row r="1341" spans="1:21" ht="15" x14ac:dyDescent="0.2">
      <c r="A1341" s="132" t="s">
        <v>942</v>
      </c>
      <c r="B1341" s="6" t="s">
        <v>227</v>
      </c>
      <c r="C1341" s="10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49.779755600000001</v>
      </c>
      <c r="D1341" s="8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-115.7379543</v>
      </c>
      <c r="E1341" s="9" t="s">
        <v>2650</v>
      </c>
      <c r="F1341" s="9">
        <v>766.3</v>
      </c>
      <c r="G1341" s="10" t="str">
        <f>IF(ISBLANK(F1341)=TRUE," ",'2. Metadata'!B$14)</f>
        <v>metres above sea level</v>
      </c>
      <c r="H1341" s="9" t="s">
        <v>2650</v>
      </c>
      <c r="I1341" s="8" t="str">
        <f>IF(ISBLANK(H1341)=TRUE," ",'2. Metadata'!B$26)</f>
        <v>metres above sea level</v>
      </c>
      <c r="J1341" s="10" t="s">
        <v>2650</v>
      </c>
      <c r="K1341" s="135"/>
      <c r="L1341" s="136"/>
      <c r="M1341" s="136"/>
      <c r="N1341" s="136"/>
      <c r="O1341" s="136"/>
      <c r="P1341" s="136"/>
      <c r="Q1341" s="136"/>
      <c r="R1341" s="136"/>
      <c r="S1341" s="136"/>
      <c r="T1341" s="136"/>
      <c r="U1341" s="136"/>
    </row>
    <row r="1342" spans="1:21" ht="15" x14ac:dyDescent="0.2">
      <c r="A1342" s="132" t="s">
        <v>942</v>
      </c>
      <c r="B1342" s="6" t="s">
        <v>228</v>
      </c>
      <c r="C1342" s="10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49.779406799999997</v>
      </c>
      <c r="D1342" s="8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-115.73783</v>
      </c>
      <c r="E1342" s="9" t="s">
        <v>2650</v>
      </c>
      <c r="F1342" s="9" t="s">
        <v>2650</v>
      </c>
      <c r="G1342" s="10" t="str">
        <f>IF(ISBLANK(F1342)=TRUE," ",'2. Metadata'!B$14)</f>
        <v>metres above sea level</v>
      </c>
      <c r="H1342" s="9">
        <v>769.22375999999997</v>
      </c>
      <c r="I1342" s="8" t="str">
        <f>IF(ISBLANK(H1342)=TRUE," ",'2. Metadata'!B$26)</f>
        <v>metres above sea level</v>
      </c>
      <c r="J1342" s="10" t="s">
        <v>2650</v>
      </c>
      <c r="K1342" s="135"/>
      <c r="L1342" s="136"/>
      <c r="M1342" s="136"/>
      <c r="N1342" s="136"/>
      <c r="O1342" s="136"/>
      <c r="P1342" s="136"/>
      <c r="Q1342" s="136"/>
      <c r="R1342" s="136"/>
      <c r="S1342" s="136"/>
      <c r="T1342" s="136"/>
      <c r="U1342" s="136"/>
    </row>
    <row r="1343" spans="1:21" ht="15" x14ac:dyDescent="0.2">
      <c r="A1343" s="132" t="s">
        <v>943</v>
      </c>
      <c r="B1343" s="6" t="s">
        <v>227</v>
      </c>
      <c r="C1343" s="10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49.779755600000001</v>
      </c>
      <c r="D1343" s="8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-115.7379543</v>
      </c>
      <c r="E1343" s="9" t="s">
        <v>2650</v>
      </c>
      <c r="F1343" s="9">
        <v>766.3</v>
      </c>
      <c r="G1343" s="10" t="str">
        <f>IF(ISBLANK(F1343)=TRUE," ",'2. Metadata'!B$14)</f>
        <v>metres above sea level</v>
      </c>
      <c r="H1343" s="9" t="s">
        <v>2650</v>
      </c>
      <c r="I1343" s="8" t="str">
        <f>IF(ISBLANK(H1343)=TRUE," ",'2. Metadata'!B$26)</f>
        <v>metres above sea level</v>
      </c>
      <c r="J1343" s="10" t="s">
        <v>2650</v>
      </c>
      <c r="K1343" s="135"/>
      <c r="L1343" s="136"/>
      <c r="M1343" s="136"/>
      <c r="N1343" s="136"/>
      <c r="O1343" s="136"/>
      <c r="P1343" s="136"/>
      <c r="Q1343" s="136"/>
      <c r="R1343" s="136"/>
      <c r="S1343" s="136"/>
      <c r="T1343" s="136"/>
      <c r="U1343" s="136"/>
    </row>
    <row r="1344" spans="1:21" ht="15" x14ac:dyDescent="0.2">
      <c r="A1344" s="132" t="s">
        <v>943</v>
      </c>
      <c r="B1344" s="6" t="s">
        <v>228</v>
      </c>
      <c r="C1344" s="10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49.779406799999997</v>
      </c>
      <c r="D1344" s="8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-115.73783</v>
      </c>
      <c r="E1344" s="9" t="s">
        <v>2650</v>
      </c>
      <c r="F1344" s="9" t="s">
        <v>2650</v>
      </c>
      <c r="G1344" s="10" t="str">
        <f>IF(ISBLANK(F1344)=TRUE," ",'2. Metadata'!B$14)</f>
        <v>metres above sea level</v>
      </c>
      <c r="H1344" s="9">
        <v>768.44347200000004</v>
      </c>
      <c r="I1344" s="8" t="str">
        <f>IF(ISBLANK(H1344)=TRUE," ",'2. Metadata'!B$26)</f>
        <v>metres above sea level</v>
      </c>
      <c r="J1344" s="10" t="s">
        <v>2650</v>
      </c>
      <c r="K1344" s="135"/>
      <c r="L1344" s="136"/>
      <c r="M1344" s="136"/>
      <c r="N1344" s="136"/>
      <c r="O1344" s="136"/>
      <c r="P1344" s="136"/>
      <c r="Q1344" s="136"/>
      <c r="R1344" s="136"/>
      <c r="S1344" s="136"/>
      <c r="T1344" s="136"/>
      <c r="U1344" s="136"/>
    </row>
    <row r="1345" spans="1:21" ht="15" x14ac:dyDescent="0.2">
      <c r="A1345" s="132" t="s">
        <v>944</v>
      </c>
      <c r="B1345" s="6" t="s">
        <v>227</v>
      </c>
      <c r="C1345" s="10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49.779755600000001</v>
      </c>
      <c r="D1345" s="8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-115.7379543</v>
      </c>
      <c r="E1345" s="9" t="s">
        <v>2650</v>
      </c>
      <c r="F1345" s="9">
        <v>766.3</v>
      </c>
      <c r="G1345" s="10" t="str">
        <f>IF(ISBLANK(F1345)=TRUE," ",'2. Metadata'!B$14)</f>
        <v>metres above sea level</v>
      </c>
      <c r="H1345" s="9" t="s">
        <v>2650</v>
      </c>
      <c r="I1345" s="8" t="str">
        <f>IF(ISBLANK(H1345)=TRUE," ",'2. Metadata'!B$26)</f>
        <v>metres above sea level</v>
      </c>
      <c r="J1345" s="10" t="s">
        <v>2650</v>
      </c>
      <c r="K1345" s="135"/>
      <c r="L1345" s="136"/>
      <c r="M1345" s="136"/>
      <c r="N1345" s="136"/>
      <c r="O1345" s="136"/>
      <c r="P1345" s="136"/>
      <c r="Q1345" s="136"/>
      <c r="R1345" s="136"/>
      <c r="S1345" s="136"/>
      <c r="T1345" s="136"/>
      <c r="U1345" s="136"/>
    </row>
    <row r="1346" spans="1:21" ht="15" x14ac:dyDescent="0.2">
      <c r="A1346" s="132" t="s">
        <v>944</v>
      </c>
      <c r="B1346" s="6" t="s">
        <v>228</v>
      </c>
      <c r="C1346" s="10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49.779406799999997</v>
      </c>
      <c r="D1346" s="8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-115.73783</v>
      </c>
      <c r="E1346" s="9" t="s">
        <v>2650</v>
      </c>
      <c r="F1346" s="9" t="s">
        <v>2650</v>
      </c>
      <c r="G1346" s="10" t="str">
        <f>IF(ISBLANK(F1346)=TRUE," ",'2. Metadata'!B$14)</f>
        <v>metres above sea level</v>
      </c>
      <c r="H1346" s="9">
        <v>768.17219999999998</v>
      </c>
      <c r="I1346" s="8" t="str">
        <f>IF(ISBLANK(H1346)=TRUE," ",'2. Metadata'!B$26)</f>
        <v>metres above sea level</v>
      </c>
      <c r="J1346" s="10" t="s">
        <v>2650</v>
      </c>
      <c r="K1346" s="135"/>
      <c r="L1346" s="136"/>
      <c r="M1346" s="136"/>
      <c r="N1346" s="136"/>
      <c r="O1346" s="136"/>
      <c r="P1346" s="136"/>
      <c r="Q1346" s="136"/>
      <c r="R1346" s="136"/>
      <c r="S1346" s="136"/>
      <c r="T1346" s="136"/>
      <c r="U1346" s="136"/>
    </row>
    <row r="1347" spans="1:21" ht="15" x14ac:dyDescent="0.2">
      <c r="A1347" s="132" t="s">
        <v>945</v>
      </c>
      <c r="B1347" s="6" t="s">
        <v>227</v>
      </c>
      <c r="C1347" s="10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49.779755600000001</v>
      </c>
      <c r="D1347" s="8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-115.7379543</v>
      </c>
      <c r="E1347" s="9" t="s">
        <v>2650</v>
      </c>
      <c r="F1347" s="9">
        <v>766.4</v>
      </c>
      <c r="G1347" s="10" t="str">
        <f>IF(ISBLANK(F1347)=TRUE," ",'2. Metadata'!B$14)</f>
        <v>metres above sea level</v>
      </c>
      <c r="H1347" s="9" t="s">
        <v>2650</v>
      </c>
      <c r="I1347" s="8" t="str">
        <f>IF(ISBLANK(H1347)=TRUE," ",'2. Metadata'!B$26)</f>
        <v>metres above sea level</v>
      </c>
      <c r="J1347" s="10" t="s">
        <v>2650</v>
      </c>
      <c r="K1347" s="135"/>
      <c r="L1347" s="136"/>
      <c r="M1347" s="136"/>
      <c r="N1347" s="136"/>
      <c r="O1347" s="136"/>
      <c r="P1347" s="136"/>
      <c r="Q1347" s="136"/>
      <c r="R1347" s="136"/>
      <c r="S1347" s="136"/>
      <c r="T1347" s="136"/>
      <c r="U1347" s="136"/>
    </row>
    <row r="1348" spans="1:21" ht="15" x14ac:dyDescent="0.2">
      <c r="A1348" s="132" t="s">
        <v>945</v>
      </c>
      <c r="B1348" s="6" t="s">
        <v>228</v>
      </c>
      <c r="C1348" s="10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49.779406799999997</v>
      </c>
      <c r="D1348" s="8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-115.73783</v>
      </c>
      <c r="E1348" s="9" t="s">
        <v>2650</v>
      </c>
      <c r="F1348" s="9" t="s">
        <v>2650</v>
      </c>
      <c r="G1348" s="10" t="str">
        <f>IF(ISBLANK(F1348)=TRUE," ",'2. Metadata'!B$14)</f>
        <v>metres above sea level</v>
      </c>
      <c r="H1348" s="9">
        <v>767.7912</v>
      </c>
      <c r="I1348" s="8" t="str">
        <f>IF(ISBLANK(H1348)=TRUE," ",'2. Metadata'!B$26)</f>
        <v>metres above sea level</v>
      </c>
      <c r="J1348" s="10" t="s">
        <v>2650</v>
      </c>
      <c r="K1348" s="135"/>
      <c r="L1348" s="136"/>
      <c r="M1348" s="136"/>
      <c r="N1348" s="136"/>
      <c r="O1348" s="136"/>
      <c r="P1348" s="136"/>
      <c r="Q1348" s="136"/>
      <c r="R1348" s="136"/>
      <c r="S1348" s="136"/>
      <c r="T1348" s="136"/>
      <c r="U1348" s="136"/>
    </row>
    <row r="1349" spans="1:21" ht="15" x14ac:dyDescent="0.2">
      <c r="A1349" s="132" t="s">
        <v>946</v>
      </c>
      <c r="B1349" s="6" t="s">
        <v>227</v>
      </c>
      <c r="C1349" s="10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49.779755600000001</v>
      </c>
      <c r="D1349" s="8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-115.7379543</v>
      </c>
      <c r="E1349" s="9" t="s">
        <v>2650</v>
      </c>
      <c r="F1349" s="9">
        <v>766.4</v>
      </c>
      <c r="G1349" s="10" t="str">
        <f>IF(ISBLANK(F1349)=TRUE," ",'2. Metadata'!B$14)</f>
        <v>metres above sea level</v>
      </c>
      <c r="H1349" s="9" t="s">
        <v>2650</v>
      </c>
      <c r="I1349" s="8" t="str">
        <f>IF(ISBLANK(H1349)=TRUE," ",'2. Metadata'!B$26)</f>
        <v>metres above sea level</v>
      </c>
      <c r="J1349" s="10" t="s">
        <v>2650</v>
      </c>
      <c r="K1349" s="135"/>
      <c r="L1349" s="136"/>
      <c r="M1349" s="136"/>
      <c r="N1349" s="136"/>
      <c r="O1349" s="136"/>
      <c r="P1349" s="136"/>
      <c r="Q1349" s="136"/>
      <c r="R1349" s="136"/>
      <c r="S1349" s="136"/>
      <c r="T1349" s="136"/>
      <c r="U1349" s="136"/>
    </row>
    <row r="1350" spans="1:21" ht="15" x14ac:dyDescent="0.2">
      <c r="A1350" s="132" t="s">
        <v>946</v>
      </c>
      <c r="B1350" s="6" t="s">
        <v>228</v>
      </c>
      <c r="C1350" s="10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49.779406799999997</v>
      </c>
      <c r="D1350" s="8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-115.73783</v>
      </c>
      <c r="E1350" s="9" t="s">
        <v>2650</v>
      </c>
      <c r="F1350" s="9" t="s">
        <v>2650</v>
      </c>
      <c r="G1350" s="10" t="str">
        <f>IF(ISBLANK(F1350)=TRUE," ",'2. Metadata'!B$14)</f>
        <v>metres above sea level</v>
      </c>
      <c r="H1350" s="9">
        <v>767.63879999999995</v>
      </c>
      <c r="I1350" s="8" t="str">
        <f>IF(ISBLANK(H1350)=TRUE," ",'2. Metadata'!B$26)</f>
        <v>metres above sea level</v>
      </c>
      <c r="J1350" s="10" t="s">
        <v>2650</v>
      </c>
      <c r="K1350" s="135"/>
      <c r="L1350" s="136"/>
      <c r="M1350" s="136"/>
      <c r="N1350" s="136"/>
      <c r="O1350" s="136"/>
      <c r="P1350" s="136"/>
      <c r="Q1350" s="136"/>
      <c r="R1350" s="136"/>
      <c r="S1350" s="136"/>
      <c r="T1350" s="136"/>
      <c r="U1350" s="136"/>
    </row>
    <row r="1351" spans="1:21" ht="15" x14ac:dyDescent="0.2">
      <c r="A1351" s="132" t="s">
        <v>947</v>
      </c>
      <c r="B1351" s="6" t="s">
        <v>227</v>
      </c>
      <c r="C1351" s="10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49.779755600000001</v>
      </c>
      <c r="D1351" s="8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-115.7379543</v>
      </c>
      <c r="E1351" s="9" t="s">
        <v>2650</v>
      </c>
      <c r="F1351" s="9">
        <v>766.4</v>
      </c>
      <c r="G1351" s="10" t="str">
        <f>IF(ISBLANK(F1351)=TRUE," ",'2. Metadata'!B$14)</f>
        <v>metres above sea level</v>
      </c>
      <c r="H1351" s="9" t="s">
        <v>2650</v>
      </c>
      <c r="I1351" s="8" t="str">
        <f>IF(ISBLANK(H1351)=TRUE," ",'2. Metadata'!B$26)</f>
        <v>metres above sea level</v>
      </c>
      <c r="J1351" s="10" t="s">
        <v>2650</v>
      </c>
      <c r="K1351" s="135"/>
      <c r="L1351" s="136"/>
      <c r="M1351" s="136"/>
      <c r="N1351" s="136"/>
      <c r="O1351" s="136"/>
      <c r="P1351" s="136"/>
      <c r="Q1351" s="136"/>
      <c r="R1351" s="136"/>
      <c r="S1351" s="136"/>
      <c r="T1351" s="136"/>
      <c r="U1351" s="136"/>
    </row>
    <row r="1352" spans="1:21" ht="15" x14ac:dyDescent="0.2">
      <c r="A1352" s="132" t="s">
        <v>947</v>
      </c>
      <c r="B1352" s="6" t="s">
        <v>228</v>
      </c>
      <c r="C1352" s="10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49.779406799999997</v>
      </c>
      <c r="D1352" s="8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-115.73783</v>
      </c>
      <c r="E1352" s="9" t="s">
        <v>2650</v>
      </c>
      <c r="F1352" s="9" t="s">
        <v>2650</v>
      </c>
      <c r="G1352" s="10" t="str">
        <f>IF(ISBLANK(F1352)=TRUE," ",'2. Metadata'!B$14)</f>
        <v>metres above sea level</v>
      </c>
      <c r="H1352" s="9">
        <v>768.01980000000003</v>
      </c>
      <c r="I1352" s="8" t="str">
        <f>IF(ISBLANK(H1352)=TRUE," ",'2. Metadata'!B$26)</f>
        <v>metres above sea level</v>
      </c>
      <c r="J1352" s="10" t="s">
        <v>2650</v>
      </c>
      <c r="K1352" s="135"/>
      <c r="L1352" s="136"/>
      <c r="M1352" s="136"/>
      <c r="N1352" s="136"/>
      <c r="O1352" s="136"/>
      <c r="P1352" s="136"/>
      <c r="Q1352" s="136"/>
      <c r="R1352" s="136"/>
      <c r="S1352" s="136"/>
      <c r="T1352" s="136"/>
      <c r="U1352" s="136"/>
    </row>
    <row r="1353" spans="1:21" ht="15" x14ac:dyDescent="0.2">
      <c r="A1353" s="132" t="s">
        <v>948</v>
      </c>
      <c r="B1353" s="6" t="s">
        <v>227</v>
      </c>
      <c r="C1353" s="10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49.779755600000001</v>
      </c>
      <c r="D1353" s="8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-115.7379543</v>
      </c>
      <c r="E1353" s="9" t="s">
        <v>2650</v>
      </c>
      <c r="F1353" s="9">
        <v>766.5</v>
      </c>
      <c r="G1353" s="10" t="str">
        <f>IF(ISBLANK(F1353)=TRUE," ",'2. Metadata'!B$14)</f>
        <v>metres above sea level</v>
      </c>
      <c r="H1353" s="9" t="s">
        <v>2650</v>
      </c>
      <c r="I1353" s="8" t="str">
        <f>IF(ISBLANK(H1353)=TRUE," ",'2. Metadata'!B$26)</f>
        <v>metres above sea level</v>
      </c>
      <c r="J1353" s="10" t="s">
        <v>2650</v>
      </c>
      <c r="K1353" s="135"/>
      <c r="L1353" s="136"/>
      <c r="M1353" s="136"/>
      <c r="N1353" s="136"/>
      <c r="O1353" s="136"/>
      <c r="P1353" s="136"/>
      <c r="Q1353" s="136"/>
      <c r="R1353" s="136"/>
      <c r="S1353" s="136"/>
      <c r="T1353" s="136"/>
      <c r="U1353" s="136"/>
    </row>
    <row r="1354" spans="1:21" ht="15" x14ac:dyDescent="0.2">
      <c r="A1354" s="132" t="s">
        <v>948</v>
      </c>
      <c r="B1354" s="6" t="s">
        <v>228</v>
      </c>
      <c r="C1354" s="10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49.779406799999997</v>
      </c>
      <c r="D1354" s="8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-115.73783</v>
      </c>
      <c r="E1354" s="9" t="s">
        <v>2650</v>
      </c>
      <c r="F1354" s="9" t="s">
        <v>2650</v>
      </c>
      <c r="G1354" s="10" t="str">
        <f>IF(ISBLANK(F1354)=TRUE," ",'2. Metadata'!B$14)</f>
        <v>metres above sea level</v>
      </c>
      <c r="H1354" s="9">
        <v>768.17219999999998</v>
      </c>
      <c r="I1354" s="8" t="str">
        <f>IF(ISBLANK(H1354)=TRUE," ",'2. Metadata'!B$26)</f>
        <v>metres above sea level</v>
      </c>
      <c r="J1354" s="10" t="s">
        <v>2650</v>
      </c>
      <c r="K1354" s="135"/>
      <c r="L1354" s="136"/>
      <c r="M1354" s="136"/>
      <c r="N1354" s="136"/>
      <c r="O1354" s="136"/>
      <c r="P1354" s="136"/>
      <c r="Q1354" s="136"/>
      <c r="R1354" s="136"/>
      <c r="S1354" s="136"/>
      <c r="T1354" s="136"/>
      <c r="U1354" s="136"/>
    </row>
    <row r="1355" spans="1:21" ht="15" x14ac:dyDescent="0.2">
      <c r="A1355" s="132" t="s">
        <v>949</v>
      </c>
      <c r="B1355" s="6" t="s">
        <v>227</v>
      </c>
      <c r="C1355" s="10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49.779755600000001</v>
      </c>
      <c r="D1355" s="8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-115.7379543</v>
      </c>
      <c r="E1355" s="9" t="s">
        <v>2650</v>
      </c>
      <c r="F1355" s="9">
        <v>766.5</v>
      </c>
      <c r="G1355" s="10" t="str">
        <f>IF(ISBLANK(F1355)=TRUE," ",'2. Metadata'!B$14)</f>
        <v>metres above sea level</v>
      </c>
      <c r="H1355" s="9" t="s">
        <v>2650</v>
      </c>
      <c r="I1355" s="8" t="str">
        <f>IF(ISBLANK(H1355)=TRUE," ",'2. Metadata'!B$26)</f>
        <v>metres above sea level</v>
      </c>
      <c r="J1355" s="10" t="s">
        <v>2650</v>
      </c>
      <c r="K1355" s="135"/>
      <c r="L1355" s="136"/>
      <c r="M1355" s="136"/>
      <c r="N1355" s="136"/>
      <c r="O1355" s="136"/>
      <c r="P1355" s="136"/>
      <c r="Q1355" s="136"/>
      <c r="R1355" s="136"/>
      <c r="S1355" s="136"/>
      <c r="T1355" s="136"/>
      <c r="U1355" s="136"/>
    </row>
    <row r="1356" spans="1:21" ht="15" x14ac:dyDescent="0.2">
      <c r="A1356" s="132" t="s">
        <v>949</v>
      </c>
      <c r="B1356" s="6" t="s">
        <v>228</v>
      </c>
      <c r="C1356" s="10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49.779406799999997</v>
      </c>
      <c r="D1356" s="8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-115.73783</v>
      </c>
      <c r="E1356" s="9" t="s">
        <v>2650</v>
      </c>
      <c r="F1356" s="9" t="s">
        <v>2650</v>
      </c>
      <c r="G1356" s="10" t="str">
        <f>IF(ISBLANK(F1356)=TRUE," ",'2. Metadata'!B$14)</f>
        <v>metres above sea level</v>
      </c>
      <c r="H1356" s="9">
        <v>768.47699999999998</v>
      </c>
      <c r="I1356" s="8" t="str">
        <f>IF(ISBLANK(H1356)=TRUE," ",'2. Metadata'!B$26)</f>
        <v>metres above sea level</v>
      </c>
      <c r="J1356" s="10" t="s">
        <v>2650</v>
      </c>
      <c r="K1356" s="135"/>
      <c r="L1356" s="136"/>
      <c r="M1356" s="136"/>
      <c r="N1356" s="136"/>
      <c r="O1356" s="136"/>
      <c r="P1356" s="136"/>
      <c r="Q1356" s="136"/>
      <c r="R1356" s="136"/>
      <c r="S1356" s="136"/>
      <c r="T1356" s="136"/>
      <c r="U1356" s="136"/>
    </row>
    <row r="1357" spans="1:21" ht="15" x14ac:dyDescent="0.2">
      <c r="A1357" s="132" t="s">
        <v>950</v>
      </c>
      <c r="B1357" s="6" t="s">
        <v>227</v>
      </c>
      <c r="C1357" s="10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49.779755600000001</v>
      </c>
      <c r="D1357" s="8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-115.7379543</v>
      </c>
      <c r="E1357" s="9" t="s">
        <v>2650</v>
      </c>
      <c r="F1357" s="9">
        <v>766.5</v>
      </c>
      <c r="G1357" s="10" t="str">
        <f>IF(ISBLANK(F1357)=TRUE," ",'2. Metadata'!B$14)</f>
        <v>metres above sea level</v>
      </c>
      <c r="H1357" s="9" t="s">
        <v>2650</v>
      </c>
      <c r="I1357" s="8" t="str">
        <f>IF(ISBLANK(H1357)=TRUE," ",'2. Metadata'!B$26)</f>
        <v>metres above sea level</v>
      </c>
      <c r="J1357" s="10" t="s">
        <v>2650</v>
      </c>
      <c r="K1357" s="135"/>
      <c r="L1357" s="136"/>
      <c r="M1357" s="136"/>
      <c r="N1357" s="136"/>
      <c r="O1357" s="136"/>
      <c r="P1357" s="136"/>
      <c r="Q1357" s="136"/>
      <c r="R1357" s="136"/>
      <c r="S1357" s="136"/>
      <c r="T1357" s="136"/>
      <c r="U1357" s="136"/>
    </row>
    <row r="1358" spans="1:21" ht="15" x14ac:dyDescent="0.2">
      <c r="A1358" s="132" t="s">
        <v>950</v>
      </c>
      <c r="B1358" s="6" t="s">
        <v>228</v>
      </c>
      <c r="C1358" s="10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49.779406799999997</v>
      </c>
      <c r="D1358" s="8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-115.73783</v>
      </c>
      <c r="E1358" s="9" t="s">
        <v>2650</v>
      </c>
      <c r="F1358" s="9" t="s">
        <v>2650</v>
      </c>
      <c r="G1358" s="10" t="str">
        <f>IF(ISBLANK(F1358)=TRUE," ",'2. Metadata'!B$14)</f>
        <v>metres above sea level</v>
      </c>
      <c r="H1358" s="9">
        <v>768.78179999999998</v>
      </c>
      <c r="I1358" s="8" t="str">
        <f>IF(ISBLANK(H1358)=TRUE," ",'2. Metadata'!B$26)</f>
        <v>metres above sea level</v>
      </c>
      <c r="J1358" s="10" t="s">
        <v>2650</v>
      </c>
      <c r="K1358" s="135"/>
      <c r="L1358" s="136"/>
      <c r="M1358" s="136"/>
      <c r="N1358" s="136"/>
      <c r="O1358" s="136"/>
      <c r="P1358" s="136"/>
      <c r="Q1358" s="136"/>
      <c r="R1358" s="136"/>
      <c r="S1358" s="136"/>
      <c r="T1358" s="136"/>
      <c r="U1358" s="136"/>
    </row>
    <row r="1359" spans="1:21" ht="15" x14ac:dyDescent="0.2">
      <c r="A1359" s="132" t="s">
        <v>951</v>
      </c>
      <c r="B1359" s="6" t="s">
        <v>227</v>
      </c>
      <c r="C1359" s="10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49.779755600000001</v>
      </c>
      <c r="D1359" s="8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-115.7379543</v>
      </c>
      <c r="E1359" s="9" t="s">
        <v>2650</v>
      </c>
      <c r="F1359" s="9">
        <v>766.5</v>
      </c>
      <c r="G1359" s="10" t="str">
        <f>IF(ISBLANK(F1359)=TRUE," ",'2. Metadata'!B$14)</f>
        <v>metres above sea level</v>
      </c>
      <c r="H1359" s="9" t="s">
        <v>2650</v>
      </c>
      <c r="I1359" s="8" t="str">
        <f>IF(ISBLANK(H1359)=TRUE," ",'2. Metadata'!B$26)</f>
        <v>metres above sea level</v>
      </c>
      <c r="J1359" s="10" t="s">
        <v>2650</v>
      </c>
      <c r="K1359" s="135"/>
      <c r="L1359" s="136"/>
      <c r="M1359" s="136"/>
      <c r="N1359" s="136"/>
      <c r="O1359" s="136"/>
      <c r="P1359" s="136"/>
      <c r="Q1359" s="136"/>
      <c r="R1359" s="136"/>
      <c r="S1359" s="136"/>
      <c r="T1359" s="136"/>
      <c r="U1359" s="136"/>
    </row>
    <row r="1360" spans="1:21" ht="15" x14ac:dyDescent="0.2">
      <c r="A1360" s="132" t="s">
        <v>951</v>
      </c>
      <c r="B1360" s="6" t="s">
        <v>228</v>
      </c>
      <c r="C1360" s="10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49.779406799999997</v>
      </c>
      <c r="D1360" s="8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-115.73783</v>
      </c>
      <c r="E1360" s="9" t="s">
        <v>2650</v>
      </c>
      <c r="F1360" s="9" t="s">
        <v>2650</v>
      </c>
      <c r="G1360" s="10" t="str">
        <f>IF(ISBLANK(F1360)=TRUE," ",'2. Metadata'!B$14)</f>
        <v>metres above sea level</v>
      </c>
      <c r="H1360" s="9">
        <v>769.08659999999998</v>
      </c>
      <c r="I1360" s="8" t="str">
        <f>IF(ISBLANK(H1360)=TRUE," ",'2. Metadata'!B$26)</f>
        <v>metres above sea level</v>
      </c>
      <c r="J1360" s="10" t="s">
        <v>2650</v>
      </c>
      <c r="K1360" s="135"/>
      <c r="L1360" s="136"/>
      <c r="M1360" s="136"/>
      <c r="N1360" s="136"/>
      <c r="O1360" s="136"/>
      <c r="P1360" s="136"/>
      <c r="Q1360" s="136"/>
      <c r="R1360" s="136"/>
      <c r="S1360" s="136"/>
      <c r="T1360" s="136"/>
      <c r="U1360" s="136"/>
    </row>
    <row r="1361" spans="1:21" ht="15" x14ac:dyDescent="0.2">
      <c r="A1361" s="132" t="s">
        <v>952</v>
      </c>
      <c r="B1361" s="6" t="s">
        <v>227</v>
      </c>
      <c r="C1361" s="10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49.779755600000001</v>
      </c>
      <c r="D1361" s="8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-115.7379543</v>
      </c>
      <c r="E1361" s="9" t="s">
        <v>2650</v>
      </c>
      <c r="F1361" s="9">
        <v>766.6</v>
      </c>
      <c r="G1361" s="10" t="str">
        <f>IF(ISBLANK(F1361)=TRUE," ",'2. Metadata'!B$14)</f>
        <v>metres above sea level</v>
      </c>
      <c r="H1361" s="9" t="s">
        <v>2650</v>
      </c>
      <c r="I1361" s="8" t="str">
        <f>IF(ISBLANK(H1361)=TRUE," ",'2. Metadata'!B$26)</f>
        <v>metres above sea level</v>
      </c>
      <c r="J1361" s="10" t="s">
        <v>2650</v>
      </c>
      <c r="K1361" s="135"/>
      <c r="L1361" s="136"/>
      <c r="M1361" s="136"/>
      <c r="N1361" s="136"/>
      <c r="O1361" s="136"/>
      <c r="P1361" s="136"/>
      <c r="Q1361" s="136"/>
      <c r="R1361" s="136"/>
      <c r="S1361" s="136"/>
      <c r="T1361" s="136"/>
      <c r="U1361" s="136"/>
    </row>
    <row r="1362" spans="1:21" ht="15" x14ac:dyDescent="0.2">
      <c r="A1362" s="132" t="s">
        <v>952</v>
      </c>
      <c r="B1362" s="6" t="s">
        <v>228</v>
      </c>
      <c r="C1362" s="10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49.779406799999997</v>
      </c>
      <c r="D1362" s="8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-115.73783</v>
      </c>
      <c r="E1362" s="9" t="s">
        <v>2650</v>
      </c>
      <c r="F1362" s="9" t="s">
        <v>2650</v>
      </c>
      <c r="G1362" s="10" t="str">
        <f>IF(ISBLANK(F1362)=TRUE," ",'2. Metadata'!B$14)</f>
        <v>metres above sea level</v>
      </c>
      <c r="H1362" s="9">
        <v>769.10184000000004</v>
      </c>
      <c r="I1362" s="8" t="str">
        <f>IF(ISBLANK(H1362)=TRUE," ",'2. Metadata'!B$26)</f>
        <v>metres above sea level</v>
      </c>
      <c r="J1362" s="10" t="s">
        <v>2650</v>
      </c>
      <c r="K1362" s="135"/>
      <c r="L1362" s="136"/>
      <c r="M1362" s="136"/>
      <c r="N1362" s="136"/>
      <c r="O1362" s="136"/>
      <c r="P1362" s="136"/>
      <c r="Q1362" s="136"/>
      <c r="R1362" s="136"/>
      <c r="S1362" s="136"/>
      <c r="T1362" s="136"/>
      <c r="U1362" s="136"/>
    </row>
    <row r="1363" spans="1:21" ht="15" x14ac:dyDescent="0.2">
      <c r="A1363" s="132" t="s">
        <v>953</v>
      </c>
      <c r="B1363" s="6" t="s">
        <v>227</v>
      </c>
      <c r="C1363" s="10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49.779755600000001</v>
      </c>
      <c r="D1363" s="8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-115.7379543</v>
      </c>
      <c r="E1363" s="9" t="s">
        <v>2650</v>
      </c>
      <c r="F1363" s="9">
        <v>766.7</v>
      </c>
      <c r="G1363" s="10" t="str">
        <f>IF(ISBLANK(F1363)=TRUE," ",'2. Metadata'!B$14)</f>
        <v>metres above sea level</v>
      </c>
      <c r="H1363" s="9" t="s">
        <v>2650</v>
      </c>
      <c r="I1363" s="8" t="str">
        <f>IF(ISBLANK(H1363)=TRUE," ",'2. Metadata'!B$26)</f>
        <v>metres above sea level</v>
      </c>
      <c r="J1363" s="10" t="s">
        <v>2650</v>
      </c>
      <c r="K1363" s="135"/>
      <c r="L1363" s="136"/>
      <c r="M1363" s="136"/>
      <c r="N1363" s="136"/>
      <c r="O1363" s="136"/>
      <c r="P1363" s="136"/>
      <c r="Q1363" s="136"/>
      <c r="R1363" s="136"/>
      <c r="S1363" s="136"/>
      <c r="T1363" s="136"/>
      <c r="U1363" s="136"/>
    </row>
    <row r="1364" spans="1:21" ht="15" x14ac:dyDescent="0.2">
      <c r="A1364" s="132" t="s">
        <v>953</v>
      </c>
      <c r="B1364" s="6" t="s">
        <v>228</v>
      </c>
      <c r="C1364" s="10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49.779406799999997</v>
      </c>
      <c r="D1364" s="8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-115.73783</v>
      </c>
      <c r="E1364" s="9" t="s">
        <v>2650</v>
      </c>
      <c r="F1364" s="9" t="s">
        <v>2650</v>
      </c>
      <c r="G1364" s="10" t="str">
        <f>IF(ISBLANK(F1364)=TRUE," ",'2. Metadata'!B$14)</f>
        <v>metres above sea level</v>
      </c>
      <c r="H1364" s="9">
        <v>769.08659999999998</v>
      </c>
      <c r="I1364" s="8" t="str">
        <f>IF(ISBLANK(H1364)=TRUE," ",'2. Metadata'!B$26)</f>
        <v>metres above sea level</v>
      </c>
      <c r="J1364" s="10" t="s">
        <v>2650</v>
      </c>
      <c r="K1364" s="135"/>
      <c r="L1364" s="136"/>
      <c r="M1364" s="136"/>
      <c r="N1364" s="136"/>
      <c r="O1364" s="136"/>
      <c r="P1364" s="136"/>
      <c r="Q1364" s="136"/>
      <c r="R1364" s="136"/>
      <c r="S1364" s="136"/>
      <c r="T1364" s="136"/>
      <c r="U1364" s="136"/>
    </row>
    <row r="1365" spans="1:21" ht="15" x14ac:dyDescent="0.2">
      <c r="A1365" s="132" t="s">
        <v>954</v>
      </c>
      <c r="B1365" s="6" t="s">
        <v>227</v>
      </c>
      <c r="C1365" s="10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49.779755600000001</v>
      </c>
      <c r="D1365" s="8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-115.7379543</v>
      </c>
      <c r="E1365" s="9" t="s">
        <v>2650</v>
      </c>
      <c r="F1365" s="9">
        <v>766.8</v>
      </c>
      <c r="G1365" s="10" t="str">
        <f>IF(ISBLANK(F1365)=TRUE," ",'2. Metadata'!B$14)</f>
        <v>metres above sea level</v>
      </c>
      <c r="H1365" s="9" t="s">
        <v>2650</v>
      </c>
      <c r="I1365" s="8" t="str">
        <f>IF(ISBLANK(H1365)=TRUE," ",'2. Metadata'!B$26)</f>
        <v>metres above sea level</v>
      </c>
      <c r="J1365" s="10" t="s">
        <v>2650</v>
      </c>
      <c r="K1365" s="135"/>
      <c r="L1365" s="136"/>
      <c r="M1365" s="136"/>
      <c r="N1365" s="136"/>
      <c r="O1365" s="136"/>
      <c r="P1365" s="136"/>
      <c r="Q1365" s="136"/>
      <c r="R1365" s="136"/>
      <c r="S1365" s="136"/>
      <c r="T1365" s="136"/>
      <c r="U1365" s="136"/>
    </row>
    <row r="1366" spans="1:21" ht="15" x14ac:dyDescent="0.2">
      <c r="A1366" s="132" t="s">
        <v>954</v>
      </c>
      <c r="B1366" s="6" t="s">
        <v>228</v>
      </c>
      <c r="C1366" s="10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49.779406799999997</v>
      </c>
      <c r="D1366" s="8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-115.73783</v>
      </c>
      <c r="E1366" s="9" t="s">
        <v>2650</v>
      </c>
      <c r="F1366" s="9" t="s">
        <v>2650</v>
      </c>
      <c r="G1366" s="10" t="str">
        <f>IF(ISBLANK(F1366)=TRUE," ",'2. Metadata'!B$14)</f>
        <v>metres above sea level</v>
      </c>
      <c r="H1366" s="9">
        <v>769.13232000000005</v>
      </c>
      <c r="I1366" s="8" t="str">
        <f>IF(ISBLANK(H1366)=TRUE," ",'2. Metadata'!B$26)</f>
        <v>metres above sea level</v>
      </c>
      <c r="J1366" s="10" t="s">
        <v>2650</v>
      </c>
      <c r="K1366" s="135"/>
      <c r="L1366" s="136"/>
      <c r="M1366" s="136"/>
      <c r="N1366" s="136"/>
      <c r="O1366" s="136"/>
      <c r="P1366" s="136"/>
      <c r="Q1366" s="136"/>
      <c r="R1366" s="136"/>
      <c r="S1366" s="136"/>
      <c r="T1366" s="136"/>
      <c r="U1366" s="136"/>
    </row>
    <row r="1367" spans="1:21" ht="15" x14ac:dyDescent="0.2">
      <c r="A1367" s="132" t="s">
        <v>955</v>
      </c>
      <c r="B1367" s="6" t="s">
        <v>227</v>
      </c>
      <c r="C1367" s="10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49.779755600000001</v>
      </c>
      <c r="D1367" s="8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-115.7379543</v>
      </c>
      <c r="E1367" s="9" t="s">
        <v>2650</v>
      </c>
      <c r="F1367" s="9">
        <v>766.8</v>
      </c>
      <c r="G1367" s="10" t="str">
        <f>IF(ISBLANK(F1367)=TRUE," ",'2. Metadata'!B$14)</f>
        <v>metres above sea level</v>
      </c>
      <c r="H1367" s="9" t="s">
        <v>2650</v>
      </c>
      <c r="I1367" s="8" t="str">
        <f>IF(ISBLANK(H1367)=TRUE," ",'2. Metadata'!B$26)</f>
        <v>metres above sea level</v>
      </c>
      <c r="J1367" s="10" t="s">
        <v>2650</v>
      </c>
      <c r="K1367" s="135"/>
      <c r="L1367" s="136"/>
      <c r="M1367" s="136"/>
      <c r="N1367" s="136"/>
      <c r="O1367" s="136"/>
      <c r="P1367" s="136"/>
      <c r="Q1367" s="136"/>
      <c r="R1367" s="136"/>
      <c r="S1367" s="136"/>
      <c r="T1367" s="136"/>
      <c r="U1367" s="136"/>
    </row>
    <row r="1368" spans="1:21" ht="15" x14ac:dyDescent="0.2">
      <c r="A1368" s="132" t="s">
        <v>955</v>
      </c>
      <c r="B1368" s="6" t="s">
        <v>228</v>
      </c>
      <c r="C1368" s="10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49.779406799999997</v>
      </c>
      <c r="D1368" s="8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-115.73783</v>
      </c>
      <c r="E1368" s="9" t="s">
        <v>2650</v>
      </c>
      <c r="F1368" s="9" t="s">
        <v>2650</v>
      </c>
      <c r="G1368" s="10" t="str">
        <f>IF(ISBLANK(F1368)=TRUE," ",'2. Metadata'!B$14)</f>
        <v>metres above sea level</v>
      </c>
      <c r="H1368" s="9">
        <v>769.13232000000005</v>
      </c>
      <c r="I1368" s="8" t="str">
        <f>IF(ISBLANK(H1368)=TRUE," ",'2. Metadata'!B$26)</f>
        <v>metres above sea level</v>
      </c>
      <c r="J1368" s="10" t="s">
        <v>2650</v>
      </c>
      <c r="K1368" s="135"/>
      <c r="L1368" s="136"/>
      <c r="M1368" s="136"/>
      <c r="N1368" s="136"/>
      <c r="O1368" s="136"/>
      <c r="P1368" s="136"/>
      <c r="Q1368" s="136"/>
      <c r="R1368" s="136"/>
      <c r="S1368" s="136"/>
      <c r="T1368" s="136"/>
      <c r="U1368" s="136"/>
    </row>
    <row r="1369" spans="1:21" ht="15" x14ac:dyDescent="0.2">
      <c r="A1369" s="132" t="s">
        <v>956</v>
      </c>
      <c r="B1369" s="6" t="s">
        <v>227</v>
      </c>
      <c r="C1369" s="10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49.779755600000001</v>
      </c>
      <c r="D1369" s="8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-115.7379543</v>
      </c>
      <c r="E1369" s="9" t="s">
        <v>2650</v>
      </c>
      <c r="F1369" s="9">
        <v>766.9</v>
      </c>
      <c r="G1369" s="10" t="str">
        <f>IF(ISBLANK(F1369)=TRUE," ",'2. Metadata'!B$14)</f>
        <v>metres above sea level</v>
      </c>
      <c r="H1369" s="9" t="s">
        <v>2650</v>
      </c>
      <c r="I1369" s="8" t="str">
        <f>IF(ISBLANK(H1369)=TRUE," ",'2. Metadata'!B$26)</f>
        <v>metres above sea level</v>
      </c>
      <c r="J1369" s="10" t="s">
        <v>2650</v>
      </c>
      <c r="K1369" s="135"/>
      <c r="L1369" s="136"/>
      <c r="M1369" s="136"/>
      <c r="N1369" s="136"/>
      <c r="O1369" s="136"/>
      <c r="P1369" s="136"/>
      <c r="Q1369" s="136"/>
      <c r="R1369" s="136"/>
      <c r="S1369" s="136"/>
      <c r="T1369" s="136"/>
      <c r="U1369" s="136"/>
    </row>
    <row r="1370" spans="1:21" ht="15" x14ac:dyDescent="0.2">
      <c r="A1370" s="132" t="s">
        <v>956</v>
      </c>
      <c r="B1370" s="6" t="s">
        <v>228</v>
      </c>
      <c r="C1370" s="10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49.779406799999997</v>
      </c>
      <c r="D1370" s="8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-115.73783</v>
      </c>
      <c r="E1370" s="9" t="s">
        <v>2650</v>
      </c>
      <c r="F1370" s="9" t="s">
        <v>2650</v>
      </c>
      <c r="G1370" s="10" t="str">
        <f>IF(ISBLANK(F1370)=TRUE," ",'2. Metadata'!B$14)</f>
        <v>metres above sea level</v>
      </c>
      <c r="H1370" s="9">
        <v>769.13841600000001</v>
      </c>
      <c r="I1370" s="8" t="str">
        <f>IF(ISBLANK(H1370)=TRUE," ",'2. Metadata'!B$26)</f>
        <v>metres above sea level</v>
      </c>
      <c r="J1370" s="10" t="s">
        <v>2650</v>
      </c>
      <c r="K1370" s="135"/>
      <c r="L1370" s="136"/>
      <c r="M1370" s="136"/>
      <c r="N1370" s="136"/>
      <c r="O1370" s="136"/>
      <c r="P1370" s="136"/>
      <c r="Q1370" s="136"/>
      <c r="R1370" s="136"/>
      <c r="S1370" s="136"/>
      <c r="T1370" s="136"/>
      <c r="U1370" s="136"/>
    </row>
    <row r="1371" spans="1:21" ht="15" x14ac:dyDescent="0.2">
      <c r="A1371" s="132" t="s">
        <v>957</v>
      </c>
      <c r="B1371" s="6" t="s">
        <v>227</v>
      </c>
      <c r="C1371" s="10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49.779755600000001</v>
      </c>
      <c r="D1371" s="8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-115.7379543</v>
      </c>
      <c r="E1371" s="9" t="s">
        <v>2650</v>
      </c>
      <c r="F1371" s="9">
        <v>767</v>
      </c>
      <c r="G1371" s="10" t="str">
        <f>IF(ISBLANK(F1371)=TRUE," ",'2. Metadata'!B$14)</f>
        <v>metres above sea level</v>
      </c>
      <c r="H1371" s="9" t="s">
        <v>2650</v>
      </c>
      <c r="I1371" s="8" t="str">
        <f>IF(ISBLANK(H1371)=TRUE," ",'2. Metadata'!B$26)</f>
        <v>metres above sea level</v>
      </c>
      <c r="J1371" s="10" t="s">
        <v>2650</v>
      </c>
      <c r="K1371" s="135"/>
      <c r="L1371" s="136"/>
      <c r="M1371" s="136"/>
      <c r="N1371" s="136"/>
      <c r="O1371" s="136"/>
      <c r="P1371" s="136"/>
      <c r="Q1371" s="136"/>
      <c r="R1371" s="136"/>
      <c r="S1371" s="136"/>
      <c r="T1371" s="136"/>
      <c r="U1371" s="136"/>
    </row>
    <row r="1372" spans="1:21" ht="15" x14ac:dyDescent="0.2">
      <c r="A1372" s="132" t="s">
        <v>957</v>
      </c>
      <c r="B1372" s="6" t="s">
        <v>228</v>
      </c>
      <c r="C1372" s="10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49.779406799999997</v>
      </c>
      <c r="D1372" s="8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-115.73783</v>
      </c>
      <c r="E1372" s="9" t="s">
        <v>2650</v>
      </c>
      <c r="F1372" s="9" t="s">
        <v>2650</v>
      </c>
      <c r="G1372" s="10" t="str">
        <f>IF(ISBLANK(F1372)=TRUE," ",'2. Metadata'!B$14)</f>
        <v>metres above sea level</v>
      </c>
      <c r="H1372" s="9">
        <v>769.82421599999998</v>
      </c>
      <c r="I1372" s="8" t="str">
        <f>IF(ISBLANK(H1372)=TRUE," ",'2. Metadata'!B$26)</f>
        <v>metres above sea level</v>
      </c>
      <c r="J1372" s="10" t="s">
        <v>2650</v>
      </c>
      <c r="K1372" s="135"/>
      <c r="L1372" s="136"/>
      <c r="M1372" s="136"/>
      <c r="N1372" s="136"/>
      <c r="O1372" s="136"/>
      <c r="P1372" s="136"/>
      <c r="Q1372" s="136"/>
      <c r="R1372" s="136"/>
      <c r="S1372" s="136"/>
      <c r="T1372" s="136"/>
      <c r="U1372" s="136"/>
    </row>
    <row r="1373" spans="1:21" ht="15" x14ac:dyDescent="0.2">
      <c r="A1373" s="132" t="s">
        <v>958</v>
      </c>
      <c r="B1373" s="6" t="s">
        <v>227</v>
      </c>
      <c r="C1373" s="10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49.779755600000001</v>
      </c>
      <c r="D1373" s="8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-115.7379543</v>
      </c>
      <c r="E1373" s="9" t="s">
        <v>2650</v>
      </c>
      <c r="F1373" s="9">
        <v>767.1</v>
      </c>
      <c r="G1373" s="10" t="str">
        <f>IF(ISBLANK(F1373)=TRUE," ",'2. Metadata'!B$14)</f>
        <v>metres above sea level</v>
      </c>
      <c r="H1373" s="9" t="s">
        <v>2650</v>
      </c>
      <c r="I1373" s="8" t="str">
        <f>IF(ISBLANK(H1373)=TRUE," ",'2. Metadata'!B$26)</f>
        <v>metres above sea level</v>
      </c>
      <c r="J1373" s="10" t="s">
        <v>2650</v>
      </c>
      <c r="K1373" s="135"/>
      <c r="L1373" s="136"/>
      <c r="M1373" s="136"/>
      <c r="N1373" s="136"/>
      <c r="O1373" s="136"/>
      <c r="P1373" s="136"/>
      <c r="Q1373" s="136"/>
      <c r="R1373" s="136"/>
      <c r="S1373" s="136"/>
      <c r="T1373" s="136"/>
      <c r="U1373" s="136"/>
    </row>
    <row r="1374" spans="1:21" ht="15" x14ac:dyDescent="0.2">
      <c r="A1374" s="132" t="s">
        <v>958</v>
      </c>
      <c r="B1374" s="6" t="s">
        <v>228</v>
      </c>
      <c r="C1374" s="10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49.779406799999997</v>
      </c>
      <c r="D1374" s="8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-115.73783</v>
      </c>
      <c r="E1374" s="9" t="s">
        <v>2650</v>
      </c>
      <c r="F1374" s="9" t="s">
        <v>2650</v>
      </c>
      <c r="G1374" s="10" t="str">
        <f>IF(ISBLANK(F1374)=TRUE," ",'2. Metadata'!B$14)</f>
        <v>metres above sea level</v>
      </c>
      <c r="H1374" s="9">
        <v>769.77239999999995</v>
      </c>
      <c r="I1374" s="8" t="str">
        <f>IF(ISBLANK(H1374)=TRUE," ",'2. Metadata'!B$26)</f>
        <v>metres above sea level</v>
      </c>
      <c r="J1374" s="10" t="s">
        <v>2650</v>
      </c>
      <c r="K1374" s="135"/>
      <c r="L1374" s="136"/>
      <c r="M1374" s="136"/>
      <c r="N1374" s="136"/>
      <c r="O1374" s="136"/>
      <c r="P1374" s="136"/>
      <c r="Q1374" s="136"/>
      <c r="R1374" s="136"/>
      <c r="S1374" s="136"/>
      <c r="T1374" s="136"/>
      <c r="U1374" s="136"/>
    </row>
    <row r="1375" spans="1:21" ht="15" x14ac:dyDescent="0.2">
      <c r="A1375" s="132" t="s">
        <v>959</v>
      </c>
      <c r="B1375" s="6" t="s">
        <v>227</v>
      </c>
      <c r="C1375" s="10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49.779755600000001</v>
      </c>
      <c r="D1375" s="8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-115.7379543</v>
      </c>
      <c r="E1375" s="9" t="s">
        <v>2650</v>
      </c>
      <c r="F1375" s="9">
        <v>767.2</v>
      </c>
      <c r="G1375" s="10" t="str">
        <f>IF(ISBLANK(F1375)=TRUE," ",'2. Metadata'!B$14)</f>
        <v>metres above sea level</v>
      </c>
      <c r="H1375" s="9" t="s">
        <v>2650</v>
      </c>
      <c r="I1375" s="8" t="str">
        <f>IF(ISBLANK(H1375)=TRUE," ",'2. Metadata'!B$26)</f>
        <v>metres above sea level</v>
      </c>
      <c r="J1375" s="10" t="s">
        <v>2650</v>
      </c>
      <c r="K1375" s="135"/>
      <c r="L1375" s="136"/>
      <c r="M1375" s="136"/>
      <c r="N1375" s="136"/>
      <c r="O1375" s="136"/>
      <c r="P1375" s="136"/>
      <c r="Q1375" s="136"/>
      <c r="R1375" s="136"/>
      <c r="S1375" s="136"/>
      <c r="T1375" s="136"/>
      <c r="U1375" s="136"/>
    </row>
    <row r="1376" spans="1:21" ht="15" x14ac:dyDescent="0.2">
      <c r="A1376" s="132" t="s">
        <v>959</v>
      </c>
      <c r="B1376" s="6" t="s">
        <v>228</v>
      </c>
      <c r="C1376" s="10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49.779406799999997</v>
      </c>
      <c r="D1376" s="8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-115.73783</v>
      </c>
      <c r="E1376" s="9" t="s">
        <v>2650</v>
      </c>
      <c r="F1376" s="9" t="s">
        <v>2650</v>
      </c>
      <c r="G1376" s="10" t="str">
        <f>IF(ISBLANK(F1376)=TRUE," ",'2. Metadata'!B$14)</f>
        <v>metres above sea level</v>
      </c>
      <c r="H1376" s="9">
        <v>769.08659999999998</v>
      </c>
      <c r="I1376" s="8" t="str">
        <f>IF(ISBLANK(H1376)=TRUE," ",'2. Metadata'!B$26)</f>
        <v>metres above sea level</v>
      </c>
      <c r="J1376" s="10" t="s">
        <v>2650</v>
      </c>
      <c r="K1376" s="135"/>
      <c r="L1376" s="136"/>
      <c r="M1376" s="136"/>
      <c r="N1376" s="136"/>
      <c r="O1376" s="136"/>
      <c r="P1376" s="136"/>
      <c r="Q1376" s="136"/>
      <c r="R1376" s="136"/>
      <c r="S1376" s="136"/>
      <c r="T1376" s="136"/>
      <c r="U1376" s="136"/>
    </row>
    <row r="1377" spans="1:21" ht="15" x14ac:dyDescent="0.2">
      <c r="A1377" s="132" t="s">
        <v>960</v>
      </c>
      <c r="B1377" s="6" t="s">
        <v>227</v>
      </c>
      <c r="C1377" s="10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49.779755600000001</v>
      </c>
      <c r="D1377" s="8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-115.7379543</v>
      </c>
      <c r="E1377" s="9" t="s">
        <v>2650</v>
      </c>
      <c r="F1377" s="9">
        <v>767.2</v>
      </c>
      <c r="G1377" s="10" t="str">
        <f>IF(ISBLANK(F1377)=TRUE," ",'2. Metadata'!B$14)</f>
        <v>metres above sea level</v>
      </c>
      <c r="H1377" s="9" t="s">
        <v>2650</v>
      </c>
      <c r="I1377" s="8" t="str">
        <f>IF(ISBLANK(H1377)=TRUE," ",'2. Metadata'!B$26)</f>
        <v>metres above sea level</v>
      </c>
      <c r="J1377" s="10" t="s">
        <v>2650</v>
      </c>
      <c r="K1377" s="135"/>
      <c r="L1377" s="136"/>
      <c r="M1377" s="136"/>
      <c r="N1377" s="136"/>
      <c r="O1377" s="136"/>
      <c r="P1377" s="136"/>
      <c r="Q1377" s="136"/>
      <c r="R1377" s="136"/>
      <c r="S1377" s="136"/>
      <c r="T1377" s="136"/>
      <c r="U1377" s="136"/>
    </row>
    <row r="1378" spans="1:21" ht="15" x14ac:dyDescent="0.2">
      <c r="A1378" s="132" t="s">
        <v>960</v>
      </c>
      <c r="B1378" s="6" t="s">
        <v>228</v>
      </c>
      <c r="C1378" s="10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49.779406799999997</v>
      </c>
      <c r="D1378" s="8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-115.73783</v>
      </c>
      <c r="E1378" s="9" t="s">
        <v>2650</v>
      </c>
      <c r="F1378" s="9" t="s">
        <v>2650</v>
      </c>
      <c r="G1378" s="10" t="str">
        <f>IF(ISBLANK(F1378)=TRUE," ",'2. Metadata'!B$14)</f>
        <v>metres above sea level</v>
      </c>
      <c r="H1378" s="9">
        <v>768.45261600000003</v>
      </c>
      <c r="I1378" s="8" t="str">
        <f>IF(ISBLANK(H1378)=TRUE," ",'2. Metadata'!B$26)</f>
        <v>metres above sea level</v>
      </c>
      <c r="J1378" s="10" t="s">
        <v>2650</v>
      </c>
      <c r="K1378" s="135"/>
      <c r="L1378" s="136"/>
      <c r="M1378" s="136"/>
      <c r="N1378" s="136"/>
      <c r="O1378" s="136"/>
      <c r="P1378" s="136"/>
      <c r="Q1378" s="136"/>
      <c r="R1378" s="136"/>
      <c r="S1378" s="136"/>
      <c r="T1378" s="136"/>
      <c r="U1378" s="136"/>
    </row>
    <row r="1379" spans="1:21" ht="15" x14ac:dyDescent="0.2">
      <c r="A1379" s="132" t="s">
        <v>961</v>
      </c>
      <c r="B1379" s="6" t="s">
        <v>227</v>
      </c>
      <c r="C1379" s="10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49.779755600000001</v>
      </c>
      <c r="D1379" s="8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-115.7379543</v>
      </c>
      <c r="E1379" s="9" t="s">
        <v>2650</v>
      </c>
      <c r="F1379" s="9">
        <v>767.3</v>
      </c>
      <c r="G1379" s="10" t="str">
        <f>IF(ISBLANK(F1379)=TRUE," ",'2. Metadata'!B$14)</f>
        <v>metres above sea level</v>
      </c>
      <c r="H1379" s="9" t="s">
        <v>2650</v>
      </c>
      <c r="I1379" s="8" t="str">
        <f>IF(ISBLANK(H1379)=TRUE," ",'2. Metadata'!B$26)</f>
        <v>metres above sea level</v>
      </c>
      <c r="J1379" s="10" t="s">
        <v>2650</v>
      </c>
      <c r="K1379" s="135"/>
      <c r="L1379" s="136"/>
      <c r="M1379" s="136"/>
      <c r="N1379" s="136"/>
      <c r="O1379" s="136"/>
      <c r="P1379" s="136"/>
      <c r="Q1379" s="136"/>
      <c r="R1379" s="136"/>
      <c r="S1379" s="136"/>
      <c r="T1379" s="136"/>
      <c r="U1379" s="136"/>
    </row>
    <row r="1380" spans="1:21" ht="15" x14ac:dyDescent="0.2">
      <c r="A1380" s="132" t="s">
        <v>961</v>
      </c>
      <c r="B1380" s="6" t="s">
        <v>228</v>
      </c>
      <c r="C1380" s="10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49.779406799999997</v>
      </c>
      <c r="D1380" s="8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-115.73783</v>
      </c>
      <c r="E1380" s="9" t="s">
        <v>2650</v>
      </c>
      <c r="F1380" s="9" t="s">
        <v>2650</v>
      </c>
      <c r="G1380" s="10" t="str">
        <f>IF(ISBLANK(F1380)=TRUE," ",'2. Metadata'!B$14)</f>
        <v>metres above sea level</v>
      </c>
      <c r="H1380" s="9">
        <v>768.50747999999999</v>
      </c>
      <c r="I1380" s="8" t="str">
        <f>IF(ISBLANK(H1380)=TRUE," ",'2. Metadata'!B$26)</f>
        <v>metres above sea level</v>
      </c>
      <c r="J1380" s="10" t="s">
        <v>2650</v>
      </c>
      <c r="K1380" s="135"/>
      <c r="L1380" s="136"/>
      <c r="M1380" s="136"/>
      <c r="N1380" s="136"/>
      <c r="O1380" s="136"/>
      <c r="P1380" s="136"/>
      <c r="Q1380" s="136"/>
      <c r="R1380" s="136"/>
      <c r="S1380" s="136"/>
      <c r="T1380" s="136"/>
      <c r="U1380" s="136"/>
    </row>
    <row r="1381" spans="1:21" ht="15" x14ac:dyDescent="0.2">
      <c r="A1381" s="132" t="s">
        <v>962</v>
      </c>
      <c r="B1381" s="6" t="s">
        <v>227</v>
      </c>
      <c r="C1381" s="10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49.779755600000001</v>
      </c>
      <c r="D1381" s="8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-115.7379543</v>
      </c>
      <c r="E1381" s="9" t="s">
        <v>2650</v>
      </c>
      <c r="F1381" s="9">
        <v>767.4</v>
      </c>
      <c r="G1381" s="10" t="str">
        <f>IF(ISBLANK(F1381)=TRUE," ",'2. Metadata'!B$14)</f>
        <v>metres above sea level</v>
      </c>
      <c r="H1381" s="9" t="s">
        <v>2650</v>
      </c>
      <c r="I1381" s="8" t="str">
        <f>IF(ISBLANK(H1381)=TRUE," ",'2. Metadata'!B$26)</f>
        <v>metres above sea level</v>
      </c>
      <c r="J1381" s="10" t="s">
        <v>2650</v>
      </c>
      <c r="K1381" s="135"/>
      <c r="L1381" s="136"/>
      <c r="M1381" s="136"/>
      <c r="N1381" s="136"/>
      <c r="O1381" s="136"/>
      <c r="P1381" s="136"/>
      <c r="Q1381" s="136"/>
      <c r="R1381" s="136"/>
      <c r="S1381" s="136"/>
      <c r="T1381" s="136"/>
      <c r="U1381" s="136"/>
    </row>
    <row r="1382" spans="1:21" ht="15" x14ac:dyDescent="0.2">
      <c r="A1382" s="132" t="s">
        <v>962</v>
      </c>
      <c r="B1382" s="6" t="s">
        <v>228</v>
      </c>
      <c r="C1382" s="10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49.779406799999997</v>
      </c>
      <c r="D1382" s="8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-115.73783</v>
      </c>
      <c r="E1382" s="9" t="s">
        <v>2650</v>
      </c>
      <c r="F1382" s="9" t="s">
        <v>2650</v>
      </c>
      <c r="G1382" s="10" t="str">
        <f>IF(ISBLANK(F1382)=TRUE," ",'2. Metadata'!B$14)</f>
        <v>metres above sea level</v>
      </c>
      <c r="H1382" s="9">
        <v>768.55319999999995</v>
      </c>
      <c r="I1382" s="8" t="str">
        <f>IF(ISBLANK(H1382)=TRUE," ",'2. Metadata'!B$26)</f>
        <v>metres above sea level</v>
      </c>
      <c r="J1382" s="10" t="s">
        <v>2650</v>
      </c>
      <c r="K1382" s="135"/>
      <c r="L1382" s="136"/>
      <c r="M1382" s="136"/>
      <c r="N1382" s="136"/>
      <c r="O1382" s="136"/>
      <c r="P1382" s="136"/>
      <c r="Q1382" s="136"/>
      <c r="R1382" s="136"/>
      <c r="S1382" s="136"/>
      <c r="T1382" s="136"/>
      <c r="U1382" s="136"/>
    </row>
    <row r="1383" spans="1:21" ht="15" x14ac:dyDescent="0.2">
      <c r="A1383" s="132" t="s">
        <v>963</v>
      </c>
      <c r="B1383" s="6" t="s">
        <v>227</v>
      </c>
      <c r="C1383" s="10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49.779755600000001</v>
      </c>
      <c r="D1383" s="8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-115.7379543</v>
      </c>
      <c r="E1383" s="9" t="s">
        <v>2650</v>
      </c>
      <c r="F1383" s="9">
        <v>767.4</v>
      </c>
      <c r="G1383" s="10" t="str">
        <f>IF(ISBLANK(F1383)=TRUE," ",'2. Metadata'!B$14)</f>
        <v>metres above sea level</v>
      </c>
      <c r="H1383" s="9" t="s">
        <v>2650</v>
      </c>
      <c r="I1383" s="8" t="str">
        <f>IF(ISBLANK(H1383)=TRUE," ",'2. Metadata'!B$26)</f>
        <v>metres above sea level</v>
      </c>
      <c r="J1383" s="10" t="s">
        <v>2650</v>
      </c>
      <c r="K1383" s="135"/>
      <c r="L1383" s="136"/>
      <c r="M1383" s="136"/>
      <c r="N1383" s="136"/>
      <c r="O1383" s="136"/>
      <c r="P1383" s="136"/>
      <c r="Q1383" s="136"/>
      <c r="R1383" s="136"/>
      <c r="S1383" s="136"/>
      <c r="T1383" s="136"/>
      <c r="U1383" s="136"/>
    </row>
    <row r="1384" spans="1:21" ht="15" x14ac:dyDescent="0.2">
      <c r="A1384" s="132" t="s">
        <v>963</v>
      </c>
      <c r="B1384" s="6" t="s">
        <v>228</v>
      </c>
      <c r="C1384" s="10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49.779406799999997</v>
      </c>
      <c r="D1384" s="8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-115.73783</v>
      </c>
      <c r="E1384" s="9" t="s">
        <v>2650</v>
      </c>
      <c r="F1384" s="9" t="s">
        <v>2650</v>
      </c>
      <c r="G1384" s="10" t="str">
        <f>IF(ISBLANK(F1384)=TRUE," ",'2. Metadata'!B$14)</f>
        <v>metres above sea level</v>
      </c>
      <c r="H1384" s="9">
        <v>768.62940000000003</v>
      </c>
      <c r="I1384" s="8" t="str">
        <f>IF(ISBLANK(H1384)=TRUE," ",'2. Metadata'!B$26)</f>
        <v>metres above sea level</v>
      </c>
      <c r="J1384" s="10" t="s">
        <v>2650</v>
      </c>
      <c r="K1384" s="135"/>
      <c r="L1384" s="136"/>
      <c r="M1384" s="136"/>
      <c r="N1384" s="136"/>
      <c r="O1384" s="136"/>
      <c r="P1384" s="136"/>
      <c r="Q1384" s="136"/>
      <c r="R1384" s="136"/>
      <c r="S1384" s="136"/>
      <c r="T1384" s="136"/>
      <c r="U1384" s="136"/>
    </row>
    <row r="1385" spans="1:21" ht="15" x14ac:dyDescent="0.2">
      <c r="A1385" s="132" t="s">
        <v>964</v>
      </c>
      <c r="B1385" s="6" t="s">
        <v>227</v>
      </c>
      <c r="C1385" s="10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49.779755600000001</v>
      </c>
      <c r="D1385" s="8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-115.7379543</v>
      </c>
      <c r="E1385" s="9" t="s">
        <v>2650</v>
      </c>
      <c r="F1385" s="9">
        <v>767.5</v>
      </c>
      <c r="G1385" s="10" t="str">
        <f>IF(ISBLANK(F1385)=TRUE," ",'2. Metadata'!B$14)</f>
        <v>metres above sea level</v>
      </c>
      <c r="H1385" s="9" t="s">
        <v>2650</v>
      </c>
      <c r="I1385" s="8" t="str">
        <f>IF(ISBLANK(H1385)=TRUE," ",'2. Metadata'!B$26)</f>
        <v>metres above sea level</v>
      </c>
      <c r="J1385" s="10" t="s">
        <v>2650</v>
      </c>
      <c r="K1385" s="135"/>
      <c r="L1385" s="136"/>
      <c r="M1385" s="136"/>
      <c r="N1385" s="136"/>
      <c r="O1385" s="136"/>
      <c r="P1385" s="136"/>
      <c r="Q1385" s="136"/>
      <c r="R1385" s="136"/>
      <c r="S1385" s="136"/>
      <c r="T1385" s="136"/>
      <c r="U1385" s="136"/>
    </row>
    <row r="1386" spans="1:21" ht="15" x14ac:dyDescent="0.2">
      <c r="A1386" s="132" t="s">
        <v>964</v>
      </c>
      <c r="B1386" s="6" t="s">
        <v>228</v>
      </c>
      <c r="C1386" s="10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49.779406799999997</v>
      </c>
      <c r="D1386" s="8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-115.73783</v>
      </c>
      <c r="E1386" s="9" t="s">
        <v>2650</v>
      </c>
      <c r="F1386" s="9" t="s">
        <v>2650</v>
      </c>
      <c r="G1386" s="10" t="str">
        <f>IF(ISBLANK(F1386)=TRUE," ",'2. Metadata'!B$14)</f>
        <v>metres above sea level</v>
      </c>
      <c r="H1386" s="9">
        <v>768.64463999999998</v>
      </c>
      <c r="I1386" s="8" t="str">
        <f>IF(ISBLANK(H1386)=TRUE," ",'2. Metadata'!B$26)</f>
        <v>metres above sea level</v>
      </c>
      <c r="J1386" s="10" t="s">
        <v>2650</v>
      </c>
      <c r="K1386" s="135"/>
      <c r="L1386" s="136"/>
      <c r="M1386" s="136"/>
      <c r="N1386" s="136"/>
      <c r="O1386" s="136"/>
      <c r="P1386" s="136"/>
      <c r="Q1386" s="136"/>
      <c r="R1386" s="136"/>
      <c r="S1386" s="136"/>
      <c r="T1386" s="136"/>
      <c r="U1386" s="136"/>
    </row>
    <row r="1387" spans="1:21" ht="15" x14ac:dyDescent="0.2">
      <c r="A1387" s="132" t="s">
        <v>965</v>
      </c>
      <c r="B1387" s="6" t="s">
        <v>227</v>
      </c>
      <c r="C1387" s="10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49.779755600000001</v>
      </c>
      <c r="D1387" s="8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-115.7379543</v>
      </c>
      <c r="E1387" s="9" t="s">
        <v>2650</v>
      </c>
      <c r="F1387" s="9">
        <v>767.5</v>
      </c>
      <c r="G1387" s="10" t="str">
        <f>IF(ISBLANK(F1387)=TRUE," ",'2. Metadata'!B$14)</f>
        <v>metres above sea level</v>
      </c>
      <c r="H1387" s="9" t="s">
        <v>2650</v>
      </c>
      <c r="I1387" s="8" t="str">
        <f>IF(ISBLANK(H1387)=TRUE," ",'2. Metadata'!B$26)</f>
        <v>metres above sea level</v>
      </c>
      <c r="J1387" s="10" t="s">
        <v>2650</v>
      </c>
      <c r="K1387" s="135"/>
      <c r="L1387" s="136"/>
      <c r="M1387" s="136"/>
      <c r="N1387" s="136"/>
      <c r="O1387" s="136"/>
      <c r="P1387" s="136"/>
      <c r="Q1387" s="136"/>
      <c r="R1387" s="136"/>
      <c r="S1387" s="136"/>
      <c r="T1387" s="136"/>
      <c r="U1387" s="136"/>
    </row>
    <row r="1388" spans="1:21" ht="15" x14ac:dyDescent="0.2">
      <c r="A1388" s="132" t="s">
        <v>965</v>
      </c>
      <c r="B1388" s="6" t="s">
        <v>228</v>
      </c>
      <c r="C1388" s="10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49.779406799999997</v>
      </c>
      <c r="D1388" s="8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-115.73783</v>
      </c>
      <c r="E1388" s="9" t="s">
        <v>2650</v>
      </c>
      <c r="F1388" s="9" t="s">
        <v>2650</v>
      </c>
      <c r="G1388" s="10" t="str">
        <f>IF(ISBLANK(F1388)=TRUE," ",'2. Metadata'!B$14)</f>
        <v>metres above sea level</v>
      </c>
      <c r="H1388" s="9">
        <v>768.97991999999999</v>
      </c>
      <c r="I1388" s="8" t="str">
        <f>IF(ISBLANK(H1388)=TRUE," ",'2. Metadata'!B$26)</f>
        <v>metres above sea level</v>
      </c>
      <c r="J1388" s="10" t="s">
        <v>2650</v>
      </c>
      <c r="K1388" s="135"/>
      <c r="L1388" s="136"/>
      <c r="M1388" s="136"/>
      <c r="N1388" s="136"/>
      <c r="O1388" s="136"/>
      <c r="P1388" s="136"/>
      <c r="Q1388" s="136"/>
      <c r="R1388" s="136"/>
      <c r="S1388" s="136"/>
      <c r="T1388" s="136"/>
      <c r="U1388" s="136"/>
    </row>
    <row r="1389" spans="1:21" ht="15" x14ac:dyDescent="0.2">
      <c r="A1389" s="132" t="s">
        <v>966</v>
      </c>
      <c r="B1389" s="6" t="s">
        <v>227</v>
      </c>
      <c r="C1389" s="10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49.779755600000001</v>
      </c>
      <c r="D1389" s="8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-115.7379543</v>
      </c>
      <c r="E1389" s="9" t="s">
        <v>2650</v>
      </c>
      <c r="F1389" s="9">
        <v>767.5</v>
      </c>
      <c r="G1389" s="10" t="str">
        <f>IF(ISBLANK(F1389)=TRUE," ",'2. Metadata'!B$14)</f>
        <v>metres above sea level</v>
      </c>
      <c r="H1389" s="9" t="s">
        <v>2650</v>
      </c>
      <c r="I1389" s="8" t="str">
        <f>IF(ISBLANK(H1389)=TRUE," ",'2. Metadata'!B$26)</f>
        <v>metres above sea level</v>
      </c>
      <c r="J1389" s="10" t="s">
        <v>2650</v>
      </c>
      <c r="K1389" s="135"/>
      <c r="L1389" s="136"/>
      <c r="M1389" s="136"/>
      <c r="N1389" s="136"/>
      <c r="O1389" s="136"/>
      <c r="P1389" s="136"/>
      <c r="Q1389" s="136"/>
      <c r="R1389" s="136"/>
      <c r="S1389" s="136"/>
      <c r="T1389" s="136"/>
      <c r="U1389" s="136"/>
    </row>
    <row r="1390" spans="1:21" ht="15" x14ac:dyDescent="0.2">
      <c r="A1390" s="132" t="s">
        <v>966</v>
      </c>
      <c r="B1390" s="6" t="s">
        <v>228</v>
      </c>
      <c r="C1390" s="10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49.779406799999997</v>
      </c>
      <c r="D1390" s="8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-115.73783</v>
      </c>
      <c r="E1390" s="9" t="s">
        <v>2650</v>
      </c>
      <c r="F1390" s="9" t="s">
        <v>2650</v>
      </c>
      <c r="G1390" s="10" t="str">
        <f>IF(ISBLANK(F1390)=TRUE," ",'2. Metadata'!B$14)</f>
        <v>metres above sea level</v>
      </c>
      <c r="H1390" s="9">
        <v>769.77239999999995</v>
      </c>
      <c r="I1390" s="8" t="str">
        <f>IF(ISBLANK(H1390)=TRUE," ",'2. Metadata'!B$26)</f>
        <v>metres above sea level</v>
      </c>
      <c r="J1390" s="10" t="s">
        <v>2650</v>
      </c>
      <c r="K1390" s="135"/>
      <c r="L1390" s="136"/>
      <c r="M1390" s="136"/>
      <c r="N1390" s="136"/>
      <c r="O1390" s="136"/>
      <c r="P1390" s="136"/>
      <c r="Q1390" s="136"/>
      <c r="R1390" s="136"/>
      <c r="S1390" s="136"/>
      <c r="T1390" s="136"/>
      <c r="U1390" s="136"/>
    </row>
    <row r="1391" spans="1:21" ht="15" x14ac:dyDescent="0.2">
      <c r="A1391" s="132" t="s">
        <v>967</v>
      </c>
      <c r="B1391" s="6" t="s">
        <v>227</v>
      </c>
      <c r="C1391" s="10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49.779755600000001</v>
      </c>
      <c r="D1391" s="8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-115.7379543</v>
      </c>
      <c r="E1391" s="9" t="s">
        <v>2650</v>
      </c>
      <c r="F1391" s="9">
        <v>767.6</v>
      </c>
      <c r="G1391" s="10" t="str">
        <f>IF(ISBLANK(F1391)=TRUE," ",'2. Metadata'!B$14)</f>
        <v>metres above sea level</v>
      </c>
      <c r="H1391" s="9" t="s">
        <v>2650</v>
      </c>
      <c r="I1391" s="8" t="str">
        <f>IF(ISBLANK(H1391)=TRUE," ",'2. Metadata'!B$26)</f>
        <v>metres above sea level</v>
      </c>
      <c r="J1391" s="10" t="s">
        <v>2650</v>
      </c>
      <c r="K1391" s="135"/>
      <c r="L1391" s="136"/>
      <c r="M1391" s="136"/>
      <c r="N1391" s="136"/>
      <c r="O1391" s="136"/>
      <c r="P1391" s="136"/>
      <c r="Q1391" s="136"/>
      <c r="R1391" s="136"/>
      <c r="S1391" s="136"/>
      <c r="T1391" s="136"/>
      <c r="U1391" s="136"/>
    </row>
    <row r="1392" spans="1:21" ht="15" x14ac:dyDescent="0.2">
      <c r="A1392" s="132" t="s">
        <v>967</v>
      </c>
      <c r="B1392" s="6" t="s">
        <v>228</v>
      </c>
      <c r="C1392" s="10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49.779406799999997</v>
      </c>
      <c r="D1392" s="8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-115.73783</v>
      </c>
      <c r="E1392" s="9" t="s">
        <v>2650</v>
      </c>
      <c r="F1392" s="9" t="s">
        <v>2650</v>
      </c>
      <c r="G1392" s="10" t="str">
        <f>IF(ISBLANK(F1392)=TRUE," ",'2. Metadata'!B$14)</f>
        <v>metres above sea level</v>
      </c>
      <c r="H1392" s="9">
        <v>769.86383999999998</v>
      </c>
      <c r="I1392" s="8" t="str">
        <f>IF(ISBLANK(H1392)=TRUE," ",'2. Metadata'!B$26)</f>
        <v>metres above sea level</v>
      </c>
      <c r="J1392" s="10" t="s">
        <v>2650</v>
      </c>
      <c r="K1392" s="135"/>
      <c r="L1392" s="136"/>
      <c r="M1392" s="136"/>
      <c r="N1392" s="136"/>
      <c r="O1392" s="136"/>
      <c r="P1392" s="136"/>
      <c r="Q1392" s="136"/>
      <c r="R1392" s="136"/>
      <c r="S1392" s="136"/>
      <c r="T1392" s="136"/>
      <c r="U1392" s="136"/>
    </row>
    <row r="1393" spans="1:21" ht="15" x14ac:dyDescent="0.2">
      <c r="A1393" s="132" t="s">
        <v>968</v>
      </c>
      <c r="B1393" s="6" t="s">
        <v>227</v>
      </c>
      <c r="C1393" s="10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49.779755600000001</v>
      </c>
      <c r="D1393" s="8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-115.7379543</v>
      </c>
      <c r="E1393" s="9" t="s">
        <v>2650</v>
      </c>
      <c r="F1393" s="9">
        <v>767.7</v>
      </c>
      <c r="G1393" s="10" t="str">
        <f>IF(ISBLANK(F1393)=TRUE," ",'2. Metadata'!B$14)</f>
        <v>metres above sea level</v>
      </c>
      <c r="H1393" s="9" t="s">
        <v>2650</v>
      </c>
      <c r="I1393" s="8" t="str">
        <f>IF(ISBLANK(H1393)=TRUE," ",'2. Metadata'!B$26)</f>
        <v>metres above sea level</v>
      </c>
      <c r="J1393" s="10" t="s">
        <v>2650</v>
      </c>
      <c r="K1393" s="135"/>
      <c r="L1393" s="136"/>
      <c r="M1393" s="136"/>
      <c r="N1393" s="136"/>
      <c r="O1393" s="136"/>
      <c r="P1393" s="136"/>
      <c r="Q1393" s="136"/>
      <c r="R1393" s="136"/>
      <c r="S1393" s="136"/>
      <c r="T1393" s="136"/>
      <c r="U1393" s="136"/>
    </row>
    <row r="1394" spans="1:21" ht="15" x14ac:dyDescent="0.2">
      <c r="A1394" s="132" t="s">
        <v>968</v>
      </c>
      <c r="B1394" s="6" t="s">
        <v>228</v>
      </c>
      <c r="C1394" s="10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49.779406799999997</v>
      </c>
      <c r="D1394" s="8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-115.73783</v>
      </c>
      <c r="E1394" s="9" t="s">
        <v>2650</v>
      </c>
      <c r="F1394" s="9" t="s">
        <v>2650</v>
      </c>
      <c r="G1394" s="10" t="str">
        <f>IF(ISBLANK(F1394)=TRUE," ",'2. Metadata'!B$14)</f>
        <v>metres above sea level</v>
      </c>
      <c r="H1394" s="9">
        <v>770.583168</v>
      </c>
      <c r="I1394" s="8" t="str">
        <f>IF(ISBLANK(H1394)=TRUE," ",'2. Metadata'!B$26)</f>
        <v>metres above sea level</v>
      </c>
      <c r="J1394" s="10" t="s">
        <v>2650</v>
      </c>
      <c r="K1394" s="135"/>
      <c r="L1394" s="136"/>
      <c r="M1394" s="136"/>
      <c r="N1394" s="136"/>
      <c r="O1394" s="136"/>
      <c r="P1394" s="136"/>
      <c r="Q1394" s="136"/>
      <c r="R1394" s="136"/>
      <c r="S1394" s="136"/>
      <c r="T1394" s="136"/>
      <c r="U1394" s="136"/>
    </row>
    <row r="1395" spans="1:21" ht="15" x14ac:dyDescent="0.2">
      <c r="A1395" s="132" t="s">
        <v>969</v>
      </c>
      <c r="B1395" s="6" t="s">
        <v>227</v>
      </c>
      <c r="C1395" s="10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49.779755600000001</v>
      </c>
      <c r="D1395" s="8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-115.7379543</v>
      </c>
      <c r="E1395" s="9" t="s">
        <v>2650</v>
      </c>
      <c r="F1395" s="9">
        <v>767.8</v>
      </c>
      <c r="G1395" s="10" t="str">
        <f>IF(ISBLANK(F1395)=TRUE," ",'2. Metadata'!B$14)</f>
        <v>metres above sea level</v>
      </c>
      <c r="H1395" s="9" t="s">
        <v>2650</v>
      </c>
      <c r="I1395" s="8" t="str">
        <f>IF(ISBLANK(H1395)=TRUE," ",'2. Metadata'!B$26)</f>
        <v>metres above sea level</v>
      </c>
      <c r="J1395" s="10" t="s">
        <v>2650</v>
      </c>
      <c r="K1395" s="135"/>
      <c r="L1395" s="136"/>
      <c r="M1395" s="136"/>
      <c r="N1395" s="136"/>
      <c r="O1395" s="136"/>
      <c r="P1395" s="136"/>
      <c r="Q1395" s="136"/>
      <c r="R1395" s="136"/>
      <c r="S1395" s="136"/>
      <c r="T1395" s="136"/>
      <c r="U1395" s="136"/>
    </row>
    <row r="1396" spans="1:21" ht="15" x14ac:dyDescent="0.2">
      <c r="A1396" s="132" t="s">
        <v>969</v>
      </c>
      <c r="B1396" s="6" t="s">
        <v>228</v>
      </c>
      <c r="C1396" s="10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49.779406799999997</v>
      </c>
      <c r="D1396" s="8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-115.73783</v>
      </c>
      <c r="E1396" s="9" t="s">
        <v>2650</v>
      </c>
      <c r="F1396" s="9" t="s">
        <v>2650</v>
      </c>
      <c r="G1396" s="10" t="str">
        <f>IF(ISBLANK(F1396)=TRUE," ",'2. Metadata'!B$14)</f>
        <v>metres above sea level</v>
      </c>
      <c r="H1396" s="9">
        <v>770.76604799999996</v>
      </c>
      <c r="I1396" s="8" t="str">
        <f>IF(ISBLANK(H1396)=TRUE," ",'2. Metadata'!B$26)</f>
        <v>metres above sea level</v>
      </c>
      <c r="J1396" s="10" t="s">
        <v>2650</v>
      </c>
      <c r="K1396" s="135"/>
      <c r="L1396" s="136"/>
      <c r="M1396" s="136"/>
      <c r="N1396" s="136"/>
      <c r="O1396" s="136"/>
      <c r="P1396" s="136"/>
      <c r="Q1396" s="136"/>
      <c r="R1396" s="136"/>
      <c r="S1396" s="136"/>
      <c r="T1396" s="136"/>
      <c r="U1396" s="136"/>
    </row>
    <row r="1397" spans="1:21" ht="15" x14ac:dyDescent="0.2">
      <c r="A1397" s="132" t="s">
        <v>970</v>
      </c>
      <c r="B1397" s="6" t="s">
        <v>227</v>
      </c>
      <c r="C1397" s="10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49.779755600000001</v>
      </c>
      <c r="D1397" s="8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-115.7379543</v>
      </c>
      <c r="E1397" s="9" t="s">
        <v>2650</v>
      </c>
      <c r="F1397" s="9">
        <v>767.9</v>
      </c>
      <c r="G1397" s="10" t="str">
        <f>IF(ISBLANK(F1397)=TRUE," ",'2. Metadata'!B$14)</f>
        <v>metres above sea level</v>
      </c>
      <c r="H1397" s="9" t="s">
        <v>2650</v>
      </c>
      <c r="I1397" s="8" t="str">
        <f>IF(ISBLANK(H1397)=TRUE," ",'2. Metadata'!B$26)</f>
        <v>metres above sea level</v>
      </c>
      <c r="J1397" s="10" t="s">
        <v>2650</v>
      </c>
      <c r="K1397" s="135"/>
      <c r="L1397" s="136"/>
      <c r="M1397" s="136"/>
      <c r="N1397" s="136"/>
      <c r="O1397" s="136"/>
      <c r="P1397" s="136"/>
      <c r="Q1397" s="136"/>
      <c r="R1397" s="136"/>
      <c r="S1397" s="136"/>
      <c r="T1397" s="136"/>
      <c r="U1397" s="136"/>
    </row>
    <row r="1398" spans="1:21" ht="15" x14ac:dyDescent="0.2">
      <c r="A1398" s="132" t="s">
        <v>970</v>
      </c>
      <c r="B1398" s="6" t="s">
        <v>228</v>
      </c>
      <c r="C1398" s="10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49.779406799999997</v>
      </c>
      <c r="D1398" s="8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-115.73783</v>
      </c>
      <c r="E1398" s="9" t="s">
        <v>2650</v>
      </c>
      <c r="F1398" s="9" t="s">
        <v>2650</v>
      </c>
      <c r="G1398" s="10" t="str">
        <f>IF(ISBLANK(F1398)=TRUE," ",'2. Metadata'!B$14)</f>
        <v>metres above sea level</v>
      </c>
      <c r="H1398" s="9">
        <v>770.278368</v>
      </c>
      <c r="I1398" s="8" t="str">
        <f>IF(ISBLANK(H1398)=TRUE," ",'2. Metadata'!B$26)</f>
        <v>metres above sea level</v>
      </c>
      <c r="J1398" s="10" t="s">
        <v>2650</v>
      </c>
      <c r="K1398" s="135"/>
      <c r="L1398" s="136"/>
      <c r="M1398" s="136"/>
      <c r="N1398" s="136"/>
      <c r="O1398" s="136"/>
      <c r="P1398" s="136"/>
      <c r="Q1398" s="136"/>
      <c r="R1398" s="136"/>
      <c r="S1398" s="136"/>
      <c r="T1398" s="136"/>
      <c r="U1398" s="136"/>
    </row>
    <row r="1399" spans="1:21" ht="15" x14ac:dyDescent="0.2">
      <c r="A1399" s="132" t="s">
        <v>971</v>
      </c>
      <c r="B1399" s="6" t="s">
        <v>227</v>
      </c>
      <c r="C1399" s="10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49.779755600000001</v>
      </c>
      <c r="D1399" s="8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-115.7379543</v>
      </c>
      <c r="E1399" s="9" t="s">
        <v>2650</v>
      </c>
      <c r="F1399" s="9">
        <v>768</v>
      </c>
      <c r="G1399" s="10" t="str">
        <f>IF(ISBLANK(F1399)=TRUE," ",'2. Metadata'!B$14)</f>
        <v>metres above sea level</v>
      </c>
      <c r="H1399" s="9" t="s">
        <v>2650</v>
      </c>
      <c r="I1399" s="8" t="str">
        <f>IF(ISBLANK(H1399)=TRUE," ",'2. Metadata'!B$26)</f>
        <v>metres above sea level</v>
      </c>
      <c r="J1399" s="10" t="s">
        <v>2650</v>
      </c>
      <c r="K1399" s="135"/>
      <c r="L1399" s="136"/>
      <c r="M1399" s="136"/>
      <c r="N1399" s="136"/>
      <c r="O1399" s="136"/>
      <c r="P1399" s="136"/>
      <c r="Q1399" s="136"/>
      <c r="R1399" s="136"/>
      <c r="S1399" s="136"/>
      <c r="T1399" s="136"/>
      <c r="U1399" s="136"/>
    </row>
    <row r="1400" spans="1:21" ht="15" x14ac:dyDescent="0.2">
      <c r="A1400" s="132" t="s">
        <v>971</v>
      </c>
      <c r="B1400" s="6" t="s">
        <v>228</v>
      </c>
      <c r="C1400" s="10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49.779406799999997</v>
      </c>
      <c r="D1400" s="8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-115.73783</v>
      </c>
      <c r="E1400" s="9" t="s">
        <v>2650</v>
      </c>
      <c r="F1400" s="9" t="s">
        <v>2650</v>
      </c>
      <c r="G1400" s="10" t="str">
        <f>IF(ISBLANK(F1400)=TRUE," ",'2. Metadata'!B$14)</f>
        <v>metres above sea level</v>
      </c>
      <c r="H1400" s="9">
        <v>769.58951999999999</v>
      </c>
      <c r="I1400" s="8" t="str">
        <f>IF(ISBLANK(H1400)=TRUE," ",'2. Metadata'!B$26)</f>
        <v>metres above sea level</v>
      </c>
      <c r="J1400" s="10" t="s">
        <v>2650</v>
      </c>
      <c r="K1400" s="135"/>
      <c r="L1400" s="136"/>
      <c r="M1400" s="136"/>
      <c r="N1400" s="136"/>
      <c r="O1400" s="136"/>
      <c r="P1400" s="136"/>
      <c r="Q1400" s="136"/>
      <c r="R1400" s="136"/>
      <c r="S1400" s="136"/>
      <c r="T1400" s="136"/>
      <c r="U1400" s="136"/>
    </row>
    <row r="1401" spans="1:21" ht="15" x14ac:dyDescent="0.2">
      <c r="A1401" s="132" t="s">
        <v>972</v>
      </c>
      <c r="B1401" s="6" t="s">
        <v>227</v>
      </c>
      <c r="C1401" s="10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49.779755600000001</v>
      </c>
      <c r="D1401" s="8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-115.7379543</v>
      </c>
      <c r="E1401" s="9" t="s">
        <v>2650</v>
      </c>
      <c r="F1401" s="9">
        <v>768.1</v>
      </c>
      <c r="G1401" s="10" t="str">
        <f>IF(ISBLANK(F1401)=TRUE," ",'2. Metadata'!B$14)</f>
        <v>metres above sea level</v>
      </c>
      <c r="H1401" s="9" t="s">
        <v>2650</v>
      </c>
      <c r="I1401" s="8" t="str">
        <f>IF(ISBLANK(H1401)=TRUE," ",'2. Metadata'!B$26)</f>
        <v>metres above sea level</v>
      </c>
      <c r="J1401" s="10" t="s">
        <v>2650</v>
      </c>
      <c r="K1401" s="135"/>
      <c r="L1401" s="136"/>
      <c r="M1401" s="136"/>
      <c r="N1401" s="136"/>
      <c r="O1401" s="136"/>
      <c r="P1401" s="136"/>
      <c r="Q1401" s="136"/>
      <c r="R1401" s="136"/>
      <c r="S1401" s="136"/>
      <c r="T1401" s="136"/>
      <c r="U1401" s="136"/>
    </row>
    <row r="1402" spans="1:21" ht="15" x14ac:dyDescent="0.2">
      <c r="A1402" s="132" t="s">
        <v>972</v>
      </c>
      <c r="B1402" s="6" t="s">
        <v>228</v>
      </c>
      <c r="C1402" s="10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49.779406799999997</v>
      </c>
      <c r="D1402" s="8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-115.73783</v>
      </c>
      <c r="E1402" s="9" t="s">
        <v>2650</v>
      </c>
      <c r="F1402" s="9" t="s">
        <v>2650</v>
      </c>
      <c r="G1402" s="10" t="str">
        <f>IF(ISBLANK(F1402)=TRUE," ",'2. Metadata'!B$14)</f>
        <v>metres above sea level</v>
      </c>
      <c r="H1402" s="9">
        <v>769.41578400000003</v>
      </c>
      <c r="I1402" s="8" t="str">
        <f>IF(ISBLANK(H1402)=TRUE," ",'2. Metadata'!B$26)</f>
        <v>metres above sea level</v>
      </c>
      <c r="J1402" s="10" t="s">
        <v>2650</v>
      </c>
      <c r="K1402" s="135"/>
      <c r="L1402" s="136"/>
      <c r="M1402" s="136"/>
      <c r="N1402" s="136"/>
      <c r="O1402" s="136"/>
      <c r="P1402" s="136"/>
      <c r="Q1402" s="136"/>
      <c r="R1402" s="136"/>
      <c r="S1402" s="136"/>
      <c r="T1402" s="136"/>
      <c r="U1402" s="136"/>
    </row>
    <row r="1403" spans="1:21" ht="15" x14ac:dyDescent="0.2">
      <c r="A1403" s="132" t="s">
        <v>973</v>
      </c>
      <c r="B1403" s="6" t="s">
        <v>227</v>
      </c>
      <c r="C1403" s="10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49.779755600000001</v>
      </c>
      <c r="D1403" s="8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-115.7379543</v>
      </c>
      <c r="E1403" s="9" t="s">
        <v>2650</v>
      </c>
      <c r="F1403" s="9">
        <v>768.2</v>
      </c>
      <c r="G1403" s="10" t="str">
        <f>IF(ISBLANK(F1403)=TRUE," ",'2. Metadata'!B$14)</f>
        <v>metres above sea level</v>
      </c>
      <c r="H1403" s="9" t="s">
        <v>2650</v>
      </c>
      <c r="I1403" s="8" t="str">
        <f>IF(ISBLANK(H1403)=TRUE," ",'2. Metadata'!B$26)</f>
        <v>metres above sea level</v>
      </c>
      <c r="J1403" s="10" t="s">
        <v>2650</v>
      </c>
      <c r="K1403" s="135"/>
      <c r="L1403" s="136"/>
      <c r="M1403" s="136"/>
      <c r="N1403" s="136"/>
      <c r="O1403" s="136"/>
      <c r="P1403" s="136"/>
      <c r="Q1403" s="136"/>
      <c r="R1403" s="136"/>
      <c r="S1403" s="136"/>
      <c r="T1403" s="136"/>
      <c r="U1403" s="136"/>
    </row>
    <row r="1404" spans="1:21" ht="15" x14ac:dyDescent="0.2">
      <c r="A1404" s="132" t="s">
        <v>973</v>
      </c>
      <c r="B1404" s="6" t="s">
        <v>228</v>
      </c>
      <c r="C1404" s="10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49.779406799999997</v>
      </c>
      <c r="D1404" s="8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-115.73783</v>
      </c>
      <c r="E1404" s="9" t="s">
        <v>2650</v>
      </c>
      <c r="F1404" s="9" t="s">
        <v>2650</v>
      </c>
      <c r="G1404" s="10" t="str">
        <f>IF(ISBLANK(F1404)=TRUE," ",'2. Metadata'!B$14)</f>
        <v>metres above sea level</v>
      </c>
      <c r="H1404" s="9">
        <v>769.46759999999995</v>
      </c>
      <c r="I1404" s="8" t="str">
        <f>IF(ISBLANK(H1404)=TRUE," ",'2. Metadata'!B$26)</f>
        <v>metres above sea level</v>
      </c>
      <c r="J1404" s="10" t="s">
        <v>2650</v>
      </c>
      <c r="K1404" s="135"/>
      <c r="L1404" s="136"/>
      <c r="M1404" s="136"/>
      <c r="N1404" s="136"/>
      <c r="O1404" s="136"/>
      <c r="P1404" s="136"/>
      <c r="Q1404" s="136"/>
      <c r="R1404" s="136"/>
      <c r="S1404" s="136"/>
      <c r="T1404" s="136"/>
      <c r="U1404" s="136"/>
    </row>
    <row r="1405" spans="1:21" ht="15" x14ac:dyDescent="0.2">
      <c r="A1405" s="132" t="s">
        <v>974</v>
      </c>
      <c r="B1405" s="6" t="s">
        <v>227</v>
      </c>
      <c r="C1405" s="10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49.779755600000001</v>
      </c>
      <c r="D1405" s="8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-115.7379543</v>
      </c>
      <c r="E1405" s="9" t="s">
        <v>2650</v>
      </c>
      <c r="F1405" s="9">
        <v>768.3</v>
      </c>
      <c r="G1405" s="10" t="str">
        <f>IF(ISBLANK(F1405)=TRUE," ",'2. Metadata'!B$14)</f>
        <v>metres above sea level</v>
      </c>
      <c r="H1405" s="9" t="s">
        <v>2650</v>
      </c>
      <c r="I1405" s="8" t="str">
        <f>IF(ISBLANK(H1405)=TRUE," ",'2. Metadata'!B$26)</f>
        <v>metres above sea level</v>
      </c>
      <c r="J1405" s="10" t="s">
        <v>2650</v>
      </c>
      <c r="K1405" s="135"/>
      <c r="L1405" s="136"/>
      <c r="M1405" s="136"/>
      <c r="N1405" s="136"/>
      <c r="O1405" s="136"/>
      <c r="P1405" s="136"/>
      <c r="Q1405" s="136"/>
      <c r="R1405" s="136"/>
      <c r="S1405" s="136"/>
      <c r="T1405" s="136"/>
      <c r="U1405" s="136"/>
    </row>
    <row r="1406" spans="1:21" ht="15" x14ac:dyDescent="0.2">
      <c r="A1406" s="132" t="s">
        <v>974</v>
      </c>
      <c r="B1406" s="6" t="s">
        <v>228</v>
      </c>
      <c r="C1406" s="10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49.779406799999997</v>
      </c>
      <c r="D1406" s="8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-115.73783</v>
      </c>
      <c r="E1406" s="9" t="s">
        <v>2650</v>
      </c>
      <c r="F1406" s="9" t="s">
        <v>2650</v>
      </c>
      <c r="G1406" s="10" t="str">
        <f>IF(ISBLANK(F1406)=TRUE," ",'2. Metadata'!B$14)</f>
        <v>metres above sea level</v>
      </c>
      <c r="H1406" s="9">
        <v>769.82421599999998</v>
      </c>
      <c r="I1406" s="8" t="str">
        <f>IF(ISBLANK(H1406)=TRUE," ",'2. Metadata'!B$26)</f>
        <v>metres above sea level</v>
      </c>
      <c r="J1406" s="10" t="s">
        <v>2650</v>
      </c>
      <c r="K1406" s="135"/>
      <c r="L1406" s="136"/>
      <c r="M1406" s="136"/>
      <c r="N1406" s="136"/>
      <c r="O1406" s="136"/>
      <c r="P1406" s="136"/>
      <c r="Q1406" s="136"/>
      <c r="R1406" s="136"/>
      <c r="S1406" s="136"/>
      <c r="T1406" s="136"/>
      <c r="U1406" s="136"/>
    </row>
    <row r="1407" spans="1:21" ht="15" x14ac:dyDescent="0.2">
      <c r="A1407" s="132" t="s">
        <v>975</v>
      </c>
      <c r="B1407" s="6" t="s">
        <v>227</v>
      </c>
      <c r="C1407" s="10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49.779755600000001</v>
      </c>
      <c r="D1407" s="8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-115.7379543</v>
      </c>
      <c r="E1407" s="9" t="s">
        <v>2650</v>
      </c>
      <c r="F1407" s="9">
        <v>768.4</v>
      </c>
      <c r="G1407" s="10" t="str">
        <f>IF(ISBLANK(F1407)=TRUE," ",'2. Metadata'!B$14)</f>
        <v>metres above sea level</v>
      </c>
      <c r="H1407" s="9" t="s">
        <v>2650</v>
      </c>
      <c r="I1407" s="8" t="str">
        <f>IF(ISBLANK(H1407)=TRUE," ",'2. Metadata'!B$26)</f>
        <v>metres above sea level</v>
      </c>
      <c r="J1407" s="10" t="s">
        <v>2650</v>
      </c>
      <c r="K1407" s="135"/>
      <c r="L1407" s="136"/>
      <c r="M1407" s="136"/>
      <c r="N1407" s="136"/>
      <c r="O1407" s="136"/>
      <c r="P1407" s="136"/>
      <c r="Q1407" s="136"/>
      <c r="R1407" s="136"/>
      <c r="S1407" s="136"/>
      <c r="T1407" s="136"/>
      <c r="U1407" s="136"/>
    </row>
    <row r="1408" spans="1:21" ht="15" x14ac:dyDescent="0.2">
      <c r="A1408" s="132" t="s">
        <v>975</v>
      </c>
      <c r="B1408" s="6" t="s">
        <v>228</v>
      </c>
      <c r="C1408" s="10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49.779406799999997</v>
      </c>
      <c r="D1408" s="8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-115.73783</v>
      </c>
      <c r="E1408" s="9" t="s">
        <v>2650</v>
      </c>
      <c r="F1408" s="9" t="s">
        <v>2650</v>
      </c>
      <c r="G1408" s="10" t="str">
        <f>IF(ISBLANK(F1408)=TRUE," ",'2. Metadata'!B$14)</f>
        <v>metres above sea level</v>
      </c>
      <c r="H1408" s="9">
        <v>770.28141600000004</v>
      </c>
      <c r="I1408" s="8" t="str">
        <f>IF(ISBLANK(H1408)=TRUE," ",'2. Metadata'!B$26)</f>
        <v>metres above sea level</v>
      </c>
      <c r="J1408" s="10" t="s">
        <v>2650</v>
      </c>
      <c r="K1408" s="135"/>
      <c r="L1408" s="136"/>
      <c r="M1408" s="136"/>
      <c r="N1408" s="136"/>
      <c r="O1408" s="136"/>
      <c r="P1408" s="136"/>
      <c r="Q1408" s="136"/>
      <c r="R1408" s="136"/>
      <c r="S1408" s="136"/>
      <c r="T1408" s="136"/>
      <c r="U1408" s="136"/>
    </row>
    <row r="1409" spans="1:21" ht="15" x14ac:dyDescent="0.2">
      <c r="A1409" s="132" t="s">
        <v>976</v>
      </c>
      <c r="B1409" s="6" t="s">
        <v>227</v>
      </c>
      <c r="C1409" s="10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49.779755600000001</v>
      </c>
      <c r="D1409" s="8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-115.7379543</v>
      </c>
      <c r="E1409" s="9" t="s">
        <v>2650</v>
      </c>
      <c r="F1409" s="9">
        <v>768.5</v>
      </c>
      <c r="G1409" s="10" t="str">
        <f>IF(ISBLANK(F1409)=TRUE," ",'2. Metadata'!B$14)</f>
        <v>metres above sea level</v>
      </c>
      <c r="H1409" s="9" t="s">
        <v>2650</v>
      </c>
      <c r="I1409" s="8" t="str">
        <f>IF(ISBLANK(H1409)=TRUE," ",'2. Metadata'!B$26)</f>
        <v>metres above sea level</v>
      </c>
      <c r="J1409" s="10" t="s">
        <v>2650</v>
      </c>
      <c r="K1409" s="135"/>
      <c r="L1409" s="136"/>
      <c r="M1409" s="136"/>
      <c r="N1409" s="136"/>
      <c r="O1409" s="136"/>
      <c r="P1409" s="136"/>
      <c r="Q1409" s="136"/>
      <c r="R1409" s="136"/>
      <c r="S1409" s="136"/>
      <c r="T1409" s="136"/>
      <c r="U1409" s="136"/>
    </row>
    <row r="1410" spans="1:21" ht="15" x14ac:dyDescent="0.2">
      <c r="A1410" s="132" t="s">
        <v>976</v>
      </c>
      <c r="B1410" s="6" t="s">
        <v>228</v>
      </c>
      <c r="C1410" s="10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49.779406799999997</v>
      </c>
      <c r="D1410" s="8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-115.73783</v>
      </c>
      <c r="E1410" s="9" t="s">
        <v>2650</v>
      </c>
      <c r="F1410" s="9" t="s">
        <v>2650</v>
      </c>
      <c r="G1410" s="10" t="str">
        <f>IF(ISBLANK(F1410)=TRUE," ",'2. Metadata'!B$14)</f>
        <v>metres above sea level</v>
      </c>
      <c r="H1410" s="9">
        <v>770.38199999999995</v>
      </c>
      <c r="I1410" s="8" t="str">
        <f>IF(ISBLANK(H1410)=TRUE," ",'2. Metadata'!B$26)</f>
        <v>metres above sea level</v>
      </c>
      <c r="J1410" s="10" t="s">
        <v>2650</v>
      </c>
      <c r="K1410" s="135"/>
      <c r="L1410" s="136"/>
      <c r="M1410" s="136"/>
      <c r="N1410" s="136"/>
      <c r="O1410" s="136"/>
      <c r="P1410" s="136"/>
      <c r="Q1410" s="136"/>
      <c r="R1410" s="136"/>
      <c r="S1410" s="136"/>
      <c r="T1410" s="136"/>
      <c r="U1410" s="136"/>
    </row>
    <row r="1411" spans="1:21" ht="15" x14ac:dyDescent="0.2">
      <c r="A1411" s="132" t="s">
        <v>977</v>
      </c>
      <c r="B1411" s="6" t="s">
        <v>227</v>
      </c>
      <c r="C1411" s="10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49.779755600000001</v>
      </c>
      <c r="D1411" s="8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-115.7379543</v>
      </c>
      <c r="E1411" s="9" t="s">
        <v>2650</v>
      </c>
      <c r="F1411" s="9">
        <v>768.6</v>
      </c>
      <c r="G1411" s="10" t="str">
        <f>IF(ISBLANK(F1411)=TRUE," ",'2. Metadata'!B$14)</f>
        <v>metres above sea level</v>
      </c>
      <c r="H1411" s="9" t="s">
        <v>2650</v>
      </c>
      <c r="I1411" s="8" t="str">
        <f>IF(ISBLANK(H1411)=TRUE," ",'2. Metadata'!B$26)</f>
        <v>metres above sea level</v>
      </c>
      <c r="J1411" s="10" t="s">
        <v>2650</v>
      </c>
      <c r="K1411" s="135"/>
      <c r="L1411" s="136"/>
      <c r="M1411" s="136"/>
      <c r="N1411" s="136"/>
      <c r="O1411" s="136"/>
      <c r="P1411" s="136"/>
      <c r="Q1411" s="136"/>
      <c r="R1411" s="136"/>
      <c r="S1411" s="136"/>
      <c r="T1411" s="136"/>
      <c r="U1411" s="136"/>
    </row>
    <row r="1412" spans="1:21" ht="15" x14ac:dyDescent="0.2">
      <c r="A1412" s="132" t="s">
        <v>977</v>
      </c>
      <c r="B1412" s="6" t="s">
        <v>228</v>
      </c>
      <c r="C1412" s="10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49.779406799999997</v>
      </c>
      <c r="D1412" s="8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-115.73783</v>
      </c>
      <c r="E1412" s="9" t="s">
        <v>2650</v>
      </c>
      <c r="F1412" s="9" t="s">
        <v>2650</v>
      </c>
      <c r="G1412" s="10" t="str">
        <f>IF(ISBLANK(F1412)=TRUE," ",'2. Metadata'!B$14)</f>
        <v>metres above sea level</v>
      </c>
      <c r="H1412" s="9">
        <v>770.30579999999998</v>
      </c>
      <c r="I1412" s="8" t="str">
        <f>IF(ISBLANK(H1412)=TRUE," ",'2. Metadata'!B$26)</f>
        <v>metres above sea level</v>
      </c>
      <c r="J1412" s="10" t="s">
        <v>2650</v>
      </c>
      <c r="K1412" s="135"/>
      <c r="L1412" s="136"/>
      <c r="M1412" s="136"/>
      <c r="N1412" s="136"/>
      <c r="O1412" s="136"/>
      <c r="P1412" s="136"/>
      <c r="Q1412" s="136"/>
      <c r="R1412" s="136"/>
      <c r="S1412" s="136"/>
      <c r="T1412" s="136"/>
      <c r="U1412" s="136"/>
    </row>
    <row r="1413" spans="1:21" ht="15" x14ac:dyDescent="0.2">
      <c r="A1413" s="132" t="s">
        <v>978</v>
      </c>
      <c r="B1413" s="6" t="s">
        <v>227</v>
      </c>
      <c r="C1413" s="10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49.779755600000001</v>
      </c>
      <c r="D1413" s="8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-115.7379543</v>
      </c>
      <c r="E1413" s="9" t="s">
        <v>2650</v>
      </c>
      <c r="F1413" s="9">
        <v>768.7</v>
      </c>
      <c r="G1413" s="10" t="str">
        <f>IF(ISBLANK(F1413)=TRUE," ",'2. Metadata'!B$14)</f>
        <v>metres above sea level</v>
      </c>
      <c r="H1413" s="9" t="s">
        <v>2650</v>
      </c>
      <c r="I1413" s="8" t="str">
        <f>IF(ISBLANK(H1413)=TRUE," ",'2. Metadata'!B$26)</f>
        <v>metres above sea level</v>
      </c>
      <c r="J1413" s="10" t="s">
        <v>2650</v>
      </c>
      <c r="K1413" s="135"/>
      <c r="L1413" s="136"/>
      <c r="M1413" s="136"/>
      <c r="N1413" s="136"/>
      <c r="O1413" s="136"/>
      <c r="P1413" s="136"/>
      <c r="Q1413" s="136"/>
      <c r="R1413" s="136"/>
      <c r="S1413" s="136"/>
      <c r="T1413" s="136"/>
      <c r="U1413" s="136"/>
    </row>
    <row r="1414" spans="1:21" ht="15" x14ac:dyDescent="0.2">
      <c r="A1414" s="132" t="s">
        <v>978</v>
      </c>
      <c r="B1414" s="6" t="s">
        <v>228</v>
      </c>
      <c r="C1414" s="10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49.779406799999997</v>
      </c>
      <c r="D1414" s="8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-115.73783</v>
      </c>
      <c r="E1414" s="9" t="s">
        <v>2650</v>
      </c>
      <c r="F1414" s="9" t="s">
        <v>2650</v>
      </c>
      <c r="G1414" s="10" t="str">
        <f>IF(ISBLANK(F1414)=TRUE," ",'2. Metadata'!B$14)</f>
        <v>metres above sea level</v>
      </c>
      <c r="H1414" s="9">
        <v>770.38199999999995</v>
      </c>
      <c r="I1414" s="8" t="str">
        <f>IF(ISBLANK(H1414)=TRUE," ",'2. Metadata'!B$26)</f>
        <v>metres above sea level</v>
      </c>
      <c r="J1414" s="10" t="s">
        <v>2650</v>
      </c>
      <c r="K1414" s="135"/>
      <c r="L1414" s="136"/>
      <c r="M1414" s="136"/>
      <c r="N1414" s="136"/>
      <c r="O1414" s="136"/>
      <c r="P1414" s="136"/>
      <c r="Q1414" s="136"/>
      <c r="R1414" s="136"/>
      <c r="S1414" s="136"/>
      <c r="T1414" s="136"/>
      <c r="U1414" s="136"/>
    </row>
    <row r="1415" spans="1:21" ht="15" x14ac:dyDescent="0.2">
      <c r="A1415" s="132" t="s">
        <v>979</v>
      </c>
      <c r="B1415" s="6" t="s">
        <v>227</v>
      </c>
      <c r="C1415" s="10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49.779755600000001</v>
      </c>
      <c r="D1415" s="8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-115.7379543</v>
      </c>
      <c r="E1415" s="9" t="s">
        <v>2650</v>
      </c>
      <c r="F1415" s="9">
        <v>768.8</v>
      </c>
      <c r="G1415" s="10" t="str">
        <f>IF(ISBLANK(F1415)=TRUE," ",'2. Metadata'!B$14)</f>
        <v>metres above sea level</v>
      </c>
      <c r="H1415" s="9" t="s">
        <v>2650</v>
      </c>
      <c r="I1415" s="8" t="str">
        <f>IF(ISBLANK(H1415)=TRUE," ",'2. Metadata'!B$26)</f>
        <v>metres above sea level</v>
      </c>
      <c r="J1415" s="10" t="s">
        <v>2650</v>
      </c>
      <c r="K1415" s="135"/>
      <c r="L1415" s="136"/>
      <c r="M1415" s="136"/>
      <c r="N1415" s="136"/>
      <c r="O1415" s="136"/>
      <c r="P1415" s="136"/>
      <c r="Q1415" s="136"/>
      <c r="R1415" s="136"/>
      <c r="S1415" s="136"/>
      <c r="T1415" s="136"/>
      <c r="U1415" s="136"/>
    </row>
    <row r="1416" spans="1:21" ht="15" x14ac:dyDescent="0.2">
      <c r="A1416" s="132" t="s">
        <v>979</v>
      </c>
      <c r="B1416" s="6" t="s">
        <v>228</v>
      </c>
      <c r="C1416" s="10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49.779406799999997</v>
      </c>
      <c r="D1416" s="8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-115.73783</v>
      </c>
      <c r="E1416" s="9" t="s">
        <v>2650</v>
      </c>
      <c r="F1416" s="9" t="s">
        <v>2650</v>
      </c>
      <c r="G1416" s="10" t="str">
        <f>IF(ISBLANK(F1416)=TRUE," ",'2. Metadata'!B$14)</f>
        <v>metres above sea level</v>
      </c>
      <c r="H1416" s="9">
        <v>770.51916000000006</v>
      </c>
      <c r="I1416" s="8" t="str">
        <f>IF(ISBLANK(H1416)=TRUE," ",'2. Metadata'!B$26)</f>
        <v>metres above sea level</v>
      </c>
      <c r="J1416" s="10" t="s">
        <v>2650</v>
      </c>
      <c r="K1416" s="135"/>
      <c r="L1416" s="136"/>
      <c r="M1416" s="136"/>
      <c r="N1416" s="136"/>
      <c r="O1416" s="136"/>
      <c r="P1416" s="136"/>
      <c r="Q1416" s="136"/>
      <c r="R1416" s="136"/>
      <c r="S1416" s="136"/>
      <c r="T1416" s="136"/>
      <c r="U1416" s="136"/>
    </row>
    <row r="1417" spans="1:21" ht="15" x14ac:dyDescent="0.2">
      <c r="A1417" s="132" t="s">
        <v>980</v>
      </c>
      <c r="B1417" s="6" t="s">
        <v>227</v>
      </c>
      <c r="C1417" s="10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49.779755600000001</v>
      </c>
      <c r="D1417" s="8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-115.7379543</v>
      </c>
      <c r="E1417" s="9" t="s">
        <v>2650</v>
      </c>
      <c r="F1417" s="9">
        <v>768.9</v>
      </c>
      <c r="G1417" s="10" t="str">
        <f>IF(ISBLANK(F1417)=TRUE," ",'2. Metadata'!B$14)</f>
        <v>metres above sea level</v>
      </c>
      <c r="H1417" s="9" t="s">
        <v>2650</v>
      </c>
      <c r="I1417" s="8" t="str">
        <f>IF(ISBLANK(H1417)=TRUE," ",'2. Metadata'!B$26)</f>
        <v>metres above sea level</v>
      </c>
      <c r="J1417" s="10" t="s">
        <v>2650</v>
      </c>
      <c r="K1417" s="135"/>
      <c r="L1417" s="136"/>
      <c r="M1417" s="136"/>
      <c r="N1417" s="136"/>
      <c r="O1417" s="136"/>
      <c r="P1417" s="136"/>
      <c r="Q1417" s="136"/>
      <c r="R1417" s="136"/>
      <c r="S1417" s="136"/>
      <c r="T1417" s="136"/>
      <c r="U1417" s="136"/>
    </row>
    <row r="1418" spans="1:21" ht="15" x14ac:dyDescent="0.2">
      <c r="A1418" s="132" t="s">
        <v>980</v>
      </c>
      <c r="B1418" s="6" t="s">
        <v>228</v>
      </c>
      <c r="C1418" s="10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49.779406799999997</v>
      </c>
      <c r="D1418" s="8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-115.73783</v>
      </c>
      <c r="E1418" s="9" t="s">
        <v>2650</v>
      </c>
      <c r="F1418" s="9" t="s">
        <v>2650</v>
      </c>
      <c r="G1418" s="10" t="str">
        <f>IF(ISBLANK(F1418)=TRUE," ",'2. Metadata'!B$14)</f>
        <v>metres above sea level</v>
      </c>
      <c r="H1418" s="9">
        <v>770.35456799999997</v>
      </c>
      <c r="I1418" s="8" t="str">
        <f>IF(ISBLANK(H1418)=TRUE," ",'2. Metadata'!B$26)</f>
        <v>metres above sea level</v>
      </c>
      <c r="J1418" s="10" t="s">
        <v>2650</v>
      </c>
      <c r="K1418" s="135"/>
      <c r="L1418" s="136"/>
      <c r="M1418" s="136"/>
      <c r="N1418" s="136"/>
      <c r="O1418" s="136"/>
      <c r="P1418" s="136"/>
      <c r="Q1418" s="136"/>
      <c r="R1418" s="136"/>
      <c r="S1418" s="136"/>
      <c r="T1418" s="136"/>
      <c r="U1418" s="136"/>
    </row>
    <row r="1419" spans="1:21" ht="15" x14ac:dyDescent="0.2">
      <c r="A1419" s="132" t="s">
        <v>981</v>
      </c>
      <c r="B1419" s="6" t="s">
        <v>227</v>
      </c>
      <c r="C1419" s="10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49.779755600000001</v>
      </c>
      <c r="D1419" s="8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-115.7379543</v>
      </c>
      <c r="E1419" s="9" t="s">
        <v>2650</v>
      </c>
      <c r="F1419" s="9">
        <v>768.9</v>
      </c>
      <c r="G1419" s="10" t="str">
        <f>IF(ISBLANK(F1419)=TRUE," ",'2. Metadata'!B$14)</f>
        <v>metres above sea level</v>
      </c>
      <c r="H1419" s="9" t="s">
        <v>2650</v>
      </c>
      <c r="I1419" s="8" t="str">
        <f>IF(ISBLANK(H1419)=TRUE," ",'2. Metadata'!B$26)</f>
        <v>metres above sea level</v>
      </c>
      <c r="J1419" s="10" t="s">
        <v>2650</v>
      </c>
      <c r="K1419" s="135"/>
      <c r="L1419" s="136"/>
      <c r="M1419" s="136"/>
      <c r="N1419" s="136"/>
      <c r="O1419" s="136"/>
      <c r="P1419" s="136"/>
      <c r="Q1419" s="136"/>
      <c r="R1419" s="136"/>
      <c r="S1419" s="136"/>
      <c r="T1419" s="136"/>
      <c r="U1419" s="136"/>
    </row>
    <row r="1420" spans="1:21" ht="15" x14ac:dyDescent="0.2">
      <c r="A1420" s="132" t="s">
        <v>981</v>
      </c>
      <c r="B1420" s="6" t="s">
        <v>228</v>
      </c>
      <c r="C1420" s="10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49.779406799999997</v>
      </c>
      <c r="D1420" s="8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-115.73783</v>
      </c>
      <c r="E1420" s="9" t="s">
        <v>2650</v>
      </c>
      <c r="F1420" s="9" t="s">
        <v>2650</v>
      </c>
      <c r="G1420" s="10" t="str">
        <f>IF(ISBLANK(F1420)=TRUE," ",'2. Metadata'!B$14)</f>
        <v>metres above sea level</v>
      </c>
      <c r="H1420" s="9">
        <v>770.30579999999998</v>
      </c>
      <c r="I1420" s="8" t="str">
        <f>IF(ISBLANK(H1420)=TRUE," ",'2. Metadata'!B$26)</f>
        <v>metres above sea level</v>
      </c>
      <c r="J1420" s="10" t="s">
        <v>2650</v>
      </c>
      <c r="K1420" s="135"/>
      <c r="L1420" s="136"/>
      <c r="M1420" s="136"/>
      <c r="N1420" s="136"/>
      <c r="O1420" s="136"/>
      <c r="P1420" s="136"/>
      <c r="Q1420" s="136"/>
      <c r="R1420" s="136"/>
      <c r="S1420" s="136"/>
      <c r="T1420" s="136"/>
      <c r="U1420" s="136"/>
    </row>
    <row r="1421" spans="1:21" ht="15" x14ac:dyDescent="0.2">
      <c r="A1421" s="132" t="s">
        <v>982</v>
      </c>
      <c r="B1421" s="6" t="s">
        <v>227</v>
      </c>
      <c r="C1421" s="10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49.779755600000001</v>
      </c>
      <c r="D1421" s="8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-115.7379543</v>
      </c>
      <c r="E1421" s="9" t="s">
        <v>2650</v>
      </c>
      <c r="F1421" s="9">
        <v>769</v>
      </c>
      <c r="G1421" s="10" t="str">
        <f>IF(ISBLANK(F1421)=TRUE," ",'2. Metadata'!B$14)</f>
        <v>metres above sea level</v>
      </c>
      <c r="H1421" s="9" t="s">
        <v>2650</v>
      </c>
      <c r="I1421" s="8" t="str">
        <f>IF(ISBLANK(H1421)=TRUE," ",'2. Metadata'!B$26)</f>
        <v>metres above sea level</v>
      </c>
      <c r="J1421" s="10" t="s">
        <v>2650</v>
      </c>
      <c r="K1421" s="135"/>
      <c r="L1421" s="136"/>
      <c r="M1421" s="136"/>
      <c r="N1421" s="136"/>
      <c r="O1421" s="136"/>
      <c r="P1421" s="136"/>
      <c r="Q1421" s="136"/>
      <c r="R1421" s="136"/>
      <c r="S1421" s="136"/>
      <c r="T1421" s="136"/>
      <c r="U1421" s="136"/>
    </row>
    <row r="1422" spans="1:21" ht="15" x14ac:dyDescent="0.2">
      <c r="A1422" s="132" t="s">
        <v>982</v>
      </c>
      <c r="B1422" s="6" t="s">
        <v>228</v>
      </c>
      <c r="C1422" s="10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49.779406799999997</v>
      </c>
      <c r="D1422" s="8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-115.73783</v>
      </c>
      <c r="E1422" s="9" t="s">
        <v>2650</v>
      </c>
      <c r="F1422" s="9" t="s">
        <v>2650</v>
      </c>
      <c r="G1422" s="10" t="str">
        <f>IF(ISBLANK(F1422)=TRUE," ",'2. Metadata'!B$14)</f>
        <v>metres above sea level</v>
      </c>
      <c r="H1422" s="9">
        <v>769.74496799999997</v>
      </c>
      <c r="I1422" s="8" t="str">
        <f>IF(ISBLANK(H1422)=TRUE," ",'2. Metadata'!B$26)</f>
        <v>metres above sea level</v>
      </c>
      <c r="J1422" s="10" t="s">
        <v>2650</v>
      </c>
      <c r="K1422" s="135"/>
      <c r="L1422" s="136"/>
      <c r="M1422" s="136"/>
      <c r="N1422" s="136"/>
      <c r="O1422" s="136"/>
      <c r="P1422" s="136"/>
      <c r="Q1422" s="136"/>
      <c r="R1422" s="136"/>
      <c r="S1422" s="136"/>
      <c r="T1422" s="136"/>
      <c r="U1422" s="136"/>
    </row>
    <row r="1423" spans="1:21" ht="15" x14ac:dyDescent="0.2">
      <c r="A1423" s="132" t="s">
        <v>983</v>
      </c>
      <c r="B1423" s="6" t="s">
        <v>227</v>
      </c>
      <c r="C1423" s="10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49.779755600000001</v>
      </c>
      <c r="D1423" s="8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-115.7379543</v>
      </c>
      <c r="E1423" s="9" t="s">
        <v>2650</v>
      </c>
      <c r="F1423" s="9">
        <v>769.1</v>
      </c>
      <c r="G1423" s="10" t="str">
        <f>IF(ISBLANK(F1423)=TRUE," ",'2. Metadata'!B$14)</f>
        <v>metres above sea level</v>
      </c>
      <c r="H1423" s="9" t="s">
        <v>2650</v>
      </c>
      <c r="I1423" s="8" t="str">
        <f>IF(ISBLANK(H1423)=TRUE," ",'2. Metadata'!B$26)</f>
        <v>metres above sea level</v>
      </c>
      <c r="J1423" s="10" t="s">
        <v>2650</v>
      </c>
      <c r="K1423" s="135"/>
      <c r="L1423" s="136"/>
      <c r="M1423" s="136"/>
      <c r="N1423" s="136"/>
      <c r="O1423" s="136"/>
      <c r="P1423" s="136"/>
      <c r="Q1423" s="136"/>
      <c r="R1423" s="136"/>
      <c r="S1423" s="136"/>
      <c r="T1423" s="136"/>
      <c r="U1423" s="136"/>
    </row>
    <row r="1424" spans="1:21" ht="15" x14ac:dyDescent="0.2">
      <c r="A1424" s="132" t="s">
        <v>983</v>
      </c>
      <c r="B1424" s="6" t="s">
        <v>228</v>
      </c>
      <c r="C1424" s="10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49.779406799999997</v>
      </c>
      <c r="D1424" s="8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-115.73783</v>
      </c>
      <c r="E1424" s="9" t="s">
        <v>2650</v>
      </c>
      <c r="F1424" s="9" t="s">
        <v>2650</v>
      </c>
      <c r="G1424" s="10" t="str">
        <f>IF(ISBLANK(F1424)=TRUE," ",'2. Metadata'!B$14)</f>
        <v>metres above sea level</v>
      </c>
      <c r="H1424" s="9">
        <v>769.0104</v>
      </c>
      <c r="I1424" s="8" t="str">
        <f>IF(ISBLANK(H1424)=TRUE," ",'2. Metadata'!B$26)</f>
        <v>metres above sea level</v>
      </c>
      <c r="J1424" s="10" t="s">
        <v>2650</v>
      </c>
      <c r="K1424" s="135"/>
      <c r="L1424" s="136"/>
      <c r="M1424" s="136"/>
      <c r="N1424" s="136"/>
      <c r="O1424" s="136"/>
      <c r="P1424" s="136"/>
      <c r="Q1424" s="136"/>
      <c r="R1424" s="136"/>
      <c r="S1424" s="136"/>
      <c r="T1424" s="136"/>
      <c r="U1424" s="136"/>
    </row>
    <row r="1425" spans="1:21" ht="15" x14ac:dyDescent="0.2">
      <c r="A1425" s="132" t="s">
        <v>984</v>
      </c>
      <c r="B1425" s="6" t="s">
        <v>227</v>
      </c>
      <c r="C1425" s="10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49.779755600000001</v>
      </c>
      <c r="D1425" s="8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-115.7379543</v>
      </c>
      <c r="E1425" s="9" t="s">
        <v>2650</v>
      </c>
      <c r="F1425" s="9">
        <v>769.1</v>
      </c>
      <c r="G1425" s="10" t="str">
        <f>IF(ISBLANK(F1425)=TRUE," ",'2. Metadata'!B$14)</f>
        <v>metres above sea level</v>
      </c>
      <c r="H1425" s="9" t="s">
        <v>2650</v>
      </c>
      <c r="I1425" s="8" t="str">
        <f>IF(ISBLANK(H1425)=TRUE," ",'2. Metadata'!B$26)</f>
        <v>metres above sea level</v>
      </c>
      <c r="J1425" s="10" t="s">
        <v>2650</v>
      </c>
      <c r="K1425" s="135"/>
      <c r="L1425" s="136"/>
      <c r="M1425" s="136"/>
      <c r="N1425" s="136"/>
      <c r="O1425" s="136"/>
      <c r="P1425" s="136"/>
      <c r="Q1425" s="136"/>
      <c r="R1425" s="136"/>
      <c r="S1425" s="136"/>
      <c r="T1425" s="136"/>
      <c r="U1425" s="136"/>
    </row>
    <row r="1426" spans="1:21" ht="15" x14ac:dyDescent="0.2">
      <c r="A1426" s="132" t="s">
        <v>984</v>
      </c>
      <c r="B1426" s="6" t="s">
        <v>228</v>
      </c>
      <c r="C1426" s="10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49.779406799999997</v>
      </c>
      <c r="D1426" s="8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-115.73783</v>
      </c>
      <c r="E1426" s="9" t="s">
        <v>2650</v>
      </c>
      <c r="F1426" s="9" t="s">
        <v>2650</v>
      </c>
      <c r="G1426" s="10" t="str">
        <f>IF(ISBLANK(F1426)=TRUE," ",'2. Metadata'!B$14)</f>
        <v>metres above sea level</v>
      </c>
      <c r="H1426" s="9">
        <v>768.62940000000003</v>
      </c>
      <c r="I1426" s="8" t="str">
        <f>IF(ISBLANK(H1426)=TRUE," ",'2. Metadata'!B$26)</f>
        <v>metres above sea level</v>
      </c>
      <c r="J1426" s="10" t="s">
        <v>2650</v>
      </c>
      <c r="K1426" s="135"/>
      <c r="L1426" s="136"/>
      <c r="M1426" s="136"/>
      <c r="N1426" s="136"/>
      <c r="O1426" s="136"/>
      <c r="P1426" s="136"/>
      <c r="Q1426" s="136"/>
      <c r="R1426" s="136"/>
      <c r="S1426" s="136"/>
      <c r="T1426" s="136"/>
      <c r="U1426" s="136"/>
    </row>
    <row r="1427" spans="1:21" ht="15" x14ac:dyDescent="0.2">
      <c r="A1427" s="132" t="s">
        <v>985</v>
      </c>
      <c r="B1427" s="6" t="s">
        <v>227</v>
      </c>
      <c r="C1427" s="10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49.779755600000001</v>
      </c>
      <c r="D1427" s="8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-115.7379543</v>
      </c>
      <c r="E1427" s="9" t="s">
        <v>2650</v>
      </c>
      <c r="F1427" s="9">
        <v>769.1</v>
      </c>
      <c r="G1427" s="10" t="str">
        <f>IF(ISBLANK(F1427)=TRUE," ",'2. Metadata'!B$14)</f>
        <v>metres above sea level</v>
      </c>
      <c r="H1427" s="9" t="s">
        <v>2650</v>
      </c>
      <c r="I1427" s="8" t="str">
        <f>IF(ISBLANK(H1427)=TRUE," ",'2. Metadata'!B$26)</f>
        <v>metres above sea level</v>
      </c>
      <c r="J1427" s="10" t="s">
        <v>2650</v>
      </c>
      <c r="K1427" s="135"/>
      <c r="L1427" s="136"/>
      <c r="M1427" s="136"/>
      <c r="N1427" s="136"/>
      <c r="O1427" s="136"/>
      <c r="P1427" s="136"/>
      <c r="Q1427" s="136"/>
      <c r="R1427" s="136"/>
      <c r="S1427" s="136"/>
      <c r="T1427" s="136"/>
      <c r="U1427" s="136"/>
    </row>
    <row r="1428" spans="1:21" ht="15" x14ac:dyDescent="0.2">
      <c r="A1428" s="132" t="s">
        <v>985</v>
      </c>
      <c r="B1428" s="6" t="s">
        <v>228</v>
      </c>
      <c r="C1428" s="10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49.779406799999997</v>
      </c>
      <c r="D1428" s="8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-115.73783</v>
      </c>
      <c r="E1428" s="9" t="s">
        <v>2650</v>
      </c>
      <c r="F1428" s="9" t="s">
        <v>2650</v>
      </c>
      <c r="G1428" s="10" t="str">
        <f>IF(ISBLANK(F1428)=TRUE," ",'2. Metadata'!B$14)</f>
        <v>metres above sea level</v>
      </c>
      <c r="H1428" s="9">
        <v>768.52576799999997</v>
      </c>
      <c r="I1428" s="8" t="str">
        <f>IF(ISBLANK(H1428)=TRUE," ",'2. Metadata'!B$26)</f>
        <v>metres above sea level</v>
      </c>
      <c r="J1428" s="10" t="s">
        <v>2650</v>
      </c>
      <c r="K1428" s="135"/>
      <c r="L1428" s="136"/>
      <c r="M1428" s="136"/>
      <c r="N1428" s="136"/>
      <c r="O1428" s="136"/>
      <c r="P1428" s="136"/>
      <c r="Q1428" s="136"/>
      <c r="R1428" s="136"/>
      <c r="S1428" s="136"/>
      <c r="T1428" s="136"/>
      <c r="U1428" s="136"/>
    </row>
    <row r="1429" spans="1:21" ht="15" x14ac:dyDescent="0.2">
      <c r="A1429" s="132" t="s">
        <v>986</v>
      </c>
      <c r="B1429" s="6" t="s">
        <v>227</v>
      </c>
      <c r="C1429" s="10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49.779755600000001</v>
      </c>
      <c r="D1429" s="8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-115.7379543</v>
      </c>
      <c r="E1429" s="9" t="s">
        <v>2650</v>
      </c>
      <c r="F1429" s="9">
        <v>769.1</v>
      </c>
      <c r="G1429" s="10" t="str">
        <f>IF(ISBLANK(F1429)=TRUE," ",'2. Metadata'!B$14)</f>
        <v>metres above sea level</v>
      </c>
      <c r="H1429" s="9" t="s">
        <v>2650</v>
      </c>
      <c r="I1429" s="8" t="str">
        <f>IF(ISBLANK(H1429)=TRUE," ",'2. Metadata'!B$26)</f>
        <v>metres above sea level</v>
      </c>
      <c r="J1429" s="10" t="s">
        <v>2650</v>
      </c>
      <c r="K1429" s="135"/>
      <c r="L1429" s="136"/>
      <c r="M1429" s="136"/>
      <c r="N1429" s="136"/>
      <c r="O1429" s="136"/>
      <c r="P1429" s="136"/>
      <c r="Q1429" s="136"/>
      <c r="R1429" s="136"/>
      <c r="S1429" s="136"/>
      <c r="T1429" s="136"/>
      <c r="U1429" s="136"/>
    </row>
    <row r="1430" spans="1:21" ht="15" x14ac:dyDescent="0.2">
      <c r="A1430" s="132" t="s">
        <v>986</v>
      </c>
      <c r="B1430" s="6" t="s">
        <v>228</v>
      </c>
      <c r="C1430" s="10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49.779406799999997</v>
      </c>
      <c r="D1430" s="8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-115.73783</v>
      </c>
      <c r="E1430" s="9" t="s">
        <v>2650</v>
      </c>
      <c r="F1430" s="9" t="s">
        <v>2650</v>
      </c>
      <c r="G1430" s="10" t="str">
        <f>IF(ISBLANK(F1430)=TRUE," ",'2. Metadata'!B$14)</f>
        <v>metres above sea level</v>
      </c>
      <c r="H1430" s="9">
        <v>768.42518399999994</v>
      </c>
      <c r="I1430" s="8" t="str">
        <f>IF(ISBLANK(H1430)=TRUE," ",'2. Metadata'!B$26)</f>
        <v>metres above sea level</v>
      </c>
      <c r="J1430" s="10" t="s">
        <v>2650</v>
      </c>
      <c r="K1430" s="135"/>
      <c r="L1430" s="136"/>
      <c r="M1430" s="136"/>
      <c r="N1430" s="136"/>
      <c r="O1430" s="136"/>
      <c r="P1430" s="136"/>
      <c r="Q1430" s="136"/>
      <c r="R1430" s="136"/>
      <c r="S1430" s="136"/>
      <c r="T1430" s="136"/>
      <c r="U1430" s="136"/>
    </row>
    <row r="1431" spans="1:21" ht="15" x14ac:dyDescent="0.2">
      <c r="A1431" s="132" t="s">
        <v>987</v>
      </c>
      <c r="B1431" s="6" t="s">
        <v>227</v>
      </c>
      <c r="C1431" s="10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49.779755600000001</v>
      </c>
      <c r="D1431" s="8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-115.7379543</v>
      </c>
      <c r="E1431" s="9" t="s">
        <v>2650</v>
      </c>
      <c r="F1431" s="9">
        <v>769.1</v>
      </c>
      <c r="G1431" s="10" t="str">
        <f>IF(ISBLANK(F1431)=TRUE," ",'2. Metadata'!B$14)</f>
        <v>metres above sea level</v>
      </c>
      <c r="H1431" s="9" t="s">
        <v>2650</v>
      </c>
      <c r="I1431" s="8" t="str">
        <f>IF(ISBLANK(H1431)=TRUE," ",'2. Metadata'!B$26)</f>
        <v>metres above sea level</v>
      </c>
      <c r="J1431" s="10" t="s">
        <v>2650</v>
      </c>
      <c r="K1431" s="135"/>
      <c r="L1431" s="136"/>
      <c r="M1431" s="136"/>
      <c r="N1431" s="136"/>
      <c r="O1431" s="136"/>
      <c r="P1431" s="136"/>
      <c r="Q1431" s="136"/>
      <c r="R1431" s="136"/>
      <c r="S1431" s="136"/>
      <c r="T1431" s="136"/>
      <c r="U1431" s="136"/>
    </row>
    <row r="1432" spans="1:21" ht="15" x14ac:dyDescent="0.2">
      <c r="A1432" s="132" t="s">
        <v>987</v>
      </c>
      <c r="B1432" s="6" t="s">
        <v>228</v>
      </c>
      <c r="C1432" s="10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49.779406799999997</v>
      </c>
      <c r="D1432" s="8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-115.73783</v>
      </c>
      <c r="E1432" s="9" t="s">
        <v>2650</v>
      </c>
      <c r="F1432" s="9" t="s">
        <v>2650</v>
      </c>
      <c r="G1432" s="10" t="str">
        <f>IF(ISBLANK(F1432)=TRUE," ",'2. Metadata'!B$14)</f>
        <v>metres above sea level</v>
      </c>
      <c r="H1432" s="9">
        <v>768.32460000000003</v>
      </c>
      <c r="I1432" s="8" t="str">
        <f>IF(ISBLANK(H1432)=TRUE," ",'2. Metadata'!B$26)</f>
        <v>metres above sea level</v>
      </c>
      <c r="J1432" s="10" t="s">
        <v>2650</v>
      </c>
      <c r="K1432" s="135"/>
      <c r="L1432" s="136"/>
      <c r="M1432" s="136"/>
      <c r="N1432" s="136"/>
      <c r="O1432" s="136"/>
      <c r="P1432" s="136"/>
      <c r="Q1432" s="136"/>
      <c r="R1432" s="136"/>
      <c r="S1432" s="136"/>
      <c r="T1432" s="136"/>
      <c r="U1432" s="136"/>
    </row>
    <row r="1433" spans="1:21" ht="15" x14ac:dyDescent="0.2">
      <c r="A1433" s="132" t="s">
        <v>988</v>
      </c>
      <c r="B1433" s="6" t="s">
        <v>227</v>
      </c>
      <c r="C1433" s="10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49.779755600000001</v>
      </c>
      <c r="D1433" s="8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-115.7379543</v>
      </c>
      <c r="E1433" s="9" t="s">
        <v>2650</v>
      </c>
      <c r="F1433" s="9">
        <v>769.1</v>
      </c>
      <c r="G1433" s="10" t="str">
        <f>IF(ISBLANK(F1433)=TRUE," ",'2. Metadata'!B$14)</f>
        <v>metres above sea level</v>
      </c>
      <c r="H1433" s="9" t="s">
        <v>2650</v>
      </c>
      <c r="I1433" s="8" t="str">
        <f>IF(ISBLANK(H1433)=TRUE," ",'2. Metadata'!B$26)</f>
        <v>metres above sea level</v>
      </c>
      <c r="J1433" s="10" t="s">
        <v>2650</v>
      </c>
      <c r="K1433" s="135"/>
      <c r="L1433" s="136"/>
      <c r="M1433" s="136"/>
      <c r="N1433" s="136"/>
      <c r="O1433" s="136"/>
      <c r="P1433" s="136"/>
      <c r="Q1433" s="136"/>
      <c r="R1433" s="136"/>
      <c r="S1433" s="136"/>
      <c r="T1433" s="136"/>
      <c r="U1433" s="136"/>
    </row>
    <row r="1434" spans="1:21" ht="15" x14ac:dyDescent="0.2">
      <c r="A1434" s="132" t="s">
        <v>988</v>
      </c>
      <c r="B1434" s="6" t="s">
        <v>228</v>
      </c>
      <c r="C1434" s="10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49.779406799999997</v>
      </c>
      <c r="D1434" s="8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-115.73783</v>
      </c>
      <c r="E1434" s="9" t="s">
        <v>2650</v>
      </c>
      <c r="F1434" s="9" t="s">
        <v>2650</v>
      </c>
      <c r="G1434" s="10" t="str">
        <f>IF(ISBLANK(F1434)=TRUE," ",'2. Metadata'!B$14)</f>
        <v>metres above sea level</v>
      </c>
      <c r="H1434" s="9">
        <v>768.19658400000003</v>
      </c>
      <c r="I1434" s="8" t="str">
        <f>IF(ISBLANK(H1434)=TRUE," ",'2. Metadata'!B$26)</f>
        <v>metres above sea level</v>
      </c>
      <c r="J1434" s="10" t="s">
        <v>2650</v>
      </c>
      <c r="K1434" s="135"/>
      <c r="L1434" s="136"/>
      <c r="M1434" s="136"/>
      <c r="N1434" s="136"/>
      <c r="O1434" s="136"/>
      <c r="P1434" s="136"/>
      <c r="Q1434" s="136"/>
      <c r="R1434" s="136"/>
      <c r="S1434" s="136"/>
      <c r="T1434" s="136"/>
      <c r="U1434" s="136"/>
    </row>
    <row r="1435" spans="1:21" ht="15" x14ac:dyDescent="0.2">
      <c r="A1435" s="132" t="s">
        <v>989</v>
      </c>
      <c r="B1435" s="6" t="s">
        <v>227</v>
      </c>
      <c r="C1435" s="10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49.779755600000001</v>
      </c>
      <c r="D1435" s="8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-115.7379543</v>
      </c>
      <c r="E1435" s="9" t="s">
        <v>2650</v>
      </c>
      <c r="F1435" s="9">
        <v>769.1</v>
      </c>
      <c r="G1435" s="10" t="str">
        <f>IF(ISBLANK(F1435)=TRUE," ",'2. Metadata'!B$14)</f>
        <v>metres above sea level</v>
      </c>
      <c r="H1435" s="9" t="s">
        <v>2650</v>
      </c>
      <c r="I1435" s="8" t="str">
        <f>IF(ISBLANK(H1435)=TRUE," ",'2. Metadata'!B$26)</f>
        <v>metres above sea level</v>
      </c>
      <c r="J1435" s="10" t="s">
        <v>2650</v>
      </c>
      <c r="K1435" s="135"/>
      <c r="L1435" s="136"/>
      <c r="M1435" s="136"/>
      <c r="N1435" s="136"/>
      <c r="O1435" s="136"/>
      <c r="P1435" s="136"/>
      <c r="Q1435" s="136"/>
      <c r="R1435" s="136"/>
      <c r="S1435" s="136"/>
      <c r="T1435" s="136"/>
      <c r="U1435" s="136"/>
    </row>
    <row r="1436" spans="1:21" ht="15" x14ac:dyDescent="0.2">
      <c r="A1436" s="132" t="s">
        <v>989</v>
      </c>
      <c r="B1436" s="6" t="s">
        <v>228</v>
      </c>
      <c r="C1436" s="10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49.779406799999997</v>
      </c>
      <c r="D1436" s="8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-115.73783</v>
      </c>
      <c r="E1436" s="9" t="s">
        <v>2650</v>
      </c>
      <c r="F1436" s="9" t="s">
        <v>2650</v>
      </c>
      <c r="G1436" s="10" t="str">
        <f>IF(ISBLANK(F1436)=TRUE," ",'2. Metadata'!B$14)</f>
        <v>metres above sea level</v>
      </c>
      <c r="H1436" s="9">
        <v>768.30935999999997</v>
      </c>
      <c r="I1436" s="8" t="str">
        <f>IF(ISBLANK(H1436)=TRUE," ",'2. Metadata'!B$26)</f>
        <v>metres above sea level</v>
      </c>
      <c r="J1436" s="10" t="s">
        <v>2650</v>
      </c>
      <c r="K1436" s="135"/>
      <c r="L1436" s="136"/>
      <c r="M1436" s="136"/>
      <c r="N1436" s="136"/>
      <c r="O1436" s="136"/>
      <c r="P1436" s="136"/>
      <c r="Q1436" s="136"/>
      <c r="R1436" s="136"/>
      <c r="S1436" s="136"/>
      <c r="T1436" s="136"/>
      <c r="U1436" s="136"/>
    </row>
    <row r="1437" spans="1:21" ht="15" x14ac:dyDescent="0.2">
      <c r="A1437" s="132" t="s">
        <v>990</v>
      </c>
      <c r="B1437" s="6" t="s">
        <v>227</v>
      </c>
      <c r="C1437" s="10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49.779755600000001</v>
      </c>
      <c r="D1437" s="8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-115.7379543</v>
      </c>
      <c r="E1437" s="9" t="s">
        <v>2650</v>
      </c>
      <c r="F1437" s="9">
        <v>769.1</v>
      </c>
      <c r="G1437" s="10" t="str">
        <f>IF(ISBLANK(F1437)=TRUE," ",'2. Metadata'!B$14)</f>
        <v>metres above sea level</v>
      </c>
      <c r="H1437" s="9" t="s">
        <v>2650</v>
      </c>
      <c r="I1437" s="8" t="str">
        <f>IF(ISBLANK(H1437)=TRUE," ",'2. Metadata'!B$26)</f>
        <v>metres above sea level</v>
      </c>
      <c r="J1437" s="10" t="s">
        <v>2650</v>
      </c>
      <c r="K1437" s="135"/>
      <c r="L1437" s="136"/>
      <c r="M1437" s="136"/>
      <c r="N1437" s="136"/>
      <c r="O1437" s="136"/>
      <c r="P1437" s="136"/>
      <c r="Q1437" s="136"/>
      <c r="R1437" s="136"/>
      <c r="S1437" s="136"/>
      <c r="T1437" s="136"/>
      <c r="U1437" s="136"/>
    </row>
    <row r="1438" spans="1:21" ht="15" x14ac:dyDescent="0.2">
      <c r="A1438" s="132" t="s">
        <v>990</v>
      </c>
      <c r="B1438" s="6" t="s">
        <v>228</v>
      </c>
      <c r="C1438" s="10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49.779406799999997</v>
      </c>
      <c r="D1438" s="8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-115.73783</v>
      </c>
      <c r="E1438" s="9" t="s">
        <v>2650</v>
      </c>
      <c r="F1438" s="9" t="s">
        <v>2650</v>
      </c>
      <c r="G1438" s="10" t="str">
        <f>IF(ISBLANK(F1438)=TRUE," ",'2. Metadata'!B$14)</f>
        <v>metres above sea level</v>
      </c>
      <c r="H1438" s="9">
        <v>768.4008</v>
      </c>
      <c r="I1438" s="8" t="str">
        <f>IF(ISBLANK(H1438)=TRUE," ",'2. Metadata'!B$26)</f>
        <v>metres above sea level</v>
      </c>
      <c r="J1438" s="10" t="s">
        <v>2650</v>
      </c>
      <c r="K1438" s="135"/>
      <c r="L1438" s="136"/>
      <c r="M1438" s="136"/>
      <c r="N1438" s="136"/>
      <c r="O1438" s="136"/>
      <c r="P1438" s="136"/>
      <c r="Q1438" s="136"/>
      <c r="R1438" s="136"/>
      <c r="S1438" s="136"/>
      <c r="T1438" s="136"/>
      <c r="U1438" s="136"/>
    </row>
    <row r="1439" spans="1:21" ht="15" x14ac:dyDescent="0.2">
      <c r="A1439" s="132" t="s">
        <v>991</v>
      </c>
      <c r="B1439" s="6" t="s">
        <v>227</v>
      </c>
      <c r="C1439" s="10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49.779755600000001</v>
      </c>
      <c r="D1439" s="8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-115.7379543</v>
      </c>
      <c r="E1439" s="9" t="s">
        <v>2650</v>
      </c>
      <c r="F1439" s="9">
        <v>769</v>
      </c>
      <c r="G1439" s="10" t="str">
        <f>IF(ISBLANK(F1439)=TRUE," ",'2. Metadata'!B$14)</f>
        <v>metres above sea level</v>
      </c>
      <c r="H1439" s="9" t="s">
        <v>2650</v>
      </c>
      <c r="I1439" s="8" t="str">
        <f>IF(ISBLANK(H1439)=TRUE," ",'2. Metadata'!B$26)</f>
        <v>metres above sea level</v>
      </c>
      <c r="J1439" s="10" t="s">
        <v>2650</v>
      </c>
      <c r="K1439" s="135"/>
      <c r="L1439" s="136"/>
      <c r="M1439" s="136"/>
      <c r="N1439" s="136"/>
      <c r="O1439" s="136"/>
      <c r="P1439" s="136"/>
      <c r="Q1439" s="136"/>
      <c r="R1439" s="136"/>
      <c r="S1439" s="136"/>
      <c r="T1439" s="136"/>
      <c r="U1439" s="136"/>
    </row>
    <row r="1440" spans="1:21" ht="15" x14ac:dyDescent="0.2">
      <c r="A1440" s="132" t="s">
        <v>991</v>
      </c>
      <c r="B1440" s="6" t="s">
        <v>228</v>
      </c>
      <c r="C1440" s="10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49.779406799999997</v>
      </c>
      <c r="D1440" s="8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-115.73783</v>
      </c>
      <c r="E1440" s="9" t="s">
        <v>2650</v>
      </c>
      <c r="F1440" s="9" t="s">
        <v>2650</v>
      </c>
      <c r="G1440" s="10" t="str">
        <f>IF(ISBLANK(F1440)=TRUE," ",'2. Metadata'!B$14)</f>
        <v>metres above sea level</v>
      </c>
      <c r="H1440" s="9">
        <v>768.93420000000003</v>
      </c>
      <c r="I1440" s="8" t="str">
        <f>IF(ISBLANK(H1440)=TRUE," ",'2. Metadata'!B$26)</f>
        <v>metres above sea level</v>
      </c>
      <c r="J1440" s="10" t="s">
        <v>2650</v>
      </c>
      <c r="K1440" s="135"/>
      <c r="L1440" s="136"/>
      <c r="M1440" s="136"/>
      <c r="N1440" s="136"/>
      <c r="O1440" s="136"/>
      <c r="P1440" s="136"/>
      <c r="Q1440" s="136"/>
      <c r="R1440" s="136"/>
      <c r="S1440" s="136"/>
      <c r="T1440" s="136"/>
      <c r="U1440" s="136"/>
    </row>
    <row r="1441" spans="1:21" ht="15" x14ac:dyDescent="0.2">
      <c r="A1441" s="132" t="s">
        <v>992</v>
      </c>
      <c r="B1441" s="6" t="s">
        <v>227</v>
      </c>
      <c r="C1441" s="10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49.779755600000001</v>
      </c>
      <c r="D1441" s="8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-115.7379543</v>
      </c>
      <c r="E1441" s="9" t="s">
        <v>2650</v>
      </c>
      <c r="F1441" s="9">
        <v>769</v>
      </c>
      <c r="G1441" s="10" t="str">
        <f>IF(ISBLANK(F1441)=TRUE," ",'2. Metadata'!B$14)</f>
        <v>metres above sea level</v>
      </c>
      <c r="H1441" s="9" t="s">
        <v>2650</v>
      </c>
      <c r="I1441" s="8" t="str">
        <f>IF(ISBLANK(H1441)=TRUE," ",'2. Metadata'!B$26)</f>
        <v>metres above sea level</v>
      </c>
      <c r="J1441" s="10" t="s">
        <v>2650</v>
      </c>
      <c r="K1441" s="135"/>
      <c r="L1441" s="136"/>
      <c r="M1441" s="136"/>
      <c r="N1441" s="136"/>
      <c r="O1441" s="136"/>
      <c r="P1441" s="136"/>
      <c r="Q1441" s="136"/>
      <c r="R1441" s="136"/>
      <c r="S1441" s="136"/>
      <c r="T1441" s="136"/>
      <c r="U1441" s="136"/>
    </row>
    <row r="1442" spans="1:21" ht="15" x14ac:dyDescent="0.2">
      <c r="A1442" s="132" t="s">
        <v>992</v>
      </c>
      <c r="B1442" s="6" t="s">
        <v>228</v>
      </c>
      <c r="C1442" s="10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49.779406799999997</v>
      </c>
      <c r="D1442" s="8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-115.73783</v>
      </c>
      <c r="E1442" s="9" t="s">
        <v>2650</v>
      </c>
      <c r="F1442" s="9" t="s">
        <v>2650</v>
      </c>
      <c r="G1442" s="10" t="str">
        <f>IF(ISBLANK(F1442)=TRUE," ",'2. Metadata'!B$14)</f>
        <v>metres above sea level</v>
      </c>
      <c r="H1442" s="9">
        <v>768.78179999999998</v>
      </c>
      <c r="I1442" s="8" t="str">
        <f>IF(ISBLANK(H1442)=TRUE," ",'2. Metadata'!B$26)</f>
        <v>metres above sea level</v>
      </c>
      <c r="J1442" s="10" t="s">
        <v>2650</v>
      </c>
      <c r="K1442" s="135"/>
      <c r="L1442" s="136"/>
      <c r="M1442" s="136"/>
      <c r="N1442" s="136"/>
      <c r="O1442" s="136"/>
      <c r="P1442" s="136"/>
      <c r="Q1442" s="136"/>
      <c r="R1442" s="136"/>
      <c r="S1442" s="136"/>
      <c r="T1442" s="136"/>
      <c r="U1442" s="136"/>
    </row>
    <row r="1443" spans="1:21" ht="15" x14ac:dyDescent="0.2">
      <c r="A1443" s="132" t="s">
        <v>993</v>
      </c>
      <c r="B1443" s="6" t="s">
        <v>227</v>
      </c>
      <c r="C1443" s="10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49.779755600000001</v>
      </c>
      <c r="D1443" s="8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-115.7379543</v>
      </c>
      <c r="E1443" s="9" t="s">
        <v>2650</v>
      </c>
      <c r="F1443" s="9">
        <v>769</v>
      </c>
      <c r="G1443" s="10" t="str">
        <f>IF(ISBLANK(F1443)=TRUE," ",'2. Metadata'!B$14)</f>
        <v>metres above sea level</v>
      </c>
      <c r="H1443" s="9" t="s">
        <v>2650</v>
      </c>
      <c r="I1443" s="8" t="str">
        <f>IF(ISBLANK(H1443)=TRUE," ",'2. Metadata'!B$26)</f>
        <v>metres above sea level</v>
      </c>
      <c r="J1443" s="10" t="s">
        <v>2650</v>
      </c>
      <c r="K1443" s="135"/>
      <c r="L1443" s="136"/>
      <c r="M1443" s="136"/>
      <c r="N1443" s="136"/>
      <c r="O1443" s="136"/>
      <c r="P1443" s="136"/>
      <c r="Q1443" s="136"/>
      <c r="R1443" s="136"/>
      <c r="S1443" s="136"/>
      <c r="T1443" s="136"/>
      <c r="U1443" s="136"/>
    </row>
    <row r="1444" spans="1:21" ht="15" x14ac:dyDescent="0.2">
      <c r="A1444" s="132" t="s">
        <v>993</v>
      </c>
      <c r="B1444" s="6" t="s">
        <v>228</v>
      </c>
      <c r="C1444" s="10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49.779406799999997</v>
      </c>
      <c r="D1444" s="8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-115.73783</v>
      </c>
      <c r="E1444" s="9" t="s">
        <v>2650</v>
      </c>
      <c r="F1444" s="9" t="s">
        <v>2650</v>
      </c>
      <c r="G1444" s="10" t="str">
        <f>IF(ISBLANK(F1444)=TRUE," ",'2. Metadata'!B$14)</f>
        <v>metres above sea level</v>
      </c>
      <c r="H1444" s="9">
        <v>768.72998399999994</v>
      </c>
      <c r="I1444" s="8" t="str">
        <f>IF(ISBLANK(H1444)=TRUE," ",'2. Metadata'!B$26)</f>
        <v>metres above sea level</v>
      </c>
      <c r="J1444" s="10" t="s">
        <v>2650</v>
      </c>
      <c r="K1444" s="135"/>
      <c r="L1444" s="136"/>
      <c r="M1444" s="136"/>
      <c r="N1444" s="136"/>
      <c r="O1444" s="136"/>
      <c r="P1444" s="136"/>
      <c r="Q1444" s="136"/>
      <c r="R1444" s="136"/>
      <c r="S1444" s="136"/>
      <c r="T1444" s="136"/>
      <c r="U1444" s="136"/>
    </row>
    <row r="1445" spans="1:21" ht="15" x14ac:dyDescent="0.2">
      <c r="A1445" s="132" t="s">
        <v>994</v>
      </c>
      <c r="B1445" s="6" t="s">
        <v>227</v>
      </c>
      <c r="C1445" s="10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49.779755600000001</v>
      </c>
      <c r="D1445" s="8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-115.7379543</v>
      </c>
      <c r="E1445" s="9" t="s">
        <v>2650</v>
      </c>
      <c r="F1445" s="9">
        <v>769</v>
      </c>
      <c r="G1445" s="10" t="str">
        <f>IF(ISBLANK(F1445)=TRUE," ",'2. Metadata'!B$14)</f>
        <v>metres above sea level</v>
      </c>
      <c r="H1445" s="9" t="s">
        <v>2650</v>
      </c>
      <c r="I1445" s="8" t="str">
        <f>IF(ISBLANK(H1445)=TRUE," ",'2. Metadata'!B$26)</f>
        <v>metres above sea level</v>
      </c>
      <c r="J1445" s="10" t="s">
        <v>2650</v>
      </c>
      <c r="K1445" s="135"/>
      <c r="L1445" s="136"/>
      <c r="M1445" s="136"/>
      <c r="N1445" s="136"/>
      <c r="O1445" s="136"/>
      <c r="P1445" s="136"/>
      <c r="Q1445" s="136"/>
      <c r="R1445" s="136"/>
      <c r="S1445" s="136"/>
      <c r="T1445" s="136"/>
      <c r="U1445" s="136"/>
    </row>
    <row r="1446" spans="1:21" ht="15" x14ac:dyDescent="0.2">
      <c r="A1446" s="132" t="s">
        <v>994</v>
      </c>
      <c r="B1446" s="6" t="s">
        <v>228</v>
      </c>
      <c r="C1446" s="10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49.779406799999997</v>
      </c>
      <c r="D1446" s="8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-115.73783</v>
      </c>
      <c r="E1446" s="9" t="s">
        <v>2650</v>
      </c>
      <c r="F1446" s="9" t="s">
        <v>2650</v>
      </c>
      <c r="G1446" s="10" t="str">
        <f>IF(ISBLANK(F1446)=TRUE," ",'2. Metadata'!B$14)</f>
        <v>metres above sea level</v>
      </c>
      <c r="H1446" s="9">
        <v>768.7056</v>
      </c>
      <c r="I1446" s="8" t="str">
        <f>IF(ISBLANK(H1446)=TRUE," ",'2. Metadata'!B$26)</f>
        <v>metres above sea level</v>
      </c>
      <c r="J1446" s="10" t="s">
        <v>2650</v>
      </c>
      <c r="K1446" s="135"/>
      <c r="L1446" s="136"/>
      <c r="M1446" s="136"/>
      <c r="N1446" s="136"/>
      <c r="O1446" s="136"/>
      <c r="P1446" s="136"/>
      <c r="Q1446" s="136"/>
      <c r="R1446" s="136"/>
      <c r="S1446" s="136"/>
      <c r="T1446" s="136"/>
      <c r="U1446" s="136"/>
    </row>
    <row r="1447" spans="1:21" ht="15" x14ac:dyDescent="0.2">
      <c r="A1447" s="132" t="s">
        <v>995</v>
      </c>
      <c r="B1447" s="6" t="s">
        <v>227</v>
      </c>
      <c r="C1447" s="10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49.779755600000001</v>
      </c>
      <c r="D1447" s="8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-115.7379543</v>
      </c>
      <c r="E1447" s="9" t="s">
        <v>2650</v>
      </c>
      <c r="F1447" s="9">
        <v>769</v>
      </c>
      <c r="G1447" s="10" t="str">
        <f>IF(ISBLANK(F1447)=TRUE," ",'2. Metadata'!B$14)</f>
        <v>metres above sea level</v>
      </c>
      <c r="H1447" s="9" t="s">
        <v>2650</v>
      </c>
      <c r="I1447" s="8" t="str">
        <f>IF(ISBLANK(H1447)=TRUE," ",'2. Metadata'!B$26)</f>
        <v>metres above sea level</v>
      </c>
      <c r="J1447" s="10" t="s">
        <v>2650</v>
      </c>
      <c r="K1447" s="135"/>
      <c r="L1447" s="136"/>
      <c r="M1447" s="136"/>
      <c r="N1447" s="136"/>
      <c r="O1447" s="136"/>
      <c r="P1447" s="136"/>
      <c r="Q1447" s="136"/>
      <c r="R1447" s="136"/>
      <c r="S1447" s="136"/>
      <c r="T1447" s="136"/>
      <c r="U1447" s="136"/>
    </row>
    <row r="1448" spans="1:21" ht="15" x14ac:dyDescent="0.2">
      <c r="A1448" s="132" t="s">
        <v>995</v>
      </c>
      <c r="B1448" s="6" t="s">
        <v>228</v>
      </c>
      <c r="C1448" s="10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49.779406799999997</v>
      </c>
      <c r="D1448" s="8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-115.73783</v>
      </c>
      <c r="E1448" s="9" t="s">
        <v>2650</v>
      </c>
      <c r="F1448" s="9" t="s">
        <v>2650</v>
      </c>
      <c r="G1448" s="10" t="str">
        <f>IF(ISBLANK(F1448)=TRUE," ",'2. Metadata'!B$14)</f>
        <v>metres above sea level</v>
      </c>
      <c r="H1448" s="9">
        <v>768.62940000000003</v>
      </c>
      <c r="I1448" s="8" t="str">
        <f>IF(ISBLANK(H1448)=TRUE," ",'2. Metadata'!B$26)</f>
        <v>metres above sea level</v>
      </c>
      <c r="J1448" s="10" t="s">
        <v>2650</v>
      </c>
      <c r="K1448" s="135"/>
      <c r="L1448" s="136"/>
      <c r="M1448" s="136"/>
      <c r="N1448" s="136"/>
      <c r="O1448" s="136"/>
      <c r="P1448" s="136"/>
      <c r="Q1448" s="136"/>
      <c r="R1448" s="136"/>
      <c r="S1448" s="136"/>
      <c r="T1448" s="136"/>
      <c r="U1448" s="136"/>
    </row>
    <row r="1449" spans="1:21" ht="15" x14ac:dyDescent="0.2">
      <c r="A1449" s="132" t="s">
        <v>996</v>
      </c>
      <c r="B1449" s="6" t="s">
        <v>227</v>
      </c>
      <c r="C1449" s="10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49.779755600000001</v>
      </c>
      <c r="D1449" s="8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-115.7379543</v>
      </c>
      <c r="E1449" s="9" t="s">
        <v>2650</v>
      </c>
      <c r="F1449" s="9">
        <v>769</v>
      </c>
      <c r="G1449" s="10" t="str">
        <f>IF(ISBLANK(F1449)=TRUE," ",'2. Metadata'!B$14)</f>
        <v>metres above sea level</v>
      </c>
      <c r="H1449" s="9" t="s">
        <v>2650</v>
      </c>
      <c r="I1449" s="8" t="str">
        <f>IF(ISBLANK(H1449)=TRUE," ",'2. Metadata'!B$26)</f>
        <v>metres above sea level</v>
      </c>
      <c r="J1449" s="10" t="s">
        <v>2650</v>
      </c>
      <c r="K1449" s="135"/>
      <c r="L1449" s="136"/>
      <c r="M1449" s="136"/>
      <c r="N1449" s="136"/>
      <c r="O1449" s="136"/>
      <c r="P1449" s="136"/>
      <c r="Q1449" s="136"/>
      <c r="R1449" s="136"/>
      <c r="S1449" s="136"/>
      <c r="T1449" s="136"/>
      <c r="U1449" s="136"/>
    </row>
    <row r="1450" spans="1:21" ht="15" x14ac:dyDescent="0.2">
      <c r="A1450" s="132" t="s">
        <v>996</v>
      </c>
      <c r="B1450" s="6" t="s">
        <v>228</v>
      </c>
      <c r="C1450" s="10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49.779406799999997</v>
      </c>
      <c r="D1450" s="8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-115.73783</v>
      </c>
      <c r="E1450" s="9" t="s">
        <v>2650</v>
      </c>
      <c r="F1450" s="9" t="s">
        <v>2650</v>
      </c>
      <c r="G1450" s="10" t="str">
        <f>IF(ISBLANK(F1450)=TRUE," ",'2. Metadata'!B$14)</f>
        <v>metres above sea level</v>
      </c>
      <c r="H1450" s="9">
        <v>768.50138400000003</v>
      </c>
      <c r="I1450" s="8" t="str">
        <f>IF(ISBLANK(H1450)=TRUE," ",'2. Metadata'!B$26)</f>
        <v>metres above sea level</v>
      </c>
      <c r="J1450" s="10" t="s">
        <v>2650</v>
      </c>
      <c r="K1450" s="135"/>
      <c r="L1450" s="136"/>
      <c r="M1450" s="136"/>
      <c r="N1450" s="136"/>
      <c r="O1450" s="136"/>
      <c r="P1450" s="136"/>
      <c r="Q1450" s="136"/>
      <c r="R1450" s="136"/>
      <c r="S1450" s="136"/>
      <c r="T1450" s="136"/>
      <c r="U1450" s="136"/>
    </row>
    <row r="1451" spans="1:21" ht="15" x14ac:dyDescent="0.2">
      <c r="A1451" s="132" t="s">
        <v>997</v>
      </c>
      <c r="B1451" s="6" t="s">
        <v>227</v>
      </c>
      <c r="C1451" s="10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49.779755600000001</v>
      </c>
      <c r="D1451" s="8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-115.7379543</v>
      </c>
      <c r="E1451" s="9" t="s">
        <v>2650</v>
      </c>
      <c r="F1451" s="9">
        <v>769</v>
      </c>
      <c r="G1451" s="10" t="str">
        <f>IF(ISBLANK(F1451)=TRUE," ",'2. Metadata'!B$14)</f>
        <v>metres above sea level</v>
      </c>
      <c r="H1451" s="9" t="s">
        <v>2650</v>
      </c>
      <c r="I1451" s="8" t="str">
        <f>IF(ISBLANK(H1451)=TRUE," ",'2. Metadata'!B$26)</f>
        <v>metres above sea level</v>
      </c>
      <c r="J1451" s="10" t="s">
        <v>2650</v>
      </c>
      <c r="K1451" s="135"/>
      <c r="L1451" s="136"/>
      <c r="M1451" s="136"/>
      <c r="N1451" s="136"/>
      <c r="O1451" s="136"/>
      <c r="P1451" s="136"/>
      <c r="Q1451" s="136"/>
      <c r="R1451" s="136"/>
      <c r="S1451" s="136"/>
      <c r="T1451" s="136"/>
      <c r="U1451" s="136"/>
    </row>
    <row r="1452" spans="1:21" ht="15" x14ac:dyDescent="0.2">
      <c r="A1452" s="132" t="s">
        <v>997</v>
      </c>
      <c r="B1452" s="6" t="s">
        <v>228</v>
      </c>
      <c r="C1452" s="10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49.779406799999997</v>
      </c>
      <c r="D1452" s="8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-115.73783</v>
      </c>
      <c r="E1452" s="9" t="s">
        <v>2650</v>
      </c>
      <c r="F1452" s="9" t="s">
        <v>2650</v>
      </c>
      <c r="G1452" s="10" t="str">
        <f>IF(ISBLANK(F1452)=TRUE," ",'2. Metadata'!B$14)</f>
        <v>metres above sea level</v>
      </c>
      <c r="H1452" s="9">
        <v>768.4008</v>
      </c>
      <c r="I1452" s="8" t="str">
        <f>IF(ISBLANK(H1452)=TRUE," ",'2. Metadata'!B$26)</f>
        <v>metres above sea level</v>
      </c>
      <c r="J1452" s="10" t="s">
        <v>2650</v>
      </c>
      <c r="K1452" s="135"/>
      <c r="L1452" s="136"/>
      <c r="M1452" s="136"/>
      <c r="N1452" s="136"/>
      <c r="O1452" s="136"/>
      <c r="P1452" s="136"/>
      <c r="Q1452" s="136"/>
      <c r="R1452" s="136"/>
      <c r="S1452" s="136"/>
      <c r="T1452" s="136"/>
      <c r="U1452" s="136"/>
    </row>
    <row r="1453" spans="1:21" ht="15" x14ac:dyDescent="0.2">
      <c r="A1453" s="132" t="s">
        <v>998</v>
      </c>
      <c r="B1453" s="6" t="s">
        <v>227</v>
      </c>
      <c r="C1453" s="10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49.779755600000001</v>
      </c>
      <c r="D1453" s="8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-115.7379543</v>
      </c>
      <c r="E1453" s="9" t="s">
        <v>2650</v>
      </c>
      <c r="F1453" s="9">
        <v>769</v>
      </c>
      <c r="G1453" s="10" t="str">
        <f>IF(ISBLANK(F1453)=TRUE," ",'2. Metadata'!B$14)</f>
        <v>metres above sea level</v>
      </c>
      <c r="H1453" s="9" t="s">
        <v>2650</v>
      </c>
      <c r="I1453" s="8" t="str">
        <f>IF(ISBLANK(H1453)=TRUE," ",'2. Metadata'!B$26)</f>
        <v>metres above sea level</v>
      </c>
      <c r="J1453" s="10" t="s">
        <v>2650</v>
      </c>
      <c r="K1453" s="135"/>
      <c r="L1453" s="136"/>
      <c r="M1453" s="136"/>
      <c r="N1453" s="136"/>
      <c r="O1453" s="136"/>
      <c r="P1453" s="136"/>
      <c r="Q1453" s="136"/>
      <c r="R1453" s="136"/>
      <c r="S1453" s="136"/>
      <c r="T1453" s="136"/>
      <c r="U1453" s="136"/>
    </row>
    <row r="1454" spans="1:21" ht="15" x14ac:dyDescent="0.2">
      <c r="A1454" s="132" t="s">
        <v>998</v>
      </c>
      <c r="B1454" s="6" t="s">
        <v>228</v>
      </c>
      <c r="C1454" s="10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49.779406799999997</v>
      </c>
      <c r="D1454" s="8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-115.73783</v>
      </c>
      <c r="E1454" s="9" t="s">
        <v>2650</v>
      </c>
      <c r="F1454" s="9" t="s">
        <v>2650</v>
      </c>
      <c r="G1454" s="10" t="str">
        <f>IF(ISBLANK(F1454)=TRUE," ",'2. Metadata'!B$14)</f>
        <v>metres above sea level</v>
      </c>
      <c r="H1454" s="9">
        <v>768.24839999999995</v>
      </c>
      <c r="I1454" s="8" t="str">
        <f>IF(ISBLANK(H1454)=TRUE," ",'2. Metadata'!B$26)</f>
        <v>metres above sea level</v>
      </c>
      <c r="J1454" s="10" t="s">
        <v>2650</v>
      </c>
      <c r="K1454" s="135"/>
      <c r="L1454" s="136"/>
      <c r="M1454" s="136"/>
      <c r="N1454" s="136"/>
      <c r="O1454" s="136"/>
      <c r="P1454" s="136"/>
      <c r="Q1454" s="136"/>
      <c r="R1454" s="136"/>
      <c r="S1454" s="136"/>
      <c r="T1454" s="136"/>
      <c r="U1454" s="136"/>
    </row>
    <row r="1455" spans="1:21" ht="15" x14ac:dyDescent="0.2">
      <c r="A1455" s="132" t="s">
        <v>999</v>
      </c>
      <c r="B1455" s="6" t="s">
        <v>227</v>
      </c>
      <c r="C1455" s="10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49.779755600000001</v>
      </c>
      <c r="D1455" s="8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-115.7379543</v>
      </c>
      <c r="E1455" s="9" t="s">
        <v>2650</v>
      </c>
      <c r="F1455" s="9">
        <v>769</v>
      </c>
      <c r="G1455" s="10" t="str">
        <f>IF(ISBLANK(F1455)=TRUE," ",'2. Metadata'!B$14)</f>
        <v>metres above sea level</v>
      </c>
      <c r="H1455" s="9" t="s">
        <v>2650</v>
      </c>
      <c r="I1455" s="8" t="str">
        <f>IF(ISBLANK(H1455)=TRUE," ",'2. Metadata'!B$26)</f>
        <v>metres above sea level</v>
      </c>
      <c r="J1455" s="10" t="s">
        <v>2650</v>
      </c>
      <c r="K1455" s="135"/>
      <c r="L1455" s="136"/>
      <c r="M1455" s="136"/>
      <c r="N1455" s="136"/>
      <c r="O1455" s="136"/>
      <c r="P1455" s="136"/>
      <c r="Q1455" s="136"/>
      <c r="R1455" s="136"/>
      <c r="S1455" s="136"/>
      <c r="T1455" s="136"/>
      <c r="U1455" s="136"/>
    </row>
    <row r="1456" spans="1:21" ht="15" x14ac:dyDescent="0.2">
      <c r="A1456" s="132" t="s">
        <v>999</v>
      </c>
      <c r="B1456" s="6" t="s">
        <v>228</v>
      </c>
      <c r="C1456" s="10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49.779406799999997</v>
      </c>
      <c r="D1456" s="8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-115.73783</v>
      </c>
      <c r="E1456" s="9" t="s">
        <v>2650</v>
      </c>
      <c r="F1456" s="9" t="s">
        <v>2650</v>
      </c>
      <c r="G1456" s="10" t="str">
        <f>IF(ISBLANK(F1456)=TRUE," ",'2. Metadata'!B$14)</f>
        <v>metres above sea level</v>
      </c>
      <c r="H1456" s="9">
        <v>768.17219999999998</v>
      </c>
      <c r="I1456" s="8" t="str">
        <f>IF(ISBLANK(H1456)=TRUE," ",'2. Metadata'!B$26)</f>
        <v>metres above sea level</v>
      </c>
      <c r="J1456" s="10" t="s">
        <v>2650</v>
      </c>
      <c r="K1456" s="135"/>
      <c r="L1456" s="136"/>
      <c r="M1456" s="136"/>
      <c r="N1456" s="136"/>
      <c r="O1456" s="136"/>
      <c r="P1456" s="136"/>
      <c r="Q1456" s="136"/>
      <c r="R1456" s="136"/>
      <c r="S1456" s="136"/>
      <c r="T1456" s="136"/>
      <c r="U1456" s="136"/>
    </row>
    <row r="1457" spans="1:21" ht="15" x14ac:dyDescent="0.2">
      <c r="A1457" s="132" t="s">
        <v>1000</v>
      </c>
      <c r="B1457" s="6" t="s">
        <v>227</v>
      </c>
      <c r="C1457" s="10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49.779755600000001</v>
      </c>
      <c r="D1457" s="8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-115.7379543</v>
      </c>
      <c r="E1457" s="9" t="s">
        <v>2650</v>
      </c>
      <c r="F1457" s="9">
        <v>768.9</v>
      </c>
      <c r="G1457" s="10" t="str">
        <f>IF(ISBLANK(F1457)=TRUE," ",'2. Metadata'!B$14)</f>
        <v>metres above sea level</v>
      </c>
      <c r="H1457" s="9" t="s">
        <v>2650</v>
      </c>
      <c r="I1457" s="8" t="str">
        <f>IF(ISBLANK(H1457)=TRUE," ",'2. Metadata'!B$26)</f>
        <v>metres above sea level</v>
      </c>
      <c r="J1457" s="10" t="s">
        <v>2650</v>
      </c>
      <c r="K1457" s="135"/>
      <c r="L1457" s="136"/>
      <c r="M1457" s="136"/>
      <c r="N1457" s="136"/>
      <c r="O1457" s="136"/>
      <c r="P1457" s="136"/>
      <c r="Q1457" s="136"/>
      <c r="R1457" s="136"/>
      <c r="S1457" s="136"/>
      <c r="T1457" s="136"/>
      <c r="U1457" s="136"/>
    </row>
    <row r="1458" spans="1:21" ht="15" x14ac:dyDescent="0.2">
      <c r="A1458" s="132" t="s">
        <v>1000</v>
      </c>
      <c r="B1458" s="6" t="s">
        <v>228</v>
      </c>
      <c r="C1458" s="10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49.779406799999997</v>
      </c>
      <c r="D1458" s="8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-115.73783</v>
      </c>
      <c r="E1458" s="9" t="s">
        <v>2650</v>
      </c>
      <c r="F1458" s="9" t="s">
        <v>2650</v>
      </c>
      <c r="G1458" s="10" t="str">
        <f>IF(ISBLANK(F1458)=TRUE," ",'2. Metadata'!B$14)</f>
        <v>metres above sea level</v>
      </c>
      <c r="H1458" s="9">
        <v>768.096</v>
      </c>
      <c r="I1458" s="8" t="str">
        <f>IF(ISBLANK(H1458)=TRUE," ",'2. Metadata'!B$26)</f>
        <v>metres above sea level</v>
      </c>
      <c r="J1458" s="10" t="s">
        <v>2650</v>
      </c>
      <c r="K1458" s="135"/>
      <c r="L1458" s="136"/>
      <c r="M1458" s="136"/>
      <c r="N1458" s="136"/>
      <c r="O1458" s="136"/>
      <c r="P1458" s="136"/>
      <c r="Q1458" s="136"/>
      <c r="R1458" s="136"/>
      <c r="S1458" s="136"/>
      <c r="T1458" s="136"/>
      <c r="U1458" s="136"/>
    </row>
    <row r="1459" spans="1:21" ht="15" x14ac:dyDescent="0.2">
      <c r="A1459" s="132" t="s">
        <v>1001</v>
      </c>
      <c r="B1459" s="6" t="s">
        <v>227</v>
      </c>
      <c r="C1459" s="10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49.779755600000001</v>
      </c>
      <c r="D1459" s="8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-115.7379543</v>
      </c>
      <c r="E1459" s="9" t="s">
        <v>2650</v>
      </c>
      <c r="F1459" s="9">
        <v>768.9</v>
      </c>
      <c r="G1459" s="10" t="str">
        <f>IF(ISBLANK(F1459)=TRUE," ",'2. Metadata'!B$14)</f>
        <v>metres above sea level</v>
      </c>
      <c r="H1459" s="9" t="s">
        <v>2650</v>
      </c>
      <c r="I1459" s="8" t="str">
        <f>IF(ISBLANK(H1459)=TRUE," ",'2. Metadata'!B$26)</f>
        <v>metres above sea level</v>
      </c>
      <c r="J1459" s="10" t="s">
        <v>2650</v>
      </c>
      <c r="K1459" s="135"/>
      <c r="L1459" s="136"/>
      <c r="M1459" s="136"/>
      <c r="N1459" s="136"/>
      <c r="O1459" s="136"/>
      <c r="P1459" s="136"/>
      <c r="Q1459" s="136"/>
      <c r="R1459" s="136"/>
      <c r="S1459" s="136"/>
      <c r="T1459" s="136"/>
      <c r="U1459" s="136"/>
    </row>
    <row r="1460" spans="1:21" ht="15" x14ac:dyDescent="0.2">
      <c r="A1460" s="132" t="s">
        <v>1001</v>
      </c>
      <c r="B1460" s="6" t="s">
        <v>228</v>
      </c>
      <c r="C1460" s="10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49.779406799999997</v>
      </c>
      <c r="D1460" s="8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-115.73783</v>
      </c>
      <c r="E1460" s="9" t="s">
        <v>2650</v>
      </c>
      <c r="F1460" s="9" t="s">
        <v>2650</v>
      </c>
      <c r="G1460" s="10" t="str">
        <f>IF(ISBLANK(F1460)=TRUE," ",'2. Metadata'!B$14)</f>
        <v>metres above sea level</v>
      </c>
      <c r="H1460" s="9">
        <v>768.01980000000003</v>
      </c>
      <c r="I1460" s="8" t="str">
        <f>IF(ISBLANK(H1460)=TRUE," ",'2. Metadata'!B$26)</f>
        <v>metres above sea level</v>
      </c>
      <c r="J1460" s="10" t="s">
        <v>2650</v>
      </c>
      <c r="K1460" s="135"/>
      <c r="L1460" s="136"/>
      <c r="M1460" s="136"/>
      <c r="N1460" s="136"/>
      <c r="O1460" s="136"/>
      <c r="P1460" s="136"/>
      <c r="Q1460" s="136"/>
      <c r="R1460" s="136"/>
      <c r="S1460" s="136"/>
      <c r="T1460" s="136"/>
      <c r="U1460" s="136"/>
    </row>
    <row r="1461" spans="1:21" ht="15" x14ac:dyDescent="0.2">
      <c r="A1461" s="132" t="s">
        <v>1002</v>
      </c>
      <c r="B1461" s="6" t="s">
        <v>227</v>
      </c>
      <c r="C1461" s="10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49.779755600000001</v>
      </c>
      <c r="D1461" s="8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-115.7379543</v>
      </c>
      <c r="E1461" s="9" t="s">
        <v>2650</v>
      </c>
      <c r="F1461" s="9">
        <v>768.9</v>
      </c>
      <c r="G1461" s="10" t="str">
        <f>IF(ISBLANK(F1461)=TRUE," ",'2. Metadata'!B$14)</f>
        <v>metres above sea level</v>
      </c>
      <c r="H1461" s="9" t="s">
        <v>2650</v>
      </c>
      <c r="I1461" s="8" t="str">
        <f>IF(ISBLANK(H1461)=TRUE," ",'2. Metadata'!B$26)</f>
        <v>metres above sea level</v>
      </c>
      <c r="J1461" s="10" t="s">
        <v>2650</v>
      </c>
      <c r="K1461" s="135"/>
      <c r="L1461" s="136"/>
      <c r="M1461" s="136"/>
      <c r="N1461" s="136"/>
      <c r="O1461" s="136"/>
      <c r="P1461" s="136"/>
      <c r="Q1461" s="136"/>
      <c r="R1461" s="136"/>
      <c r="S1461" s="136"/>
      <c r="T1461" s="136"/>
      <c r="U1461" s="136"/>
    </row>
    <row r="1462" spans="1:21" ht="15" x14ac:dyDescent="0.2">
      <c r="A1462" s="132" t="s">
        <v>1002</v>
      </c>
      <c r="B1462" s="6" t="s">
        <v>228</v>
      </c>
      <c r="C1462" s="10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49.779406799999997</v>
      </c>
      <c r="D1462" s="8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-115.73783</v>
      </c>
      <c r="E1462" s="9" t="s">
        <v>2650</v>
      </c>
      <c r="F1462" s="9" t="s">
        <v>2650</v>
      </c>
      <c r="G1462" s="10" t="str">
        <f>IF(ISBLANK(F1462)=TRUE," ",'2. Metadata'!B$14)</f>
        <v>metres above sea level</v>
      </c>
      <c r="H1462" s="9">
        <v>767.99541599999998</v>
      </c>
      <c r="I1462" s="8" t="str">
        <f>IF(ISBLANK(H1462)=TRUE," ",'2. Metadata'!B$26)</f>
        <v>metres above sea level</v>
      </c>
      <c r="J1462" s="10" t="s">
        <v>2650</v>
      </c>
      <c r="K1462" s="135"/>
      <c r="L1462" s="136"/>
      <c r="M1462" s="136"/>
      <c r="N1462" s="136"/>
      <c r="O1462" s="136"/>
      <c r="P1462" s="136"/>
      <c r="Q1462" s="136"/>
      <c r="R1462" s="136"/>
      <c r="S1462" s="136"/>
      <c r="T1462" s="136"/>
      <c r="U1462" s="136"/>
    </row>
    <row r="1463" spans="1:21" ht="15" x14ac:dyDescent="0.2">
      <c r="A1463" s="132" t="s">
        <v>1003</v>
      </c>
      <c r="B1463" s="6" t="s">
        <v>227</v>
      </c>
      <c r="C1463" s="10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49.779755600000001</v>
      </c>
      <c r="D1463" s="8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-115.7379543</v>
      </c>
      <c r="E1463" s="9" t="s">
        <v>2650</v>
      </c>
      <c r="F1463" s="9">
        <v>768.8</v>
      </c>
      <c r="G1463" s="10" t="str">
        <f>IF(ISBLANK(F1463)=TRUE," ",'2. Metadata'!B$14)</f>
        <v>metres above sea level</v>
      </c>
      <c r="H1463" s="9" t="s">
        <v>2650</v>
      </c>
      <c r="I1463" s="8" t="str">
        <f>IF(ISBLANK(H1463)=TRUE," ",'2. Metadata'!B$26)</f>
        <v>metres above sea level</v>
      </c>
      <c r="J1463" s="10" t="s">
        <v>2650</v>
      </c>
      <c r="K1463" s="135"/>
      <c r="L1463" s="136"/>
      <c r="M1463" s="136"/>
      <c r="N1463" s="136"/>
      <c r="O1463" s="136"/>
      <c r="P1463" s="136"/>
      <c r="Q1463" s="136"/>
      <c r="R1463" s="136"/>
      <c r="S1463" s="136"/>
      <c r="T1463" s="136"/>
      <c r="U1463" s="136"/>
    </row>
    <row r="1464" spans="1:21" ht="15" x14ac:dyDescent="0.2">
      <c r="A1464" s="132" t="s">
        <v>1003</v>
      </c>
      <c r="B1464" s="6" t="s">
        <v>228</v>
      </c>
      <c r="C1464" s="10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49.779406799999997</v>
      </c>
      <c r="D1464" s="8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-115.73783</v>
      </c>
      <c r="E1464" s="9" t="s">
        <v>2650</v>
      </c>
      <c r="F1464" s="9" t="s">
        <v>2650</v>
      </c>
      <c r="G1464" s="10" t="str">
        <f>IF(ISBLANK(F1464)=TRUE," ",'2. Metadata'!B$14)</f>
        <v>metres above sea level</v>
      </c>
      <c r="H1464" s="9">
        <v>767.89178400000003</v>
      </c>
      <c r="I1464" s="8" t="str">
        <f>IF(ISBLANK(H1464)=TRUE," ",'2. Metadata'!B$26)</f>
        <v>metres above sea level</v>
      </c>
      <c r="J1464" s="10" t="s">
        <v>2650</v>
      </c>
      <c r="K1464" s="135"/>
      <c r="L1464" s="136"/>
      <c r="M1464" s="136"/>
      <c r="N1464" s="136"/>
      <c r="O1464" s="136"/>
      <c r="P1464" s="136"/>
      <c r="Q1464" s="136"/>
      <c r="R1464" s="136"/>
      <c r="S1464" s="136"/>
      <c r="T1464" s="136"/>
      <c r="U1464" s="136"/>
    </row>
    <row r="1465" spans="1:21" ht="15" x14ac:dyDescent="0.2">
      <c r="A1465" s="132" t="s">
        <v>1004</v>
      </c>
      <c r="B1465" s="6" t="s">
        <v>227</v>
      </c>
      <c r="C1465" s="10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49.779755600000001</v>
      </c>
      <c r="D1465" s="8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-115.7379543</v>
      </c>
      <c r="E1465" s="9" t="s">
        <v>2650</v>
      </c>
      <c r="F1465" s="9">
        <v>768.8</v>
      </c>
      <c r="G1465" s="10" t="str">
        <f>IF(ISBLANK(F1465)=TRUE," ",'2. Metadata'!B$14)</f>
        <v>metres above sea level</v>
      </c>
      <c r="H1465" s="9" t="s">
        <v>2650</v>
      </c>
      <c r="I1465" s="8" t="str">
        <f>IF(ISBLANK(H1465)=TRUE," ",'2. Metadata'!B$26)</f>
        <v>metres above sea level</v>
      </c>
      <c r="J1465" s="10" t="s">
        <v>2650</v>
      </c>
      <c r="K1465" s="135"/>
      <c r="L1465" s="136"/>
      <c r="M1465" s="136"/>
      <c r="N1465" s="136"/>
      <c r="O1465" s="136"/>
      <c r="P1465" s="136"/>
      <c r="Q1465" s="136"/>
      <c r="R1465" s="136"/>
      <c r="S1465" s="136"/>
      <c r="T1465" s="136"/>
      <c r="U1465" s="136"/>
    </row>
    <row r="1466" spans="1:21" ht="15" x14ac:dyDescent="0.2">
      <c r="A1466" s="132" t="s">
        <v>1004</v>
      </c>
      <c r="B1466" s="6" t="s">
        <v>228</v>
      </c>
      <c r="C1466" s="10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49.779406799999997</v>
      </c>
      <c r="D1466" s="8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-115.73783</v>
      </c>
      <c r="E1466" s="9" t="s">
        <v>2650</v>
      </c>
      <c r="F1466" s="9" t="s">
        <v>2650</v>
      </c>
      <c r="G1466" s="10" t="str">
        <f>IF(ISBLANK(F1466)=TRUE," ",'2. Metadata'!B$14)</f>
        <v>metres above sea level</v>
      </c>
      <c r="H1466" s="9">
        <v>767.7912</v>
      </c>
      <c r="I1466" s="8" t="str">
        <f>IF(ISBLANK(H1466)=TRUE," ",'2. Metadata'!B$26)</f>
        <v>metres above sea level</v>
      </c>
      <c r="J1466" s="10" t="s">
        <v>2650</v>
      </c>
      <c r="K1466" s="135"/>
      <c r="L1466" s="136"/>
      <c r="M1466" s="136"/>
      <c r="N1466" s="136"/>
      <c r="O1466" s="136"/>
      <c r="P1466" s="136"/>
      <c r="Q1466" s="136"/>
      <c r="R1466" s="136"/>
      <c r="S1466" s="136"/>
      <c r="T1466" s="136"/>
      <c r="U1466" s="136"/>
    </row>
    <row r="1467" spans="1:21" ht="15" x14ac:dyDescent="0.2">
      <c r="A1467" s="132" t="s">
        <v>1005</v>
      </c>
      <c r="B1467" s="6" t="s">
        <v>227</v>
      </c>
      <c r="C1467" s="10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49.779755600000001</v>
      </c>
      <c r="D1467" s="8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-115.7379543</v>
      </c>
      <c r="E1467" s="9" t="s">
        <v>2650</v>
      </c>
      <c r="F1467" s="9">
        <v>768.7</v>
      </c>
      <c r="G1467" s="10" t="str">
        <f>IF(ISBLANK(F1467)=TRUE," ",'2. Metadata'!B$14)</f>
        <v>metres above sea level</v>
      </c>
      <c r="H1467" s="9" t="s">
        <v>2650</v>
      </c>
      <c r="I1467" s="8" t="str">
        <f>IF(ISBLANK(H1467)=TRUE," ",'2. Metadata'!B$26)</f>
        <v>metres above sea level</v>
      </c>
      <c r="J1467" s="10" t="s">
        <v>2650</v>
      </c>
      <c r="K1467" s="135"/>
      <c r="L1467" s="136"/>
      <c r="M1467" s="136"/>
      <c r="N1467" s="136"/>
      <c r="O1467" s="136"/>
      <c r="P1467" s="136"/>
      <c r="Q1467" s="136"/>
      <c r="R1467" s="136"/>
      <c r="S1467" s="136"/>
      <c r="T1467" s="136"/>
      <c r="U1467" s="136"/>
    </row>
    <row r="1468" spans="1:21" ht="15" x14ac:dyDescent="0.2">
      <c r="A1468" s="132" t="s">
        <v>1005</v>
      </c>
      <c r="B1468" s="6" t="s">
        <v>228</v>
      </c>
      <c r="C1468" s="10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49.779406799999997</v>
      </c>
      <c r="D1468" s="8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-115.73783</v>
      </c>
      <c r="E1468" s="9" t="s">
        <v>2650</v>
      </c>
      <c r="F1468" s="9" t="s">
        <v>2650</v>
      </c>
      <c r="G1468" s="10" t="str">
        <f>IF(ISBLANK(F1468)=TRUE," ",'2. Metadata'!B$14)</f>
        <v>metres above sea level</v>
      </c>
      <c r="H1468" s="9">
        <v>767.63879999999995</v>
      </c>
      <c r="I1468" s="8" t="str">
        <f>IF(ISBLANK(H1468)=TRUE," ",'2. Metadata'!B$26)</f>
        <v>metres above sea level</v>
      </c>
      <c r="J1468" s="10" t="s">
        <v>2650</v>
      </c>
      <c r="K1468" s="135"/>
      <c r="L1468" s="136"/>
      <c r="M1468" s="136"/>
      <c r="N1468" s="136"/>
      <c r="O1468" s="136"/>
      <c r="P1468" s="136"/>
      <c r="Q1468" s="136"/>
      <c r="R1468" s="136"/>
      <c r="S1468" s="136"/>
      <c r="T1468" s="136"/>
      <c r="U1468" s="136"/>
    </row>
    <row r="1469" spans="1:21" ht="15" x14ac:dyDescent="0.2">
      <c r="A1469" s="132" t="s">
        <v>1006</v>
      </c>
      <c r="B1469" s="6" t="s">
        <v>227</v>
      </c>
      <c r="C1469" s="10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49.779755600000001</v>
      </c>
      <c r="D1469" s="8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-115.7379543</v>
      </c>
      <c r="E1469" s="9" t="s">
        <v>2650</v>
      </c>
      <c r="F1469" s="9">
        <v>768.7</v>
      </c>
      <c r="G1469" s="10" t="str">
        <f>IF(ISBLANK(F1469)=TRUE," ",'2. Metadata'!B$14)</f>
        <v>metres above sea level</v>
      </c>
      <c r="H1469" s="9" t="s">
        <v>2650</v>
      </c>
      <c r="I1469" s="8" t="str">
        <f>IF(ISBLANK(H1469)=TRUE," ",'2. Metadata'!B$26)</f>
        <v>metres above sea level</v>
      </c>
      <c r="J1469" s="10" t="s">
        <v>2650</v>
      </c>
      <c r="K1469" s="135"/>
      <c r="L1469" s="136"/>
      <c r="M1469" s="136"/>
      <c r="N1469" s="136"/>
      <c r="O1469" s="136"/>
      <c r="P1469" s="136"/>
      <c r="Q1469" s="136"/>
      <c r="R1469" s="136"/>
      <c r="S1469" s="136"/>
      <c r="T1469" s="136"/>
      <c r="U1469" s="136"/>
    </row>
    <row r="1470" spans="1:21" ht="15" x14ac:dyDescent="0.2">
      <c r="A1470" s="132" t="s">
        <v>1006</v>
      </c>
      <c r="B1470" s="6" t="s">
        <v>228</v>
      </c>
      <c r="C1470" s="10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49.779406799999997</v>
      </c>
      <c r="D1470" s="8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-115.73783</v>
      </c>
      <c r="E1470" s="9" t="s">
        <v>2650</v>
      </c>
      <c r="F1470" s="9" t="s">
        <v>2650</v>
      </c>
      <c r="G1470" s="10" t="str">
        <f>IF(ISBLANK(F1470)=TRUE," ",'2. Metadata'!B$14)</f>
        <v>metres above sea level</v>
      </c>
      <c r="H1470" s="9">
        <v>767.4864</v>
      </c>
      <c r="I1470" s="8" t="str">
        <f>IF(ISBLANK(H1470)=TRUE," ",'2. Metadata'!B$26)</f>
        <v>metres above sea level</v>
      </c>
      <c r="J1470" s="10" t="s">
        <v>2650</v>
      </c>
      <c r="K1470" s="135"/>
      <c r="L1470" s="136"/>
      <c r="M1470" s="136"/>
      <c r="N1470" s="136"/>
      <c r="O1470" s="136"/>
      <c r="P1470" s="136"/>
      <c r="Q1470" s="136"/>
      <c r="R1470" s="136"/>
      <c r="S1470" s="136"/>
      <c r="T1470" s="136"/>
      <c r="U1470" s="136"/>
    </row>
    <row r="1471" spans="1:21" ht="15" x14ac:dyDescent="0.2">
      <c r="A1471" s="132" t="s">
        <v>1007</v>
      </c>
      <c r="B1471" s="6" t="s">
        <v>227</v>
      </c>
      <c r="C1471" s="10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49.779755600000001</v>
      </c>
      <c r="D1471" s="8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-115.7379543</v>
      </c>
      <c r="E1471" s="9" t="s">
        <v>2650</v>
      </c>
      <c r="F1471" s="9">
        <v>768.6</v>
      </c>
      <c r="G1471" s="10" t="str">
        <f>IF(ISBLANK(F1471)=TRUE," ",'2. Metadata'!B$14)</f>
        <v>metres above sea level</v>
      </c>
      <c r="H1471" s="9" t="s">
        <v>2650</v>
      </c>
      <c r="I1471" s="8" t="str">
        <f>IF(ISBLANK(H1471)=TRUE," ",'2. Metadata'!B$26)</f>
        <v>metres above sea level</v>
      </c>
      <c r="J1471" s="10" t="s">
        <v>2650</v>
      </c>
      <c r="K1471" s="135"/>
      <c r="L1471" s="136"/>
      <c r="M1471" s="136"/>
      <c r="N1471" s="136"/>
      <c r="O1471" s="136"/>
      <c r="P1471" s="136"/>
      <c r="Q1471" s="136"/>
      <c r="R1471" s="136"/>
      <c r="S1471" s="136"/>
      <c r="T1471" s="136"/>
      <c r="U1471" s="136"/>
    </row>
    <row r="1472" spans="1:21" ht="15" x14ac:dyDescent="0.2">
      <c r="A1472" s="132" t="s">
        <v>1007</v>
      </c>
      <c r="B1472" s="6" t="s">
        <v>228</v>
      </c>
      <c r="C1472" s="10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49.779406799999997</v>
      </c>
      <c r="D1472" s="8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-115.73783</v>
      </c>
      <c r="E1472" s="9" t="s">
        <v>2650</v>
      </c>
      <c r="F1472" s="9" t="s">
        <v>2650</v>
      </c>
      <c r="G1472" s="10" t="str">
        <f>IF(ISBLANK(F1472)=TRUE," ",'2. Metadata'!B$14)</f>
        <v>metres above sea level</v>
      </c>
      <c r="H1472" s="9">
        <v>767.42848800000002</v>
      </c>
      <c r="I1472" s="8" t="str">
        <f>IF(ISBLANK(H1472)=TRUE," ",'2. Metadata'!B$26)</f>
        <v>metres above sea level</v>
      </c>
      <c r="J1472" s="10" t="s">
        <v>2650</v>
      </c>
      <c r="K1472" s="135"/>
      <c r="L1472" s="136"/>
      <c r="M1472" s="136"/>
      <c r="N1472" s="136"/>
      <c r="O1472" s="136"/>
      <c r="P1472" s="136"/>
      <c r="Q1472" s="136"/>
      <c r="R1472" s="136"/>
      <c r="S1472" s="136"/>
      <c r="T1472" s="136"/>
      <c r="U1472" s="136"/>
    </row>
    <row r="1473" spans="1:21" ht="15" x14ac:dyDescent="0.2">
      <c r="A1473" s="132" t="s">
        <v>1008</v>
      </c>
      <c r="B1473" s="6" t="s">
        <v>227</v>
      </c>
      <c r="C1473" s="10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49.779755600000001</v>
      </c>
      <c r="D1473" s="8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-115.7379543</v>
      </c>
      <c r="E1473" s="9" t="s">
        <v>2650</v>
      </c>
      <c r="F1473" s="9">
        <v>768.6</v>
      </c>
      <c r="G1473" s="10" t="str">
        <f>IF(ISBLANK(F1473)=TRUE," ",'2. Metadata'!B$14)</f>
        <v>metres above sea level</v>
      </c>
      <c r="H1473" s="9" t="s">
        <v>2650</v>
      </c>
      <c r="I1473" s="8" t="str">
        <f>IF(ISBLANK(H1473)=TRUE," ",'2. Metadata'!B$26)</f>
        <v>metres above sea level</v>
      </c>
      <c r="J1473" s="10" t="s">
        <v>2650</v>
      </c>
      <c r="K1473" s="135"/>
      <c r="L1473" s="136"/>
      <c r="M1473" s="136"/>
      <c r="N1473" s="136"/>
      <c r="O1473" s="136"/>
      <c r="P1473" s="136"/>
      <c r="Q1473" s="136"/>
      <c r="R1473" s="136"/>
      <c r="S1473" s="136"/>
      <c r="T1473" s="136"/>
      <c r="U1473" s="136"/>
    </row>
    <row r="1474" spans="1:21" ht="15" x14ac:dyDescent="0.2">
      <c r="A1474" s="132" t="s">
        <v>1008</v>
      </c>
      <c r="B1474" s="6" t="s">
        <v>228</v>
      </c>
      <c r="C1474" s="10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49.779406799999997</v>
      </c>
      <c r="D1474" s="8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-115.73783</v>
      </c>
      <c r="E1474" s="9" t="s">
        <v>2650</v>
      </c>
      <c r="F1474" s="9" t="s">
        <v>2650</v>
      </c>
      <c r="G1474" s="10" t="str">
        <f>IF(ISBLANK(F1474)=TRUE," ",'2. Metadata'!B$14)</f>
        <v>metres above sea level</v>
      </c>
      <c r="H1474" s="9">
        <v>767.38581599999998</v>
      </c>
      <c r="I1474" s="8" t="str">
        <f>IF(ISBLANK(H1474)=TRUE," ",'2. Metadata'!B$26)</f>
        <v>metres above sea level</v>
      </c>
      <c r="J1474" s="10" t="s">
        <v>2650</v>
      </c>
      <c r="K1474" s="135"/>
      <c r="L1474" s="136"/>
      <c r="M1474" s="136"/>
      <c r="N1474" s="136"/>
      <c r="O1474" s="136"/>
      <c r="P1474" s="136"/>
      <c r="Q1474" s="136"/>
      <c r="R1474" s="136"/>
      <c r="S1474" s="136"/>
      <c r="T1474" s="136"/>
      <c r="U1474" s="136"/>
    </row>
    <row r="1475" spans="1:21" ht="15" x14ac:dyDescent="0.2">
      <c r="A1475" s="132" t="s">
        <v>1009</v>
      </c>
      <c r="B1475" s="6" t="s">
        <v>227</v>
      </c>
      <c r="C1475" s="10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49.779755600000001</v>
      </c>
      <c r="D1475" s="8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-115.7379543</v>
      </c>
      <c r="E1475" s="9" t="s">
        <v>2650</v>
      </c>
      <c r="F1475" s="9">
        <v>768.5</v>
      </c>
      <c r="G1475" s="10" t="str">
        <f>IF(ISBLANK(F1475)=TRUE," ",'2. Metadata'!B$14)</f>
        <v>metres above sea level</v>
      </c>
      <c r="H1475" s="9" t="s">
        <v>2650</v>
      </c>
      <c r="I1475" s="8" t="str">
        <f>IF(ISBLANK(H1475)=TRUE," ",'2. Metadata'!B$26)</f>
        <v>metres above sea level</v>
      </c>
      <c r="J1475" s="10" t="s">
        <v>2650</v>
      </c>
      <c r="K1475" s="135"/>
      <c r="L1475" s="136"/>
      <c r="M1475" s="136"/>
      <c r="N1475" s="136"/>
      <c r="O1475" s="136"/>
      <c r="P1475" s="136"/>
      <c r="Q1475" s="136"/>
      <c r="R1475" s="136"/>
      <c r="S1475" s="136"/>
      <c r="T1475" s="136"/>
      <c r="U1475" s="136"/>
    </row>
    <row r="1476" spans="1:21" ht="15" x14ac:dyDescent="0.2">
      <c r="A1476" s="132" t="s">
        <v>1009</v>
      </c>
      <c r="B1476" s="6" t="s">
        <v>228</v>
      </c>
      <c r="C1476" s="10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49.779406799999997</v>
      </c>
      <c r="D1476" s="8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-115.73783</v>
      </c>
      <c r="E1476" s="9" t="s">
        <v>2650</v>
      </c>
      <c r="F1476" s="9" t="s">
        <v>2650</v>
      </c>
      <c r="G1476" s="10" t="str">
        <f>IF(ISBLANK(F1476)=TRUE," ",'2. Metadata'!B$14)</f>
        <v>metres above sea level</v>
      </c>
      <c r="H1476" s="9">
        <v>767.33399999999995</v>
      </c>
      <c r="I1476" s="8" t="str">
        <f>IF(ISBLANK(H1476)=TRUE," ",'2. Metadata'!B$26)</f>
        <v>metres above sea level</v>
      </c>
      <c r="J1476" s="10" t="s">
        <v>2650</v>
      </c>
      <c r="K1476" s="135"/>
      <c r="L1476" s="136"/>
      <c r="M1476" s="136"/>
      <c r="N1476" s="136"/>
      <c r="O1476" s="136"/>
      <c r="P1476" s="136"/>
      <c r="Q1476" s="136"/>
      <c r="R1476" s="136"/>
      <c r="S1476" s="136"/>
      <c r="T1476" s="136"/>
      <c r="U1476" s="136"/>
    </row>
    <row r="1477" spans="1:21" ht="15" x14ac:dyDescent="0.2">
      <c r="A1477" s="132" t="s">
        <v>1010</v>
      </c>
      <c r="B1477" s="6" t="s">
        <v>227</v>
      </c>
      <c r="C1477" s="10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49.779755600000001</v>
      </c>
      <c r="D1477" s="8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-115.7379543</v>
      </c>
      <c r="E1477" s="9" t="s">
        <v>2650</v>
      </c>
      <c r="F1477" s="9">
        <v>768.5</v>
      </c>
      <c r="G1477" s="10" t="str">
        <f>IF(ISBLANK(F1477)=TRUE," ",'2. Metadata'!B$14)</f>
        <v>metres above sea level</v>
      </c>
      <c r="H1477" s="9" t="s">
        <v>2650</v>
      </c>
      <c r="I1477" s="8" t="str">
        <f>IF(ISBLANK(H1477)=TRUE," ",'2. Metadata'!B$26)</f>
        <v>metres above sea level</v>
      </c>
      <c r="J1477" s="10" t="s">
        <v>2650</v>
      </c>
      <c r="K1477" s="135"/>
      <c r="L1477" s="136"/>
      <c r="M1477" s="136"/>
      <c r="N1477" s="136"/>
      <c r="O1477" s="136"/>
      <c r="P1477" s="136"/>
      <c r="Q1477" s="136"/>
      <c r="R1477" s="136"/>
      <c r="S1477" s="136"/>
      <c r="T1477" s="136"/>
      <c r="U1477" s="136"/>
    </row>
    <row r="1478" spans="1:21" ht="15" x14ac:dyDescent="0.2">
      <c r="A1478" s="132" t="s">
        <v>1010</v>
      </c>
      <c r="B1478" s="6" t="s">
        <v>228</v>
      </c>
      <c r="C1478" s="10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49.779406799999997</v>
      </c>
      <c r="D1478" s="8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-115.73783</v>
      </c>
      <c r="E1478" s="9" t="s">
        <v>2650</v>
      </c>
      <c r="F1478" s="9" t="s">
        <v>2650</v>
      </c>
      <c r="G1478" s="10" t="str">
        <f>IF(ISBLANK(F1478)=TRUE," ",'2. Metadata'!B$14)</f>
        <v>metres above sea level</v>
      </c>
      <c r="H1478" s="9">
        <v>767.28218400000003</v>
      </c>
      <c r="I1478" s="8" t="str">
        <f>IF(ISBLANK(H1478)=TRUE," ",'2. Metadata'!B$26)</f>
        <v>metres above sea level</v>
      </c>
      <c r="J1478" s="10" t="s">
        <v>2650</v>
      </c>
      <c r="K1478" s="135"/>
      <c r="L1478" s="136"/>
      <c r="M1478" s="136"/>
      <c r="N1478" s="136"/>
      <c r="O1478" s="136"/>
      <c r="P1478" s="136"/>
      <c r="Q1478" s="136"/>
      <c r="R1478" s="136"/>
      <c r="S1478" s="136"/>
      <c r="T1478" s="136"/>
      <c r="U1478" s="136"/>
    </row>
    <row r="1479" spans="1:21" ht="15" x14ac:dyDescent="0.2">
      <c r="A1479" s="132" t="s">
        <v>1011</v>
      </c>
      <c r="B1479" s="6" t="s">
        <v>227</v>
      </c>
      <c r="C1479" s="10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49.779755600000001</v>
      </c>
      <c r="D1479" s="8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-115.7379543</v>
      </c>
      <c r="E1479" s="9" t="s">
        <v>2650</v>
      </c>
      <c r="F1479" s="9">
        <v>768.4</v>
      </c>
      <c r="G1479" s="10" t="str">
        <f>IF(ISBLANK(F1479)=TRUE," ",'2. Metadata'!B$14)</f>
        <v>metres above sea level</v>
      </c>
      <c r="H1479" s="9" t="s">
        <v>2650</v>
      </c>
      <c r="I1479" s="8" t="str">
        <f>IF(ISBLANK(H1479)=TRUE," ",'2. Metadata'!B$26)</f>
        <v>metres above sea level</v>
      </c>
      <c r="J1479" s="10" t="s">
        <v>2650</v>
      </c>
      <c r="K1479" s="135"/>
      <c r="L1479" s="136"/>
      <c r="M1479" s="136"/>
      <c r="N1479" s="136"/>
      <c r="O1479" s="136"/>
      <c r="P1479" s="136"/>
      <c r="Q1479" s="136"/>
      <c r="R1479" s="136"/>
      <c r="S1479" s="136"/>
      <c r="T1479" s="136"/>
      <c r="U1479" s="136"/>
    </row>
    <row r="1480" spans="1:21" ht="15" x14ac:dyDescent="0.2">
      <c r="A1480" s="132" t="s">
        <v>1011</v>
      </c>
      <c r="B1480" s="6" t="s">
        <v>228</v>
      </c>
      <c r="C1480" s="10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49.779406799999997</v>
      </c>
      <c r="D1480" s="8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-115.73783</v>
      </c>
      <c r="E1480" s="9" t="s">
        <v>2650</v>
      </c>
      <c r="F1480" s="9" t="s">
        <v>2650</v>
      </c>
      <c r="G1480" s="10" t="str">
        <f>IF(ISBLANK(F1480)=TRUE," ",'2. Metadata'!B$14)</f>
        <v>metres above sea level</v>
      </c>
      <c r="H1480" s="9">
        <v>767.230368</v>
      </c>
      <c r="I1480" s="8" t="str">
        <f>IF(ISBLANK(H1480)=TRUE," ",'2. Metadata'!B$26)</f>
        <v>metres above sea level</v>
      </c>
      <c r="J1480" s="10" t="s">
        <v>2650</v>
      </c>
      <c r="K1480" s="135"/>
      <c r="L1480" s="136"/>
      <c r="M1480" s="136"/>
      <c r="N1480" s="136"/>
      <c r="O1480" s="136"/>
      <c r="P1480" s="136"/>
      <c r="Q1480" s="136"/>
      <c r="R1480" s="136"/>
      <c r="S1480" s="136"/>
      <c r="T1480" s="136"/>
      <c r="U1480" s="136"/>
    </row>
    <row r="1481" spans="1:21" ht="15" x14ac:dyDescent="0.2">
      <c r="A1481" s="132" t="s">
        <v>1012</v>
      </c>
      <c r="B1481" s="6" t="s">
        <v>227</v>
      </c>
      <c r="C1481" s="10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49.779755600000001</v>
      </c>
      <c r="D1481" s="8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-115.7379543</v>
      </c>
      <c r="E1481" s="9" t="s">
        <v>2650</v>
      </c>
      <c r="F1481" s="9">
        <v>768.4</v>
      </c>
      <c r="G1481" s="10" t="str">
        <f>IF(ISBLANK(F1481)=TRUE," ",'2. Metadata'!B$14)</f>
        <v>metres above sea level</v>
      </c>
      <c r="H1481" s="9" t="s">
        <v>2650</v>
      </c>
      <c r="I1481" s="8" t="str">
        <f>IF(ISBLANK(H1481)=TRUE," ",'2. Metadata'!B$26)</f>
        <v>metres above sea level</v>
      </c>
      <c r="J1481" s="10" t="s">
        <v>2650</v>
      </c>
      <c r="K1481" s="135"/>
      <c r="L1481" s="136"/>
      <c r="M1481" s="136"/>
      <c r="N1481" s="136"/>
      <c r="O1481" s="136"/>
      <c r="P1481" s="136"/>
      <c r="Q1481" s="136"/>
      <c r="R1481" s="136"/>
      <c r="S1481" s="136"/>
      <c r="T1481" s="136"/>
      <c r="U1481" s="136"/>
    </row>
    <row r="1482" spans="1:21" ht="15" x14ac:dyDescent="0.2">
      <c r="A1482" s="132" t="s">
        <v>1012</v>
      </c>
      <c r="B1482" s="6" t="s">
        <v>228</v>
      </c>
      <c r="C1482" s="10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49.779406799999997</v>
      </c>
      <c r="D1482" s="8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-115.73783</v>
      </c>
      <c r="E1482" s="9" t="s">
        <v>2650</v>
      </c>
      <c r="F1482" s="9" t="s">
        <v>2650</v>
      </c>
      <c r="G1482" s="10" t="str">
        <f>IF(ISBLANK(F1482)=TRUE," ",'2. Metadata'!B$14)</f>
        <v>metres above sea level</v>
      </c>
      <c r="H1482" s="9">
        <v>767.1816</v>
      </c>
      <c r="I1482" s="8" t="str">
        <f>IF(ISBLANK(H1482)=TRUE," ",'2. Metadata'!B$26)</f>
        <v>metres above sea level</v>
      </c>
      <c r="J1482" s="10" t="s">
        <v>2650</v>
      </c>
      <c r="K1482" s="135"/>
      <c r="L1482" s="136"/>
      <c r="M1482" s="136"/>
      <c r="N1482" s="136"/>
      <c r="O1482" s="136"/>
      <c r="P1482" s="136"/>
      <c r="Q1482" s="136"/>
      <c r="R1482" s="136"/>
      <c r="S1482" s="136"/>
      <c r="T1482" s="136"/>
      <c r="U1482" s="136"/>
    </row>
    <row r="1483" spans="1:21" ht="15" x14ac:dyDescent="0.2">
      <c r="A1483" s="132" t="s">
        <v>1013</v>
      </c>
      <c r="B1483" s="6" t="s">
        <v>227</v>
      </c>
      <c r="C1483" s="10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49.779755600000001</v>
      </c>
      <c r="D1483" s="8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-115.7379543</v>
      </c>
      <c r="E1483" s="9" t="s">
        <v>2650</v>
      </c>
      <c r="F1483" s="9">
        <v>768.3</v>
      </c>
      <c r="G1483" s="10" t="str">
        <f>IF(ISBLANK(F1483)=TRUE," ",'2. Metadata'!B$14)</f>
        <v>metres above sea level</v>
      </c>
      <c r="H1483" s="9" t="s">
        <v>2650</v>
      </c>
      <c r="I1483" s="8" t="str">
        <f>IF(ISBLANK(H1483)=TRUE," ",'2. Metadata'!B$26)</f>
        <v>metres above sea level</v>
      </c>
      <c r="J1483" s="10" t="s">
        <v>2650</v>
      </c>
      <c r="K1483" s="135"/>
      <c r="L1483" s="136"/>
      <c r="M1483" s="136"/>
      <c r="N1483" s="136"/>
      <c r="O1483" s="136"/>
      <c r="P1483" s="136"/>
      <c r="Q1483" s="136"/>
      <c r="R1483" s="136"/>
      <c r="S1483" s="136"/>
      <c r="T1483" s="136"/>
      <c r="U1483" s="136"/>
    </row>
    <row r="1484" spans="1:21" ht="15" x14ac:dyDescent="0.2">
      <c r="A1484" s="132" t="s">
        <v>1013</v>
      </c>
      <c r="B1484" s="6" t="s">
        <v>228</v>
      </c>
      <c r="C1484" s="10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49.779406799999997</v>
      </c>
      <c r="D1484" s="8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-115.73783</v>
      </c>
      <c r="E1484" s="9" t="s">
        <v>2650</v>
      </c>
      <c r="F1484" s="9" t="s">
        <v>2650</v>
      </c>
      <c r="G1484" s="10" t="str">
        <f>IF(ISBLANK(F1484)=TRUE," ",'2. Metadata'!B$14)</f>
        <v>metres above sea level</v>
      </c>
      <c r="H1484" s="9">
        <v>767.16026399999998</v>
      </c>
      <c r="I1484" s="8" t="str">
        <f>IF(ISBLANK(H1484)=TRUE," ",'2. Metadata'!B$26)</f>
        <v>metres above sea level</v>
      </c>
      <c r="J1484" s="10" t="s">
        <v>2650</v>
      </c>
      <c r="K1484" s="135"/>
      <c r="L1484" s="136"/>
      <c r="M1484" s="136"/>
      <c r="N1484" s="136"/>
      <c r="O1484" s="136"/>
      <c r="P1484" s="136"/>
      <c r="Q1484" s="136"/>
      <c r="R1484" s="136"/>
      <c r="S1484" s="136"/>
      <c r="T1484" s="136"/>
      <c r="U1484" s="136"/>
    </row>
    <row r="1485" spans="1:21" ht="15" x14ac:dyDescent="0.2">
      <c r="A1485" s="132" t="s">
        <v>1014</v>
      </c>
      <c r="B1485" s="6" t="s">
        <v>227</v>
      </c>
      <c r="C1485" s="10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49.779755600000001</v>
      </c>
      <c r="D1485" s="8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-115.7379543</v>
      </c>
      <c r="E1485" s="9" t="s">
        <v>2650</v>
      </c>
      <c r="F1485" s="9">
        <v>768.2</v>
      </c>
      <c r="G1485" s="10" t="str">
        <f>IF(ISBLANK(F1485)=TRUE," ",'2. Metadata'!B$14)</f>
        <v>metres above sea level</v>
      </c>
      <c r="H1485" s="9" t="s">
        <v>2650</v>
      </c>
      <c r="I1485" s="8" t="str">
        <f>IF(ISBLANK(H1485)=TRUE," ",'2. Metadata'!B$26)</f>
        <v>metres above sea level</v>
      </c>
      <c r="J1485" s="10" t="s">
        <v>2650</v>
      </c>
      <c r="K1485" s="135"/>
      <c r="L1485" s="136"/>
      <c r="M1485" s="136"/>
      <c r="N1485" s="136"/>
      <c r="O1485" s="136"/>
      <c r="P1485" s="136"/>
      <c r="Q1485" s="136"/>
      <c r="R1485" s="136"/>
      <c r="S1485" s="136"/>
      <c r="T1485" s="136"/>
      <c r="U1485" s="136"/>
    </row>
    <row r="1486" spans="1:21" ht="15" x14ac:dyDescent="0.2">
      <c r="A1486" s="132" t="s">
        <v>1014</v>
      </c>
      <c r="B1486" s="6" t="s">
        <v>228</v>
      </c>
      <c r="C1486" s="10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49.779406799999997</v>
      </c>
      <c r="D1486" s="8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-115.73783</v>
      </c>
      <c r="E1486" s="9" t="s">
        <v>2650</v>
      </c>
      <c r="F1486" s="9" t="s">
        <v>2650</v>
      </c>
      <c r="G1486" s="10" t="str">
        <f>IF(ISBLANK(F1486)=TRUE," ",'2. Metadata'!B$14)</f>
        <v>metres above sea level</v>
      </c>
      <c r="H1486" s="9">
        <v>767.12673600000005</v>
      </c>
      <c r="I1486" s="8" t="str">
        <f>IF(ISBLANK(H1486)=TRUE," ",'2. Metadata'!B$26)</f>
        <v>metres above sea level</v>
      </c>
      <c r="J1486" s="10" t="s">
        <v>2650</v>
      </c>
      <c r="K1486" s="135"/>
      <c r="L1486" s="136"/>
      <c r="M1486" s="136"/>
      <c r="N1486" s="136"/>
      <c r="O1486" s="136"/>
      <c r="P1486" s="136"/>
      <c r="Q1486" s="136"/>
      <c r="R1486" s="136"/>
      <c r="S1486" s="136"/>
      <c r="T1486" s="136"/>
      <c r="U1486" s="136"/>
    </row>
    <row r="1487" spans="1:21" ht="15" x14ac:dyDescent="0.2">
      <c r="A1487" s="132" t="s">
        <v>1015</v>
      </c>
      <c r="B1487" s="6" t="s">
        <v>227</v>
      </c>
      <c r="C1487" s="10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49.779755600000001</v>
      </c>
      <c r="D1487" s="8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-115.7379543</v>
      </c>
      <c r="E1487" s="9" t="s">
        <v>2650</v>
      </c>
      <c r="F1487" s="9">
        <v>768.2</v>
      </c>
      <c r="G1487" s="10" t="str">
        <f>IF(ISBLANK(F1487)=TRUE," ",'2. Metadata'!B$14)</f>
        <v>metres above sea level</v>
      </c>
      <c r="H1487" s="9" t="s">
        <v>2650</v>
      </c>
      <c r="I1487" s="8" t="str">
        <f>IF(ISBLANK(H1487)=TRUE," ",'2. Metadata'!B$26)</f>
        <v>metres above sea level</v>
      </c>
      <c r="J1487" s="10" t="s">
        <v>2650</v>
      </c>
      <c r="K1487" s="135"/>
      <c r="L1487" s="136"/>
      <c r="M1487" s="136"/>
      <c r="N1487" s="136"/>
      <c r="O1487" s="136"/>
      <c r="P1487" s="136"/>
      <c r="Q1487" s="136"/>
      <c r="R1487" s="136"/>
      <c r="S1487" s="136"/>
      <c r="T1487" s="136"/>
      <c r="U1487" s="136"/>
    </row>
    <row r="1488" spans="1:21" ht="15" x14ac:dyDescent="0.2">
      <c r="A1488" s="132" t="s">
        <v>1015</v>
      </c>
      <c r="B1488" s="6" t="s">
        <v>228</v>
      </c>
      <c r="C1488" s="10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49.779406799999997</v>
      </c>
      <c r="D1488" s="8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-115.73783</v>
      </c>
      <c r="E1488" s="9" t="s">
        <v>2650</v>
      </c>
      <c r="F1488" s="9" t="s">
        <v>2650</v>
      </c>
      <c r="G1488" s="10" t="str">
        <f>IF(ISBLANK(F1488)=TRUE," ",'2. Metadata'!B$14)</f>
        <v>metres above sea level</v>
      </c>
      <c r="H1488" s="9">
        <v>767.093208</v>
      </c>
      <c r="I1488" s="8" t="str">
        <f>IF(ISBLANK(H1488)=TRUE," ",'2. Metadata'!B$26)</f>
        <v>metres above sea level</v>
      </c>
      <c r="J1488" s="10" t="s">
        <v>2650</v>
      </c>
      <c r="K1488" s="135"/>
      <c r="L1488" s="136"/>
      <c r="M1488" s="136"/>
      <c r="N1488" s="136"/>
      <c r="O1488" s="136"/>
      <c r="P1488" s="136"/>
      <c r="Q1488" s="136"/>
      <c r="R1488" s="136"/>
      <c r="S1488" s="136"/>
      <c r="T1488" s="136"/>
      <c r="U1488" s="136"/>
    </row>
    <row r="1489" spans="1:21" ht="15" x14ac:dyDescent="0.2">
      <c r="A1489" s="132" t="s">
        <v>1016</v>
      </c>
      <c r="B1489" s="6" t="s">
        <v>227</v>
      </c>
      <c r="C1489" s="10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49.779755600000001</v>
      </c>
      <c r="D1489" s="8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-115.7379543</v>
      </c>
      <c r="E1489" s="9" t="s">
        <v>2650</v>
      </c>
      <c r="F1489" s="9">
        <v>768.1</v>
      </c>
      <c r="G1489" s="10" t="str">
        <f>IF(ISBLANK(F1489)=TRUE," ",'2. Metadata'!B$14)</f>
        <v>metres above sea level</v>
      </c>
      <c r="H1489" s="9" t="s">
        <v>2650</v>
      </c>
      <c r="I1489" s="8" t="str">
        <f>IF(ISBLANK(H1489)=TRUE," ",'2. Metadata'!B$26)</f>
        <v>metres above sea level</v>
      </c>
      <c r="J1489" s="10" t="s">
        <v>2650</v>
      </c>
      <c r="K1489" s="135"/>
      <c r="L1489" s="136"/>
      <c r="M1489" s="136"/>
      <c r="N1489" s="136"/>
      <c r="O1489" s="136"/>
      <c r="P1489" s="136"/>
      <c r="Q1489" s="136"/>
      <c r="R1489" s="136"/>
      <c r="S1489" s="136"/>
      <c r="T1489" s="136"/>
      <c r="U1489" s="136"/>
    </row>
    <row r="1490" spans="1:21" ht="15" x14ac:dyDescent="0.2">
      <c r="A1490" s="132" t="s">
        <v>1016</v>
      </c>
      <c r="B1490" s="6" t="s">
        <v>228</v>
      </c>
      <c r="C1490" s="10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49.779406799999997</v>
      </c>
      <c r="D1490" s="8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-115.73783</v>
      </c>
      <c r="E1490" s="9" t="s">
        <v>2650</v>
      </c>
      <c r="F1490" s="9" t="s">
        <v>2650</v>
      </c>
      <c r="G1490" s="10" t="str">
        <f>IF(ISBLANK(F1490)=TRUE," ",'2. Metadata'!B$14)</f>
        <v>metres above sea level</v>
      </c>
      <c r="H1490" s="9">
        <v>767.06272799999999</v>
      </c>
      <c r="I1490" s="8" t="str">
        <f>IF(ISBLANK(H1490)=TRUE," ",'2. Metadata'!B$26)</f>
        <v>metres above sea level</v>
      </c>
      <c r="J1490" s="10" t="s">
        <v>2650</v>
      </c>
      <c r="K1490" s="135"/>
      <c r="L1490" s="136"/>
      <c r="M1490" s="136"/>
      <c r="N1490" s="136"/>
      <c r="O1490" s="136"/>
      <c r="P1490" s="136"/>
      <c r="Q1490" s="136"/>
      <c r="R1490" s="136"/>
      <c r="S1490" s="136"/>
      <c r="T1490" s="136"/>
      <c r="U1490" s="136"/>
    </row>
    <row r="1491" spans="1:21" ht="15" x14ac:dyDescent="0.2">
      <c r="A1491" s="132" t="s">
        <v>1017</v>
      </c>
      <c r="B1491" s="6" t="s">
        <v>227</v>
      </c>
      <c r="C1491" s="10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49.779755600000001</v>
      </c>
      <c r="D1491" s="8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-115.7379543</v>
      </c>
      <c r="E1491" s="9" t="s">
        <v>2650</v>
      </c>
      <c r="F1491" s="9">
        <v>768.1</v>
      </c>
      <c r="G1491" s="10" t="str">
        <f>IF(ISBLANK(F1491)=TRUE," ",'2. Metadata'!B$14)</f>
        <v>metres above sea level</v>
      </c>
      <c r="H1491" s="9" t="s">
        <v>2650</v>
      </c>
      <c r="I1491" s="8" t="str">
        <f>IF(ISBLANK(H1491)=TRUE," ",'2. Metadata'!B$26)</f>
        <v>metres above sea level</v>
      </c>
      <c r="J1491" s="10" t="s">
        <v>2650</v>
      </c>
      <c r="K1491" s="135"/>
      <c r="L1491" s="136"/>
      <c r="M1491" s="136"/>
      <c r="N1491" s="136"/>
      <c r="O1491" s="136"/>
      <c r="P1491" s="136"/>
      <c r="Q1491" s="136"/>
      <c r="R1491" s="136"/>
      <c r="S1491" s="136"/>
      <c r="T1491" s="136"/>
      <c r="U1491" s="136"/>
    </row>
    <row r="1492" spans="1:21" ht="15" x14ac:dyDescent="0.2">
      <c r="A1492" s="132" t="s">
        <v>1017</v>
      </c>
      <c r="B1492" s="6" t="s">
        <v>228</v>
      </c>
      <c r="C1492" s="10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49.779406799999997</v>
      </c>
      <c r="D1492" s="8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-115.73783</v>
      </c>
      <c r="E1492" s="9" t="s">
        <v>2650</v>
      </c>
      <c r="F1492" s="9" t="s">
        <v>2650</v>
      </c>
      <c r="G1492" s="10" t="str">
        <f>IF(ISBLANK(F1492)=TRUE," ",'2. Metadata'!B$14)</f>
        <v>metres above sea level</v>
      </c>
      <c r="H1492" s="9">
        <v>766.99872000000005</v>
      </c>
      <c r="I1492" s="8" t="str">
        <f>IF(ISBLANK(H1492)=TRUE," ",'2. Metadata'!B$26)</f>
        <v>metres above sea level</v>
      </c>
      <c r="J1492" s="10" t="s">
        <v>2650</v>
      </c>
      <c r="K1492" s="135"/>
      <c r="L1492" s="136"/>
      <c r="M1492" s="136"/>
      <c r="N1492" s="136"/>
      <c r="O1492" s="136"/>
      <c r="P1492" s="136"/>
      <c r="Q1492" s="136"/>
      <c r="R1492" s="136"/>
      <c r="S1492" s="136"/>
      <c r="T1492" s="136"/>
      <c r="U1492" s="136"/>
    </row>
    <row r="1493" spans="1:21" ht="15" x14ac:dyDescent="0.2">
      <c r="A1493" s="132" t="s">
        <v>1018</v>
      </c>
      <c r="B1493" s="6" t="s">
        <v>227</v>
      </c>
      <c r="C1493" s="10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49.779755600000001</v>
      </c>
      <c r="D1493" s="8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-115.7379543</v>
      </c>
      <c r="E1493" s="9" t="s">
        <v>2650</v>
      </c>
      <c r="F1493" s="9">
        <v>768</v>
      </c>
      <c r="G1493" s="10" t="str">
        <f>IF(ISBLANK(F1493)=TRUE," ",'2. Metadata'!B$14)</f>
        <v>metres above sea level</v>
      </c>
      <c r="H1493" s="9" t="s">
        <v>2650</v>
      </c>
      <c r="I1493" s="8" t="str">
        <f>IF(ISBLANK(H1493)=TRUE," ",'2. Metadata'!B$26)</f>
        <v>metres above sea level</v>
      </c>
      <c r="J1493" s="10" t="s">
        <v>2650</v>
      </c>
      <c r="K1493" s="135"/>
      <c r="L1493" s="136"/>
      <c r="M1493" s="136"/>
      <c r="N1493" s="136"/>
      <c r="O1493" s="136"/>
      <c r="P1493" s="136"/>
      <c r="Q1493" s="136"/>
      <c r="R1493" s="136"/>
      <c r="S1493" s="136"/>
      <c r="T1493" s="136"/>
      <c r="U1493" s="136"/>
    </row>
    <row r="1494" spans="1:21" ht="15" x14ac:dyDescent="0.2">
      <c r="A1494" s="132" t="s">
        <v>1018</v>
      </c>
      <c r="B1494" s="6" t="s">
        <v>228</v>
      </c>
      <c r="C1494" s="10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49.779406799999997</v>
      </c>
      <c r="D1494" s="8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-115.73783</v>
      </c>
      <c r="E1494" s="9" t="s">
        <v>2650</v>
      </c>
      <c r="F1494" s="9" t="s">
        <v>2650</v>
      </c>
      <c r="G1494" s="10" t="str">
        <f>IF(ISBLANK(F1494)=TRUE," ",'2. Metadata'!B$14)</f>
        <v>metres above sea level</v>
      </c>
      <c r="H1494" s="9">
        <v>766.96824000000004</v>
      </c>
      <c r="I1494" s="8" t="str">
        <f>IF(ISBLANK(H1494)=TRUE," ",'2. Metadata'!B$26)</f>
        <v>metres above sea level</v>
      </c>
      <c r="J1494" s="10" t="s">
        <v>2650</v>
      </c>
      <c r="K1494" s="135"/>
      <c r="L1494" s="136"/>
      <c r="M1494" s="136"/>
      <c r="N1494" s="136"/>
      <c r="O1494" s="136"/>
      <c r="P1494" s="136"/>
      <c r="Q1494" s="136"/>
      <c r="R1494" s="136"/>
      <c r="S1494" s="136"/>
      <c r="T1494" s="136"/>
      <c r="U1494" s="136"/>
    </row>
    <row r="1495" spans="1:21" ht="15" x14ac:dyDescent="0.2">
      <c r="A1495" s="132" t="s">
        <v>1019</v>
      </c>
      <c r="B1495" s="6" t="s">
        <v>227</v>
      </c>
      <c r="C1495" s="10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49.779755600000001</v>
      </c>
      <c r="D1495" s="8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-115.7379543</v>
      </c>
      <c r="E1495" s="9" t="s">
        <v>2650</v>
      </c>
      <c r="F1495" s="9">
        <v>768</v>
      </c>
      <c r="G1495" s="10" t="str">
        <f>IF(ISBLANK(F1495)=TRUE," ",'2. Metadata'!B$14)</f>
        <v>metres above sea level</v>
      </c>
      <c r="H1495" s="9" t="s">
        <v>2650</v>
      </c>
      <c r="I1495" s="8" t="str">
        <f>IF(ISBLANK(H1495)=TRUE," ",'2. Metadata'!B$26)</f>
        <v>metres above sea level</v>
      </c>
      <c r="J1495" s="10" t="s">
        <v>2650</v>
      </c>
      <c r="K1495" s="135"/>
      <c r="L1495" s="136"/>
      <c r="M1495" s="136"/>
      <c r="N1495" s="136"/>
      <c r="O1495" s="136"/>
      <c r="P1495" s="136"/>
      <c r="Q1495" s="136"/>
      <c r="R1495" s="136"/>
      <c r="S1495" s="136"/>
      <c r="T1495" s="136"/>
      <c r="U1495" s="136"/>
    </row>
    <row r="1496" spans="1:21" ht="15" x14ac:dyDescent="0.2">
      <c r="A1496" s="132" t="s">
        <v>1019</v>
      </c>
      <c r="B1496" s="6" t="s">
        <v>228</v>
      </c>
      <c r="C1496" s="10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49.779406799999997</v>
      </c>
      <c r="D1496" s="8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-115.73783</v>
      </c>
      <c r="E1496" s="9" t="s">
        <v>2650</v>
      </c>
      <c r="F1496" s="9" t="s">
        <v>2650</v>
      </c>
      <c r="G1496" s="10" t="str">
        <f>IF(ISBLANK(F1496)=TRUE," ",'2. Metadata'!B$14)</f>
        <v>metres above sea level</v>
      </c>
      <c r="H1496" s="9">
        <v>766.94995200000005</v>
      </c>
      <c r="I1496" s="8" t="str">
        <f>IF(ISBLANK(H1496)=TRUE," ",'2. Metadata'!B$26)</f>
        <v>metres above sea level</v>
      </c>
      <c r="J1496" s="10" t="s">
        <v>2650</v>
      </c>
      <c r="K1496" s="135"/>
      <c r="L1496" s="136"/>
      <c r="M1496" s="136"/>
      <c r="N1496" s="136"/>
      <c r="O1496" s="136"/>
      <c r="P1496" s="136"/>
      <c r="Q1496" s="136"/>
      <c r="R1496" s="136"/>
      <c r="S1496" s="136"/>
      <c r="T1496" s="136"/>
      <c r="U1496" s="136"/>
    </row>
    <row r="1497" spans="1:21" ht="15" x14ac:dyDescent="0.2">
      <c r="A1497" s="132" t="s">
        <v>1020</v>
      </c>
      <c r="B1497" s="6" t="s">
        <v>227</v>
      </c>
      <c r="C1497" s="10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49.779755600000001</v>
      </c>
      <c r="D1497" s="8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-115.7379543</v>
      </c>
      <c r="E1497" s="9" t="s">
        <v>2650</v>
      </c>
      <c r="F1497" s="9">
        <v>767.9</v>
      </c>
      <c r="G1497" s="10" t="str">
        <f>IF(ISBLANK(F1497)=TRUE," ",'2. Metadata'!B$14)</f>
        <v>metres above sea level</v>
      </c>
      <c r="H1497" s="9" t="s">
        <v>2650</v>
      </c>
      <c r="I1497" s="8" t="str">
        <f>IF(ISBLANK(H1497)=TRUE," ",'2. Metadata'!B$26)</f>
        <v>metres above sea level</v>
      </c>
      <c r="J1497" s="10" t="s">
        <v>2650</v>
      </c>
      <c r="K1497" s="135"/>
      <c r="L1497" s="136"/>
      <c r="M1497" s="136"/>
      <c r="N1497" s="136"/>
      <c r="O1497" s="136"/>
      <c r="P1497" s="136"/>
      <c r="Q1497" s="136"/>
      <c r="R1497" s="136"/>
      <c r="S1497" s="136"/>
      <c r="T1497" s="136"/>
      <c r="U1497" s="136"/>
    </row>
    <row r="1498" spans="1:21" ht="15" x14ac:dyDescent="0.2">
      <c r="A1498" s="132" t="s">
        <v>1020</v>
      </c>
      <c r="B1498" s="6" t="s">
        <v>228</v>
      </c>
      <c r="C1498" s="10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49.779406799999997</v>
      </c>
      <c r="D1498" s="8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-115.73783</v>
      </c>
      <c r="E1498" s="9" t="s">
        <v>2650</v>
      </c>
      <c r="F1498" s="9" t="s">
        <v>2650</v>
      </c>
      <c r="G1498" s="10" t="str">
        <f>IF(ISBLANK(F1498)=TRUE," ",'2. Metadata'!B$14)</f>
        <v>metres above sea level</v>
      </c>
      <c r="H1498" s="9">
        <v>766.925568</v>
      </c>
      <c r="I1498" s="8" t="str">
        <f>IF(ISBLANK(H1498)=TRUE," ",'2. Metadata'!B$26)</f>
        <v>metres above sea level</v>
      </c>
      <c r="J1498" s="10" t="s">
        <v>2650</v>
      </c>
      <c r="K1498" s="135"/>
      <c r="L1498" s="136"/>
      <c r="M1498" s="136"/>
      <c r="N1498" s="136"/>
      <c r="O1498" s="136"/>
      <c r="P1498" s="136"/>
      <c r="Q1498" s="136"/>
      <c r="R1498" s="136"/>
      <c r="S1498" s="136"/>
      <c r="T1498" s="136"/>
      <c r="U1498" s="136"/>
    </row>
    <row r="1499" spans="1:21" ht="15" x14ac:dyDescent="0.2">
      <c r="A1499" s="132" t="s">
        <v>1021</v>
      </c>
      <c r="B1499" s="6" t="s">
        <v>227</v>
      </c>
      <c r="C1499" s="10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49.779755600000001</v>
      </c>
      <c r="D1499" s="8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-115.7379543</v>
      </c>
      <c r="E1499" s="9" t="s">
        <v>2650</v>
      </c>
      <c r="F1499" s="9">
        <v>767.9</v>
      </c>
      <c r="G1499" s="10" t="str">
        <f>IF(ISBLANK(F1499)=TRUE," ",'2. Metadata'!B$14)</f>
        <v>metres above sea level</v>
      </c>
      <c r="H1499" s="9" t="s">
        <v>2650</v>
      </c>
      <c r="I1499" s="8" t="str">
        <f>IF(ISBLANK(H1499)=TRUE," ",'2. Metadata'!B$26)</f>
        <v>metres above sea level</v>
      </c>
      <c r="J1499" s="10" t="s">
        <v>2650</v>
      </c>
      <c r="K1499" s="135"/>
      <c r="L1499" s="136"/>
      <c r="M1499" s="136"/>
      <c r="N1499" s="136"/>
      <c r="O1499" s="136"/>
      <c r="P1499" s="136"/>
      <c r="Q1499" s="136"/>
      <c r="R1499" s="136"/>
      <c r="S1499" s="136"/>
      <c r="T1499" s="136"/>
      <c r="U1499" s="136"/>
    </row>
    <row r="1500" spans="1:21" ht="15" x14ac:dyDescent="0.2">
      <c r="A1500" s="132" t="s">
        <v>1021</v>
      </c>
      <c r="B1500" s="6" t="s">
        <v>228</v>
      </c>
      <c r="C1500" s="10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49.779406799999997</v>
      </c>
      <c r="D1500" s="8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-115.73783</v>
      </c>
      <c r="E1500" s="9" t="s">
        <v>2650</v>
      </c>
      <c r="F1500" s="9" t="s">
        <v>2650</v>
      </c>
      <c r="G1500" s="10" t="str">
        <f>IF(ISBLANK(F1500)=TRUE," ",'2. Metadata'!B$14)</f>
        <v>metres above sea level</v>
      </c>
      <c r="H1500" s="9">
        <v>766.90728000000001</v>
      </c>
      <c r="I1500" s="8" t="str">
        <f>IF(ISBLANK(H1500)=TRUE," ",'2. Metadata'!B$26)</f>
        <v>metres above sea level</v>
      </c>
      <c r="J1500" s="10" t="s">
        <v>2650</v>
      </c>
      <c r="K1500" s="135"/>
      <c r="L1500" s="136"/>
      <c r="M1500" s="136"/>
      <c r="N1500" s="136"/>
      <c r="O1500" s="136"/>
      <c r="P1500" s="136"/>
      <c r="Q1500" s="136"/>
      <c r="R1500" s="136"/>
      <c r="S1500" s="136"/>
      <c r="T1500" s="136"/>
      <c r="U1500" s="136"/>
    </row>
    <row r="1501" spans="1:21" ht="15" x14ac:dyDescent="0.2">
      <c r="A1501" s="132" t="s">
        <v>1022</v>
      </c>
      <c r="B1501" s="6" t="s">
        <v>227</v>
      </c>
      <c r="C1501" s="10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49.779755600000001</v>
      </c>
      <c r="D1501" s="8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-115.7379543</v>
      </c>
      <c r="E1501" s="9" t="s">
        <v>2650</v>
      </c>
      <c r="F1501" s="9">
        <v>767.8</v>
      </c>
      <c r="G1501" s="10" t="str">
        <f>IF(ISBLANK(F1501)=TRUE," ",'2. Metadata'!B$14)</f>
        <v>metres above sea level</v>
      </c>
      <c r="H1501" s="9" t="s">
        <v>2650</v>
      </c>
      <c r="I1501" s="8" t="str">
        <f>IF(ISBLANK(H1501)=TRUE," ",'2. Metadata'!B$26)</f>
        <v>metres above sea level</v>
      </c>
      <c r="J1501" s="10" t="s">
        <v>2650</v>
      </c>
      <c r="K1501" s="135"/>
      <c r="L1501" s="136"/>
      <c r="M1501" s="136"/>
      <c r="N1501" s="136"/>
      <c r="O1501" s="136"/>
      <c r="P1501" s="136"/>
      <c r="Q1501" s="136"/>
      <c r="R1501" s="136"/>
      <c r="S1501" s="136"/>
      <c r="T1501" s="136"/>
      <c r="U1501" s="136"/>
    </row>
    <row r="1502" spans="1:21" ht="15" x14ac:dyDescent="0.2">
      <c r="A1502" s="132" t="s">
        <v>1022</v>
      </c>
      <c r="B1502" s="6" t="s">
        <v>228</v>
      </c>
      <c r="C1502" s="10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49.779406799999997</v>
      </c>
      <c r="D1502" s="8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-115.73783</v>
      </c>
      <c r="E1502" s="9" t="s">
        <v>2650</v>
      </c>
      <c r="F1502" s="9" t="s">
        <v>2650</v>
      </c>
      <c r="G1502" s="10" t="str">
        <f>IF(ISBLANK(F1502)=TRUE," ",'2. Metadata'!B$14)</f>
        <v>metres above sea level</v>
      </c>
      <c r="H1502" s="9">
        <v>766.89203999999995</v>
      </c>
      <c r="I1502" s="8" t="str">
        <f>IF(ISBLANK(H1502)=TRUE," ",'2. Metadata'!B$26)</f>
        <v>metres above sea level</v>
      </c>
      <c r="J1502" s="10" t="s">
        <v>2650</v>
      </c>
      <c r="K1502" s="135"/>
      <c r="L1502" s="136"/>
      <c r="M1502" s="136"/>
      <c r="N1502" s="136"/>
      <c r="O1502" s="136"/>
      <c r="P1502" s="136"/>
      <c r="Q1502" s="136"/>
      <c r="R1502" s="136"/>
      <c r="S1502" s="136"/>
      <c r="T1502" s="136"/>
      <c r="U1502" s="136"/>
    </row>
    <row r="1503" spans="1:21" ht="15" x14ac:dyDescent="0.2">
      <c r="A1503" s="132" t="s">
        <v>1023</v>
      </c>
      <c r="B1503" s="6" t="s">
        <v>227</v>
      </c>
      <c r="C1503" s="10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49.779755600000001</v>
      </c>
      <c r="D1503" s="8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-115.7379543</v>
      </c>
      <c r="E1503" s="9" t="s">
        <v>2650</v>
      </c>
      <c r="F1503" s="9">
        <v>767.8</v>
      </c>
      <c r="G1503" s="10" t="str">
        <f>IF(ISBLANK(F1503)=TRUE," ",'2. Metadata'!B$14)</f>
        <v>metres above sea level</v>
      </c>
      <c r="H1503" s="9" t="s">
        <v>2650</v>
      </c>
      <c r="I1503" s="8" t="str">
        <f>IF(ISBLANK(H1503)=TRUE," ",'2. Metadata'!B$26)</f>
        <v>metres above sea level</v>
      </c>
      <c r="J1503" s="10" t="s">
        <v>2650</v>
      </c>
      <c r="K1503" s="135"/>
      <c r="L1503" s="136"/>
      <c r="M1503" s="136"/>
      <c r="N1503" s="136"/>
      <c r="O1503" s="136"/>
      <c r="P1503" s="136"/>
      <c r="Q1503" s="136"/>
      <c r="R1503" s="136"/>
      <c r="S1503" s="136"/>
      <c r="T1503" s="136"/>
      <c r="U1503" s="136"/>
    </row>
    <row r="1504" spans="1:21" ht="15" x14ac:dyDescent="0.2">
      <c r="A1504" s="132" t="s">
        <v>1023</v>
      </c>
      <c r="B1504" s="6" t="s">
        <v>228</v>
      </c>
      <c r="C1504" s="10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49.779406799999997</v>
      </c>
      <c r="D1504" s="8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-115.73783</v>
      </c>
      <c r="E1504" s="9" t="s">
        <v>2650</v>
      </c>
      <c r="F1504" s="9" t="s">
        <v>2650</v>
      </c>
      <c r="G1504" s="10" t="str">
        <f>IF(ISBLANK(F1504)=TRUE," ",'2. Metadata'!B$14)</f>
        <v>metres above sea level</v>
      </c>
      <c r="H1504" s="9">
        <v>766.8768</v>
      </c>
      <c r="I1504" s="8" t="str">
        <f>IF(ISBLANK(H1504)=TRUE," ",'2. Metadata'!B$26)</f>
        <v>metres above sea level</v>
      </c>
      <c r="J1504" s="10" t="s">
        <v>2650</v>
      </c>
      <c r="K1504" s="135"/>
      <c r="L1504" s="136"/>
      <c r="M1504" s="136"/>
      <c r="N1504" s="136"/>
      <c r="O1504" s="136"/>
      <c r="P1504" s="136"/>
      <c r="Q1504" s="136"/>
      <c r="R1504" s="136"/>
      <c r="S1504" s="136"/>
      <c r="T1504" s="136"/>
      <c r="U1504" s="136"/>
    </row>
    <row r="1505" spans="1:21" ht="15" x14ac:dyDescent="0.2">
      <c r="A1505" s="132" t="s">
        <v>1024</v>
      </c>
      <c r="B1505" s="6" t="s">
        <v>227</v>
      </c>
      <c r="C1505" s="10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49.779755600000001</v>
      </c>
      <c r="D1505" s="8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-115.7379543</v>
      </c>
      <c r="E1505" s="9" t="s">
        <v>2650</v>
      </c>
      <c r="F1505" s="9">
        <v>767.8</v>
      </c>
      <c r="G1505" s="10" t="str">
        <f>IF(ISBLANK(F1505)=TRUE," ",'2. Metadata'!B$14)</f>
        <v>metres above sea level</v>
      </c>
      <c r="H1505" s="9" t="s">
        <v>2650</v>
      </c>
      <c r="I1505" s="8" t="str">
        <f>IF(ISBLANK(H1505)=TRUE," ",'2. Metadata'!B$26)</f>
        <v>metres above sea level</v>
      </c>
      <c r="J1505" s="10" t="s">
        <v>2650</v>
      </c>
      <c r="K1505" s="135"/>
      <c r="L1505" s="136"/>
      <c r="M1505" s="136"/>
      <c r="N1505" s="136"/>
      <c r="O1505" s="136"/>
      <c r="P1505" s="136"/>
      <c r="Q1505" s="136"/>
      <c r="R1505" s="136"/>
      <c r="S1505" s="136"/>
      <c r="T1505" s="136"/>
      <c r="U1505" s="136"/>
    </row>
    <row r="1506" spans="1:21" ht="15" x14ac:dyDescent="0.2">
      <c r="A1506" s="132" t="s">
        <v>1024</v>
      </c>
      <c r="B1506" s="6" t="s">
        <v>228</v>
      </c>
      <c r="C1506" s="10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49.779406799999997</v>
      </c>
      <c r="D1506" s="8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-115.73783</v>
      </c>
      <c r="E1506" s="9" t="s">
        <v>2650</v>
      </c>
      <c r="F1506" s="9" t="s">
        <v>2650</v>
      </c>
      <c r="G1506" s="10" t="str">
        <f>IF(ISBLANK(F1506)=TRUE," ",'2. Metadata'!B$14)</f>
        <v>metres above sea level</v>
      </c>
      <c r="H1506" s="9">
        <v>766.89508799999999</v>
      </c>
      <c r="I1506" s="8" t="str">
        <f>IF(ISBLANK(H1506)=TRUE," ",'2. Metadata'!B$26)</f>
        <v>metres above sea level</v>
      </c>
      <c r="J1506" s="10" t="s">
        <v>2650</v>
      </c>
      <c r="K1506" s="135"/>
      <c r="L1506" s="136"/>
      <c r="M1506" s="136"/>
      <c r="N1506" s="136"/>
      <c r="O1506" s="136"/>
      <c r="P1506" s="136"/>
      <c r="Q1506" s="136"/>
      <c r="R1506" s="136"/>
      <c r="S1506" s="136"/>
      <c r="T1506" s="136"/>
      <c r="U1506" s="136"/>
    </row>
    <row r="1507" spans="1:21" ht="15" x14ac:dyDescent="0.2">
      <c r="A1507" s="132" t="s">
        <v>1025</v>
      </c>
      <c r="B1507" s="6" t="s">
        <v>227</v>
      </c>
      <c r="C1507" s="10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49.779755600000001</v>
      </c>
      <c r="D1507" s="8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-115.7379543</v>
      </c>
      <c r="E1507" s="9" t="s">
        <v>2650</v>
      </c>
      <c r="F1507" s="9">
        <v>767.7</v>
      </c>
      <c r="G1507" s="10" t="str">
        <f>IF(ISBLANK(F1507)=TRUE," ",'2. Metadata'!B$14)</f>
        <v>metres above sea level</v>
      </c>
      <c r="H1507" s="9" t="s">
        <v>2650</v>
      </c>
      <c r="I1507" s="8" t="str">
        <f>IF(ISBLANK(H1507)=TRUE," ",'2. Metadata'!B$26)</f>
        <v>metres above sea level</v>
      </c>
      <c r="J1507" s="10" t="s">
        <v>2650</v>
      </c>
      <c r="K1507" s="135"/>
      <c r="L1507" s="136"/>
      <c r="M1507" s="136"/>
      <c r="N1507" s="136"/>
      <c r="O1507" s="136"/>
      <c r="P1507" s="136"/>
      <c r="Q1507" s="136"/>
      <c r="R1507" s="136"/>
      <c r="S1507" s="136"/>
      <c r="T1507" s="136"/>
      <c r="U1507" s="136"/>
    </row>
    <row r="1508" spans="1:21" ht="15" x14ac:dyDescent="0.2">
      <c r="A1508" s="132" t="s">
        <v>1025</v>
      </c>
      <c r="B1508" s="6" t="s">
        <v>228</v>
      </c>
      <c r="C1508" s="10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49.779406799999997</v>
      </c>
      <c r="D1508" s="8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-115.73783</v>
      </c>
      <c r="E1508" s="9" t="s">
        <v>2650</v>
      </c>
      <c r="F1508" s="9" t="s">
        <v>2650</v>
      </c>
      <c r="G1508" s="10" t="str">
        <f>IF(ISBLANK(F1508)=TRUE," ",'2. Metadata'!B$14)</f>
        <v>metres above sea level</v>
      </c>
      <c r="H1508" s="9">
        <v>766.82193600000005</v>
      </c>
      <c r="I1508" s="8" t="str">
        <f>IF(ISBLANK(H1508)=TRUE," ",'2. Metadata'!B$26)</f>
        <v>metres above sea level</v>
      </c>
      <c r="J1508" s="10" t="s">
        <v>2650</v>
      </c>
      <c r="K1508" s="135"/>
      <c r="L1508" s="136"/>
      <c r="M1508" s="136"/>
      <c r="N1508" s="136"/>
      <c r="O1508" s="136"/>
      <c r="P1508" s="136"/>
      <c r="Q1508" s="136"/>
      <c r="R1508" s="136"/>
      <c r="S1508" s="136"/>
      <c r="T1508" s="136"/>
      <c r="U1508" s="136"/>
    </row>
    <row r="1509" spans="1:21" ht="15" x14ac:dyDescent="0.2">
      <c r="A1509" s="132" t="s">
        <v>1026</v>
      </c>
      <c r="B1509" s="6" t="s">
        <v>227</v>
      </c>
      <c r="C1509" s="10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49.779755600000001</v>
      </c>
      <c r="D1509" s="8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-115.7379543</v>
      </c>
      <c r="E1509" s="9" t="s">
        <v>2650</v>
      </c>
      <c r="F1509" s="9">
        <v>767.7</v>
      </c>
      <c r="G1509" s="10" t="str">
        <f>IF(ISBLANK(F1509)=TRUE," ",'2. Metadata'!B$14)</f>
        <v>metres above sea level</v>
      </c>
      <c r="H1509" s="9" t="s">
        <v>2650</v>
      </c>
      <c r="I1509" s="8" t="str">
        <f>IF(ISBLANK(H1509)=TRUE," ",'2. Metadata'!B$26)</f>
        <v>metres above sea level</v>
      </c>
      <c r="J1509" s="10" t="s">
        <v>2650</v>
      </c>
      <c r="K1509" s="135"/>
      <c r="L1509" s="136"/>
      <c r="M1509" s="136"/>
      <c r="N1509" s="136"/>
      <c r="O1509" s="136"/>
      <c r="P1509" s="136"/>
      <c r="Q1509" s="136"/>
      <c r="R1509" s="136"/>
      <c r="S1509" s="136"/>
      <c r="T1509" s="136"/>
      <c r="U1509" s="136"/>
    </row>
    <row r="1510" spans="1:21" ht="15" x14ac:dyDescent="0.2">
      <c r="A1510" s="132" t="s">
        <v>1026</v>
      </c>
      <c r="B1510" s="6" t="s">
        <v>228</v>
      </c>
      <c r="C1510" s="10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49.779406799999997</v>
      </c>
      <c r="D1510" s="8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-115.73783</v>
      </c>
      <c r="E1510" s="9" t="s">
        <v>2650</v>
      </c>
      <c r="F1510" s="9" t="s">
        <v>2650</v>
      </c>
      <c r="G1510" s="10" t="str">
        <f>IF(ISBLANK(F1510)=TRUE," ",'2. Metadata'!B$14)</f>
        <v>metres above sea level</v>
      </c>
      <c r="H1510" s="9">
        <v>766.82498399999997</v>
      </c>
      <c r="I1510" s="8" t="str">
        <f>IF(ISBLANK(H1510)=TRUE," ",'2. Metadata'!B$26)</f>
        <v>metres above sea level</v>
      </c>
      <c r="J1510" s="10" t="s">
        <v>2650</v>
      </c>
      <c r="K1510" s="135"/>
      <c r="L1510" s="136"/>
      <c r="M1510" s="136"/>
      <c r="N1510" s="136"/>
      <c r="O1510" s="136"/>
      <c r="P1510" s="136"/>
      <c r="Q1510" s="136"/>
      <c r="R1510" s="136"/>
      <c r="S1510" s="136"/>
      <c r="T1510" s="136"/>
      <c r="U1510" s="136"/>
    </row>
    <row r="1511" spans="1:21" ht="15" x14ac:dyDescent="0.2">
      <c r="A1511" s="132" t="s">
        <v>1027</v>
      </c>
      <c r="B1511" s="6" t="s">
        <v>227</v>
      </c>
      <c r="C1511" s="10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49.779755600000001</v>
      </c>
      <c r="D1511" s="8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-115.7379543</v>
      </c>
      <c r="E1511" s="9" t="s">
        <v>2650</v>
      </c>
      <c r="F1511" s="9">
        <v>767.7</v>
      </c>
      <c r="G1511" s="10" t="str">
        <f>IF(ISBLANK(F1511)=TRUE," ",'2. Metadata'!B$14)</f>
        <v>metres above sea level</v>
      </c>
      <c r="H1511" s="9" t="s">
        <v>2650</v>
      </c>
      <c r="I1511" s="8" t="str">
        <f>IF(ISBLANK(H1511)=TRUE," ",'2. Metadata'!B$26)</f>
        <v>metres above sea level</v>
      </c>
      <c r="J1511" s="10" t="s">
        <v>2650</v>
      </c>
      <c r="K1511" s="135"/>
      <c r="L1511" s="136"/>
      <c r="M1511" s="136"/>
      <c r="N1511" s="136"/>
      <c r="O1511" s="136"/>
      <c r="P1511" s="136"/>
      <c r="Q1511" s="136"/>
      <c r="R1511" s="136"/>
      <c r="S1511" s="136"/>
      <c r="T1511" s="136"/>
      <c r="U1511" s="136"/>
    </row>
    <row r="1512" spans="1:21" ht="15" x14ac:dyDescent="0.2">
      <c r="A1512" s="132" t="s">
        <v>1027</v>
      </c>
      <c r="B1512" s="6" t="s">
        <v>228</v>
      </c>
      <c r="C1512" s="10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49.779406799999997</v>
      </c>
      <c r="D1512" s="8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-115.73783</v>
      </c>
      <c r="E1512" s="9" t="s">
        <v>2650</v>
      </c>
      <c r="F1512" s="9" t="s">
        <v>2650</v>
      </c>
      <c r="G1512" s="10" t="str">
        <f>IF(ISBLANK(F1512)=TRUE," ",'2. Metadata'!B$14)</f>
        <v>metres above sea level</v>
      </c>
      <c r="H1512" s="9">
        <v>766.82803200000001</v>
      </c>
      <c r="I1512" s="8" t="str">
        <f>IF(ISBLANK(H1512)=TRUE," ",'2. Metadata'!B$26)</f>
        <v>metres above sea level</v>
      </c>
      <c r="J1512" s="10" t="s">
        <v>2650</v>
      </c>
      <c r="K1512" s="135"/>
      <c r="L1512" s="136"/>
      <c r="M1512" s="136"/>
      <c r="N1512" s="136"/>
      <c r="O1512" s="136"/>
      <c r="P1512" s="136"/>
      <c r="Q1512" s="136"/>
      <c r="R1512" s="136"/>
      <c r="S1512" s="136"/>
      <c r="T1512" s="136"/>
      <c r="U1512" s="136"/>
    </row>
    <row r="1513" spans="1:21" ht="15" x14ac:dyDescent="0.2">
      <c r="A1513" s="132" t="s">
        <v>1028</v>
      </c>
      <c r="B1513" s="6" t="s">
        <v>227</v>
      </c>
      <c r="C1513" s="10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49.779755600000001</v>
      </c>
      <c r="D1513" s="8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-115.7379543</v>
      </c>
      <c r="E1513" s="9" t="s">
        <v>2650</v>
      </c>
      <c r="F1513" s="9">
        <v>767.6</v>
      </c>
      <c r="G1513" s="10" t="str">
        <f>IF(ISBLANK(F1513)=TRUE," ",'2. Metadata'!B$14)</f>
        <v>metres above sea level</v>
      </c>
      <c r="H1513" s="9" t="s">
        <v>2650</v>
      </c>
      <c r="I1513" s="8" t="str">
        <f>IF(ISBLANK(H1513)=TRUE," ",'2. Metadata'!B$26)</f>
        <v>metres above sea level</v>
      </c>
      <c r="J1513" s="10" t="s">
        <v>2650</v>
      </c>
      <c r="K1513" s="135"/>
      <c r="L1513" s="136"/>
      <c r="M1513" s="136"/>
      <c r="N1513" s="136"/>
      <c r="O1513" s="136"/>
      <c r="P1513" s="136"/>
      <c r="Q1513" s="136"/>
      <c r="R1513" s="136"/>
      <c r="S1513" s="136"/>
      <c r="T1513" s="136"/>
      <c r="U1513" s="136"/>
    </row>
    <row r="1514" spans="1:21" ht="15" x14ac:dyDescent="0.2">
      <c r="A1514" s="132" t="s">
        <v>1028</v>
      </c>
      <c r="B1514" s="6" t="s">
        <v>228</v>
      </c>
      <c r="C1514" s="10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49.779406799999997</v>
      </c>
      <c r="D1514" s="8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-115.73783</v>
      </c>
      <c r="E1514" s="9" t="s">
        <v>2650</v>
      </c>
      <c r="F1514" s="9" t="s">
        <v>2650</v>
      </c>
      <c r="G1514" s="10" t="str">
        <f>IF(ISBLANK(F1514)=TRUE," ",'2. Metadata'!B$14)</f>
        <v>metres above sea level</v>
      </c>
      <c r="H1514" s="9">
        <v>766.84022400000003</v>
      </c>
      <c r="I1514" s="8" t="str">
        <f>IF(ISBLANK(H1514)=TRUE," ",'2. Metadata'!B$26)</f>
        <v>metres above sea level</v>
      </c>
      <c r="J1514" s="10" t="s">
        <v>2650</v>
      </c>
      <c r="K1514" s="135"/>
      <c r="L1514" s="136"/>
      <c r="M1514" s="136"/>
      <c r="N1514" s="136"/>
      <c r="O1514" s="136"/>
      <c r="P1514" s="136"/>
      <c r="Q1514" s="136"/>
      <c r="R1514" s="136"/>
      <c r="S1514" s="136"/>
      <c r="T1514" s="136"/>
      <c r="U1514" s="136"/>
    </row>
    <row r="1515" spans="1:21" ht="15" x14ac:dyDescent="0.2">
      <c r="A1515" s="132" t="s">
        <v>1029</v>
      </c>
      <c r="B1515" s="6" t="s">
        <v>227</v>
      </c>
      <c r="C1515" s="10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49.779755600000001</v>
      </c>
      <c r="D1515" s="8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-115.7379543</v>
      </c>
      <c r="E1515" s="9" t="s">
        <v>2650</v>
      </c>
      <c r="F1515" s="9">
        <v>767.6</v>
      </c>
      <c r="G1515" s="10" t="str">
        <f>IF(ISBLANK(F1515)=TRUE," ",'2. Metadata'!B$14)</f>
        <v>metres above sea level</v>
      </c>
      <c r="H1515" s="9" t="s">
        <v>2650</v>
      </c>
      <c r="I1515" s="8" t="str">
        <f>IF(ISBLANK(H1515)=TRUE," ",'2. Metadata'!B$26)</f>
        <v>metres above sea level</v>
      </c>
      <c r="J1515" s="10" t="s">
        <v>2650</v>
      </c>
      <c r="K1515" s="135"/>
      <c r="L1515" s="136"/>
      <c r="M1515" s="136"/>
      <c r="N1515" s="136"/>
      <c r="O1515" s="136"/>
      <c r="P1515" s="136"/>
      <c r="Q1515" s="136"/>
      <c r="R1515" s="136"/>
      <c r="S1515" s="136"/>
      <c r="T1515" s="136"/>
      <c r="U1515" s="136"/>
    </row>
    <row r="1516" spans="1:21" ht="15" x14ac:dyDescent="0.2">
      <c r="A1516" s="132" t="s">
        <v>1029</v>
      </c>
      <c r="B1516" s="6" t="s">
        <v>228</v>
      </c>
      <c r="C1516" s="10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49.779406799999997</v>
      </c>
      <c r="D1516" s="8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-115.73783</v>
      </c>
      <c r="E1516" s="9" t="s">
        <v>2650</v>
      </c>
      <c r="F1516" s="9" t="s">
        <v>2650</v>
      </c>
      <c r="G1516" s="10" t="str">
        <f>IF(ISBLANK(F1516)=TRUE," ",'2. Metadata'!B$14)</f>
        <v>metres above sea level</v>
      </c>
      <c r="H1516" s="9">
        <v>766.84022400000003</v>
      </c>
      <c r="I1516" s="8" t="str">
        <f>IF(ISBLANK(H1516)=TRUE," ",'2. Metadata'!B$26)</f>
        <v>metres above sea level</v>
      </c>
      <c r="J1516" s="10" t="s">
        <v>2650</v>
      </c>
      <c r="K1516" s="135"/>
      <c r="L1516" s="136"/>
      <c r="M1516" s="136"/>
      <c r="N1516" s="136"/>
      <c r="O1516" s="136"/>
      <c r="P1516" s="136"/>
      <c r="Q1516" s="136"/>
      <c r="R1516" s="136"/>
      <c r="S1516" s="136"/>
      <c r="T1516" s="136"/>
      <c r="U1516" s="136"/>
    </row>
    <row r="1517" spans="1:21" ht="15" x14ac:dyDescent="0.2">
      <c r="A1517" s="132" t="s">
        <v>1030</v>
      </c>
      <c r="B1517" s="6" t="s">
        <v>227</v>
      </c>
      <c r="C1517" s="10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49.779755600000001</v>
      </c>
      <c r="D1517" s="8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-115.7379543</v>
      </c>
      <c r="E1517" s="9" t="s">
        <v>2650</v>
      </c>
      <c r="F1517" s="9">
        <v>767.5</v>
      </c>
      <c r="G1517" s="10" t="str">
        <f>IF(ISBLANK(F1517)=TRUE," ",'2. Metadata'!B$14)</f>
        <v>metres above sea level</v>
      </c>
      <c r="H1517" s="9" t="s">
        <v>2650</v>
      </c>
      <c r="I1517" s="8" t="str">
        <f>IF(ISBLANK(H1517)=TRUE," ",'2. Metadata'!B$26)</f>
        <v>metres above sea level</v>
      </c>
      <c r="J1517" s="10" t="s">
        <v>2650</v>
      </c>
      <c r="K1517" s="135"/>
      <c r="L1517" s="136"/>
      <c r="M1517" s="136"/>
      <c r="N1517" s="136"/>
      <c r="O1517" s="136"/>
      <c r="P1517" s="136"/>
      <c r="Q1517" s="136"/>
      <c r="R1517" s="136"/>
      <c r="S1517" s="136"/>
      <c r="T1517" s="136"/>
      <c r="U1517" s="136"/>
    </row>
    <row r="1518" spans="1:21" ht="15" x14ac:dyDescent="0.2">
      <c r="A1518" s="132" t="s">
        <v>1030</v>
      </c>
      <c r="B1518" s="6" t="s">
        <v>228</v>
      </c>
      <c r="C1518" s="10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49.779406799999997</v>
      </c>
      <c r="D1518" s="8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-115.73783</v>
      </c>
      <c r="E1518" s="9" t="s">
        <v>2650</v>
      </c>
      <c r="F1518" s="9" t="s">
        <v>2650</v>
      </c>
      <c r="G1518" s="10" t="str">
        <f>IF(ISBLANK(F1518)=TRUE," ",'2. Metadata'!B$14)</f>
        <v>metres above sea level</v>
      </c>
      <c r="H1518" s="9">
        <v>766.84631999999999</v>
      </c>
      <c r="I1518" s="8" t="str">
        <f>IF(ISBLANK(H1518)=TRUE," ",'2. Metadata'!B$26)</f>
        <v>metres above sea level</v>
      </c>
      <c r="J1518" s="10" t="s">
        <v>2650</v>
      </c>
      <c r="K1518" s="135"/>
      <c r="L1518" s="136"/>
      <c r="M1518" s="136"/>
      <c r="N1518" s="136"/>
      <c r="O1518" s="136"/>
      <c r="P1518" s="136"/>
      <c r="Q1518" s="136"/>
      <c r="R1518" s="136"/>
      <c r="S1518" s="136"/>
      <c r="T1518" s="136"/>
      <c r="U1518" s="136"/>
    </row>
    <row r="1519" spans="1:21" ht="15" x14ac:dyDescent="0.2">
      <c r="A1519" s="132" t="s">
        <v>1031</v>
      </c>
      <c r="B1519" s="6" t="s">
        <v>227</v>
      </c>
      <c r="C1519" s="10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49.779755600000001</v>
      </c>
      <c r="D1519" s="8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-115.7379543</v>
      </c>
      <c r="E1519" s="9" t="s">
        <v>2650</v>
      </c>
      <c r="F1519" s="9">
        <v>767.5</v>
      </c>
      <c r="G1519" s="10" t="str">
        <f>IF(ISBLANK(F1519)=TRUE," ",'2. Metadata'!B$14)</f>
        <v>metres above sea level</v>
      </c>
      <c r="H1519" s="9" t="s">
        <v>2650</v>
      </c>
      <c r="I1519" s="8" t="str">
        <f>IF(ISBLANK(H1519)=TRUE," ",'2. Metadata'!B$26)</f>
        <v>metres above sea level</v>
      </c>
      <c r="J1519" s="10" t="s">
        <v>2650</v>
      </c>
      <c r="K1519" s="135"/>
      <c r="L1519" s="136"/>
      <c r="M1519" s="136"/>
      <c r="N1519" s="136"/>
      <c r="O1519" s="136"/>
      <c r="P1519" s="136"/>
      <c r="Q1519" s="136"/>
      <c r="R1519" s="136"/>
      <c r="S1519" s="136"/>
      <c r="T1519" s="136"/>
      <c r="U1519" s="136"/>
    </row>
    <row r="1520" spans="1:21" ht="15" x14ac:dyDescent="0.2">
      <c r="A1520" s="132" t="s">
        <v>1031</v>
      </c>
      <c r="B1520" s="6" t="s">
        <v>228</v>
      </c>
      <c r="C1520" s="10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49.779406799999997</v>
      </c>
      <c r="D1520" s="8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-115.73783</v>
      </c>
      <c r="E1520" s="9" t="s">
        <v>2650</v>
      </c>
      <c r="F1520" s="9" t="s">
        <v>2650</v>
      </c>
      <c r="G1520" s="10" t="str">
        <f>IF(ISBLANK(F1520)=TRUE," ",'2. Metadata'!B$14)</f>
        <v>metres above sea level</v>
      </c>
      <c r="H1520" s="9">
        <v>766.80060000000003</v>
      </c>
      <c r="I1520" s="8" t="str">
        <f>IF(ISBLANK(H1520)=TRUE," ",'2. Metadata'!B$26)</f>
        <v>metres above sea level</v>
      </c>
      <c r="J1520" s="10" t="s">
        <v>2650</v>
      </c>
      <c r="K1520" s="135"/>
      <c r="L1520" s="136"/>
      <c r="M1520" s="136"/>
      <c r="N1520" s="136"/>
      <c r="O1520" s="136"/>
      <c r="P1520" s="136"/>
      <c r="Q1520" s="136"/>
      <c r="R1520" s="136"/>
      <c r="S1520" s="136"/>
      <c r="T1520" s="136"/>
      <c r="U1520" s="136"/>
    </row>
    <row r="1521" spans="1:21" ht="15" x14ac:dyDescent="0.2">
      <c r="A1521" s="132" t="s">
        <v>1032</v>
      </c>
      <c r="B1521" s="6" t="s">
        <v>227</v>
      </c>
      <c r="C1521" s="10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49.779755600000001</v>
      </c>
      <c r="D1521" s="8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-115.7379543</v>
      </c>
      <c r="E1521" s="9" t="s">
        <v>2650</v>
      </c>
      <c r="F1521" s="9">
        <v>767.5</v>
      </c>
      <c r="G1521" s="10" t="str">
        <f>IF(ISBLANK(F1521)=TRUE," ",'2. Metadata'!B$14)</f>
        <v>metres above sea level</v>
      </c>
      <c r="H1521" s="9" t="s">
        <v>2650</v>
      </c>
      <c r="I1521" s="8" t="str">
        <f>IF(ISBLANK(H1521)=TRUE," ",'2. Metadata'!B$26)</f>
        <v>metres above sea level</v>
      </c>
      <c r="J1521" s="10" t="s">
        <v>2650</v>
      </c>
      <c r="K1521" s="135"/>
      <c r="L1521" s="136"/>
      <c r="M1521" s="136"/>
      <c r="N1521" s="136"/>
      <c r="O1521" s="136"/>
      <c r="P1521" s="136"/>
      <c r="Q1521" s="136"/>
      <c r="R1521" s="136"/>
      <c r="S1521" s="136"/>
      <c r="T1521" s="136"/>
      <c r="U1521" s="136"/>
    </row>
    <row r="1522" spans="1:21" ht="15" x14ac:dyDescent="0.2">
      <c r="A1522" s="132" t="s">
        <v>1032</v>
      </c>
      <c r="B1522" s="6" t="s">
        <v>228</v>
      </c>
      <c r="C1522" s="10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49.779406799999997</v>
      </c>
      <c r="D1522" s="8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-115.73783</v>
      </c>
      <c r="E1522" s="9" t="s">
        <v>2650</v>
      </c>
      <c r="F1522" s="9" t="s">
        <v>2650</v>
      </c>
      <c r="G1522" s="10" t="str">
        <f>IF(ISBLANK(F1522)=TRUE," ",'2. Metadata'!B$14)</f>
        <v>metres above sea level</v>
      </c>
      <c r="H1522" s="9">
        <v>766.72439999999995</v>
      </c>
      <c r="I1522" s="8" t="str">
        <f>IF(ISBLANK(H1522)=TRUE," ",'2. Metadata'!B$26)</f>
        <v>metres above sea level</v>
      </c>
      <c r="J1522" s="10" t="s">
        <v>2650</v>
      </c>
      <c r="K1522" s="135"/>
      <c r="L1522" s="136"/>
      <c r="M1522" s="136"/>
      <c r="N1522" s="136"/>
      <c r="O1522" s="136"/>
      <c r="P1522" s="136"/>
      <c r="Q1522" s="136"/>
      <c r="R1522" s="136"/>
      <c r="S1522" s="136"/>
      <c r="T1522" s="136"/>
      <c r="U1522" s="136"/>
    </row>
    <row r="1523" spans="1:21" ht="15" x14ac:dyDescent="0.2">
      <c r="A1523" s="132" t="s">
        <v>1033</v>
      </c>
      <c r="B1523" s="6" t="s">
        <v>227</v>
      </c>
      <c r="C1523" s="10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49.779755600000001</v>
      </c>
      <c r="D1523" s="8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-115.7379543</v>
      </c>
      <c r="E1523" s="9" t="s">
        <v>2650</v>
      </c>
      <c r="F1523" s="9">
        <v>767.4</v>
      </c>
      <c r="G1523" s="10" t="str">
        <f>IF(ISBLANK(F1523)=TRUE," ",'2. Metadata'!B$14)</f>
        <v>metres above sea level</v>
      </c>
      <c r="H1523" s="9" t="s">
        <v>2650</v>
      </c>
      <c r="I1523" s="8" t="str">
        <f>IF(ISBLANK(H1523)=TRUE," ",'2. Metadata'!B$26)</f>
        <v>metres above sea level</v>
      </c>
      <c r="J1523" s="10" t="s">
        <v>2650</v>
      </c>
      <c r="K1523" s="135"/>
      <c r="L1523" s="136"/>
      <c r="M1523" s="136"/>
      <c r="N1523" s="136"/>
      <c r="O1523" s="136"/>
      <c r="P1523" s="136"/>
      <c r="Q1523" s="136"/>
      <c r="R1523" s="136"/>
      <c r="S1523" s="136"/>
      <c r="T1523" s="136"/>
      <c r="U1523" s="136"/>
    </row>
    <row r="1524" spans="1:21" ht="15" x14ac:dyDescent="0.2">
      <c r="A1524" s="132" t="s">
        <v>1033</v>
      </c>
      <c r="B1524" s="6" t="s">
        <v>228</v>
      </c>
      <c r="C1524" s="10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49.779406799999997</v>
      </c>
      <c r="D1524" s="8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-115.73783</v>
      </c>
      <c r="E1524" s="9" t="s">
        <v>2650</v>
      </c>
      <c r="F1524" s="9" t="s">
        <v>2650</v>
      </c>
      <c r="G1524" s="10" t="str">
        <f>IF(ISBLANK(F1524)=TRUE," ",'2. Metadata'!B$14)</f>
        <v>metres above sea level</v>
      </c>
      <c r="H1524" s="9">
        <v>766.69392000000005</v>
      </c>
      <c r="I1524" s="8" t="str">
        <f>IF(ISBLANK(H1524)=TRUE," ",'2. Metadata'!B$26)</f>
        <v>metres above sea level</v>
      </c>
      <c r="J1524" s="10" t="s">
        <v>2650</v>
      </c>
      <c r="K1524" s="135"/>
      <c r="L1524" s="136"/>
      <c r="M1524" s="136"/>
      <c r="N1524" s="136"/>
      <c r="O1524" s="136"/>
      <c r="P1524" s="136"/>
      <c r="Q1524" s="136"/>
      <c r="R1524" s="136"/>
      <c r="S1524" s="136"/>
      <c r="T1524" s="136"/>
      <c r="U1524" s="136"/>
    </row>
    <row r="1525" spans="1:21" ht="15" x14ac:dyDescent="0.2">
      <c r="A1525" s="132" t="s">
        <v>1034</v>
      </c>
      <c r="B1525" s="6" t="s">
        <v>227</v>
      </c>
      <c r="C1525" s="10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49.779755600000001</v>
      </c>
      <c r="D1525" s="8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-115.7379543</v>
      </c>
      <c r="E1525" s="9" t="s">
        <v>2650</v>
      </c>
      <c r="F1525" s="9">
        <v>767.4</v>
      </c>
      <c r="G1525" s="10" t="str">
        <f>IF(ISBLANK(F1525)=TRUE," ",'2. Metadata'!B$14)</f>
        <v>metres above sea level</v>
      </c>
      <c r="H1525" s="9" t="s">
        <v>2650</v>
      </c>
      <c r="I1525" s="8" t="str">
        <f>IF(ISBLANK(H1525)=TRUE," ",'2. Metadata'!B$26)</f>
        <v>metres above sea level</v>
      </c>
      <c r="J1525" s="10" t="s">
        <v>2650</v>
      </c>
      <c r="K1525" s="135"/>
      <c r="L1525" s="136"/>
      <c r="M1525" s="136"/>
      <c r="N1525" s="136"/>
      <c r="O1525" s="136"/>
      <c r="P1525" s="136"/>
      <c r="Q1525" s="136"/>
      <c r="R1525" s="136"/>
      <c r="S1525" s="136"/>
      <c r="T1525" s="136"/>
      <c r="U1525" s="136"/>
    </row>
    <row r="1526" spans="1:21" ht="15" x14ac:dyDescent="0.2">
      <c r="A1526" s="132" t="s">
        <v>1034</v>
      </c>
      <c r="B1526" s="6" t="s">
        <v>228</v>
      </c>
      <c r="C1526" s="10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49.779406799999997</v>
      </c>
      <c r="D1526" s="8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-115.73783</v>
      </c>
      <c r="E1526" s="9" t="s">
        <v>2650</v>
      </c>
      <c r="F1526" s="9" t="s">
        <v>2650</v>
      </c>
      <c r="G1526" s="10" t="str">
        <f>IF(ISBLANK(F1526)=TRUE," ",'2. Metadata'!B$14)</f>
        <v>metres above sea level</v>
      </c>
      <c r="H1526" s="9">
        <v>766.68782399999998</v>
      </c>
      <c r="I1526" s="8" t="str">
        <f>IF(ISBLANK(H1526)=TRUE," ",'2. Metadata'!B$26)</f>
        <v>metres above sea level</v>
      </c>
      <c r="J1526" s="10" t="s">
        <v>2650</v>
      </c>
      <c r="K1526" s="135"/>
      <c r="L1526" s="136"/>
      <c r="M1526" s="136"/>
      <c r="N1526" s="136"/>
      <c r="O1526" s="136"/>
      <c r="P1526" s="136"/>
      <c r="Q1526" s="136"/>
      <c r="R1526" s="136"/>
      <c r="S1526" s="136"/>
      <c r="T1526" s="136"/>
      <c r="U1526" s="136"/>
    </row>
    <row r="1527" spans="1:21" ht="15" x14ac:dyDescent="0.2">
      <c r="A1527" s="132" t="s">
        <v>1035</v>
      </c>
      <c r="B1527" s="6" t="s">
        <v>227</v>
      </c>
      <c r="C1527" s="10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49.779755600000001</v>
      </c>
      <c r="D1527" s="8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-115.7379543</v>
      </c>
      <c r="E1527" s="9" t="s">
        <v>2650</v>
      </c>
      <c r="F1527" s="9">
        <v>767.4</v>
      </c>
      <c r="G1527" s="10" t="str">
        <f>IF(ISBLANK(F1527)=TRUE," ",'2. Metadata'!B$14)</f>
        <v>metres above sea level</v>
      </c>
      <c r="H1527" s="9" t="s">
        <v>2650</v>
      </c>
      <c r="I1527" s="8" t="str">
        <f>IF(ISBLANK(H1527)=TRUE," ",'2. Metadata'!B$26)</f>
        <v>metres above sea level</v>
      </c>
      <c r="J1527" s="10" t="s">
        <v>2650</v>
      </c>
      <c r="K1527" s="135"/>
      <c r="L1527" s="136"/>
      <c r="M1527" s="136"/>
      <c r="N1527" s="136"/>
      <c r="O1527" s="136"/>
      <c r="P1527" s="136"/>
      <c r="Q1527" s="136"/>
      <c r="R1527" s="136"/>
      <c r="S1527" s="136"/>
      <c r="T1527" s="136"/>
      <c r="U1527" s="136"/>
    </row>
    <row r="1528" spans="1:21" ht="15" x14ac:dyDescent="0.2">
      <c r="A1528" s="132" t="s">
        <v>1035</v>
      </c>
      <c r="B1528" s="6" t="s">
        <v>228</v>
      </c>
      <c r="C1528" s="10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49.779406799999997</v>
      </c>
      <c r="D1528" s="8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-115.73783</v>
      </c>
      <c r="E1528" s="9" t="s">
        <v>2650</v>
      </c>
      <c r="F1528" s="9" t="s">
        <v>2650</v>
      </c>
      <c r="G1528" s="10" t="str">
        <f>IF(ISBLANK(F1528)=TRUE," ",'2. Metadata'!B$14)</f>
        <v>metres above sea level</v>
      </c>
      <c r="H1528" s="9">
        <v>766.67867999999999</v>
      </c>
      <c r="I1528" s="8" t="str">
        <f>IF(ISBLANK(H1528)=TRUE," ",'2. Metadata'!B$26)</f>
        <v>metres above sea level</v>
      </c>
      <c r="J1528" s="10" t="s">
        <v>2650</v>
      </c>
      <c r="K1528" s="135"/>
      <c r="L1528" s="136"/>
      <c r="M1528" s="136"/>
      <c r="N1528" s="136"/>
      <c r="O1528" s="136"/>
      <c r="P1528" s="136"/>
      <c r="Q1528" s="136"/>
      <c r="R1528" s="136"/>
      <c r="S1528" s="136"/>
      <c r="T1528" s="136"/>
      <c r="U1528" s="136"/>
    </row>
    <row r="1529" spans="1:21" ht="15" x14ac:dyDescent="0.2">
      <c r="A1529" s="132" t="s">
        <v>1036</v>
      </c>
      <c r="B1529" s="6" t="s">
        <v>227</v>
      </c>
      <c r="C1529" s="10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49.779755600000001</v>
      </c>
      <c r="D1529" s="8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-115.7379543</v>
      </c>
      <c r="E1529" s="9" t="s">
        <v>2650</v>
      </c>
      <c r="F1529" s="9">
        <v>767.3</v>
      </c>
      <c r="G1529" s="10" t="str">
        <f>IF(ISBLANK(F1529)=TRUE," ",'2. Metadata'!B$14)</f>
        <v>metres above sea level</v>
      </c>
      <c r="H1529" s="9" t="s">
        <v>2650</v>
      </c>
      <c r="I1529" s="8" t="str">
        <f>IF(ISBLANK(H1529)=TRUE," ",'2. Metadata'!B$26)</f>
        <v>metres above sea level</v>
      </c>
      <c r="J1529" s="10" t="s">
        <v>2650</v>
      </c>
      <c r="K1529" s="135"/>
      <c r="L1529" s="136"/>
      <c r="M1529" s="136"/>
      <c r="N1529" s="136"/>
      <c r="O1529" s="136"/>
      <c r="P1529" s="136"/>
      <c r="Q1529" s="136"/>
      <c r="R1529" s="136"/>
      <c r="S1529" s="136"/>
      <c r="T1529" s="136"/>
      <c r="U1529" s="136"/>
    </row>
    <row r="1530" spans="1:21" ht="15" x14ac:dyDescent="0.2">
      <c r="A1530" s="132" t="s">
        <v>1036</v>
      </c>
      <c r="B1530" s="6" t="s">
        <v>228</v>
      </c>
      <c r="C1530" s="10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49.779406799999997</v>
      </c>
      <c r="D1530" s="8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-115.73783</v>
      </c>
      <c r="E1530" s="9" t="s">
        <v>2650</v>
      </c>
      <c r="F1530" s="9" t="s">
        <v>2650</v>
      </c>
      <c r="G1530" s="10" t="str">
        <f>IF(ISBLANK(F1530)=TRUE," ",'2. Metadata'!B$14)</f>
        <v>metres above sea level</v>
      </c>
      <c r="H1530" s="9">
        <v>766.70001600000001</v>
      </c>
      <c r="I1530" s="8" t="str">
        <f>IF(ISBLANK(H1530)=TRUE," ",'2. Metadata'!B$26)</f>
        <v>metres above sea level</v>
      </c>
      <c r="J1530" s="10" t="s">
        <v>2650</v>
      </c>
      <c r="K1530" s="135"/>
      <c r="L1530" s="136"/>
      <c r="M1530" s="136"/>
      <c r="N1530" s="136"/>
      <c r="O1530" s="136"/>
      <c r="P1530" s="136"/>
      <c r="Q1530" s="136"/>
      <c r="R1530" s="136"/>
      <c r="S1530" s="136"/>
      <c r="T1530" s="136"/>
      <c r="U1530" s="136"/>
    </row>
    <row r="1531" spans="1:21" ht="15" x14ac:dyDescent="0.2">
      <c r="A1531" s="132" t="s">
        <v>1037</v>
      </c>
      <c r="B1531" s="6" t="s">
        <v>227</v>
      </c>
      <c r="C1531" s="10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49.779755600000001</v>
      </c>
      <c r="D1531" s="8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-115.7379543</v>
      </c>
      <c r="E1531" s="9" t="s">
        <v>2650</v>
      </c>
      <c r="F1531" s="9">
        <v>767.3</v>
      </c>
      <c r="G1531" s="10" t="str">
        <f>IF(ISBLANK(F1531)=TRUE," ",'2. Metadata'!B$14)</f>
        <v>metres above sea level</v>
      </c>
      <c r="H1531" s="9" t="s">
        <v>2650</v>
      </c>
      <c r="I1531" s="8" t="str">
        <f>IF(ISBLANK(H1531)=TRUE," ",'2. Metadata'!B$26)</f>
        <v>metres above sea level</v>
      </c>
      <c r="J1531" s="10" t="s">
        <v>2650</v>
      </c>
      <c r="K1531" s="135"/>
      <c r="L1531" s="136"/>
      <c r="M1531" s="136"/>
      <c r="N1531" s="136"/>
      <c r="O1531" s="136"/>
      <c r="P1531" s="136"/>
      <c r="Q1531" s="136"/>
      <c r="R1531" s="136"/>
      <c r="S1531" s="136"/>
      <c r="T1531" s="136"/>
      <c r="U1531" s="136"/>
    </row>
    <row r="1532" spans="1:21" ht="15" x14ac:dyDescent="0.2">
      <c r="A1532" s="132" t="s">
        <v>1037</v>
      </c>
      <c r="B1532" s="6" t="s">
        <v>228</v>
      </c>
      <c r="C1532" s="10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49.779406799999997</v>
      </c>
      <c r="D1532" s="8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-115.73783</v>
      </c>
      <c r="E1532" s="9" t="s">
        <v>2650</v>
      </c>
      <c r="F1532" s="9" t="s">
        <v>2650</v>
      </c>
      <c r="G1532" s="10" t="str">
        <f>IF(ISBLANK(F1532)=TRUE," ",'2. Metadata'!B$14)</f>
        <v>metres above sea level</v>
      </c>
      <c r="H1532" s="9">
        <v>766.70916</v>
      </c>
      <c r="I1532" s="8" t="str">
        <f>IF(ISBLANK(H1532)=TRUE," ",'2. Metadata'!B$26)</f>
        <v>metres above sea level</v>
      </c>
      <c r="J1532" s="10" t="s">
        <v>2650</v>
      </c>
      <c r="K1532" s="135"/>
      <c r="L1532" s="136"/>
      <c r="M1532" s="136"/>
      <c r="N1532" s="136"/>
      <c r="O1532" s="136"/>
      <c r="P1532" s="136"/>
      <c r="Q1532" s="136"/>
      <c r="R1532" s="136"/>
      <c r="S1532" s="136"/>
      <c r="T1532" s="136"/>
      <c r="U1532" s="136"/>
    </row>
    <row r="1533" spans="1:21" ht="15" x14ac:dyDescent="0.2">
      <c r="A1533" s="132" t="s">
        <v>1038</v>
      </c>
      <c r="B1533" s="6" t="s">
        <v>227</v>
      </c>
      <c r="C1533" s="10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49.779755600000001</v>
      </c>
      <c r="D1533" s="8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-115.7379543</v>
      </c>
      <c r="E1533" s="9" t="s">
        <v>2650</v>
      </c>
      <c r="F1533" s="9">
        <v>767.3</v>
      </c>
      <c r="G1533" s="10" t="str">
        <f>IF(ISBLANK(F1533)=TRUE," ",'2. Metadata'!B$14)</f>
        <v>metres above sea level</v>
      </c>
      <c r="H1533" s="9" t="s">
        <v>2650</v>
      </c>
      <c r="I1533" s="8" t="str">
        <f>IF(ISBLANK(H1533)=TRUE," ",'2. Metadata'!B$26)</f>
        <v>metres above sea level</v>
      </c>
      <c r="J1533" s="10" t="s">
        <v>2650</v>
      </c>
      <c r="K1533" s="135"/>
      <c r="L1533" s="136"/>
      <c r="M1533" s="136"/>
      <c r="N1533" s="136"/>
      <c r="O1533" s="136"/>
      <c r="P1533" s="136"/>
      <c r="Q1533" s="136"/>
      <c r="R1533" s="136"/>
      <c r="S1533" s="136"/>
      <c r="T1533" s="136"/>
      <c r="U1533" s="136"/>
    </row>
    <row r="1534" spans="1:21" ht="15" x14ac:dyDescent="0.2">
      <c r="A1534" s="132" t="s">
        <v>1038</v>
      </c>
      <c r="B1534" s="6" t="s">
        <v>228</v>
      </c>
      <c r="C1534" s="10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49.779406799999997</v>
      </c>
      <c r="D1534" s="8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-115.73783</v>
      </c>
      <c r="E1534" s="9" t="s">
        <v>2650</v>
      </c>
      <c r="F1534" s="9" t="s">
        <v>2650</v>
      </c>
      <c r="G1534" s="10" t="str">
        <f>IF(ISBLANK(F1534)=TRUE," ",'2. Metadata'!B$14)</f>
        <v>metres above sea level</v>
      </c>
      <c r="H1534" s="9">
        <v>766.70916</v>
      </c>
      <c r="I1534" s="8" t="str">
        <f>IF(ISBLANK(H1534)=TRUE," ",'2. Metadata'!B$26)</f>
        <v>metres above sea level</v>
      </c>
      <c r="J1534" s="10" t="s">
        <v>2650</v>
      </c>
      <c r="K1534" s="135"/>
      <c r="L1534" s="136"/>
      <c r="M1534" s="136"/>
      <c r="N1534" s="136"/>
      <c r="O1534" s="136"/>
      <c r="P1534" s="136"/>
      <c r="Q1534" s="136"/>
      <c r="R1534" s="136"/>
      <c r="S1534" s="136"/>
      <c r="T1534" s="136"/>
      <c r="U1534" s="136"/>
    </row>
    <row r="1535" spans="1:21" ht="15" x14ac:dyDescent="0.2">
      <c r="A1535" s="132" t="s">
        <v>1039</v>
      </c>
      <c r="B1535" s="6" t="s">
        <v>227</v>
      </c>
      <c r="C1535" s="10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49.779755600000001</v>
      </c>
      <c r="D1535" s="8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-115.7379543</v>
      </c>
      <c r="E1535" s="9" t="s">
        <v>2650</v>
      </c>
      <c r="F1535" s="9">
        <v>767.3</v>
      </c>
      <c r="G1535" s="10" t="str">
        <f>IF(ISBLANK(F1535)=TRUE," ",'2. Metadata'!B$14)</f>
        <v>metres above sea level</v>
      </c>
      <c r="H1535" s="9" t="s">
        <v>2650</v>
      </c>
      <c r="I1535" s="8" t="str">
        <f>IF(ISBLANK(H1535)=TRUE," ",'2. Metadata'!B$26)</f>
        <v>metres above sea level</v>
      </c>
      <c r="J1535" s="10" t="s">
        <v>2650</v>
      </c>
      <c r="K1535" s="135"/>
      <c r="L1535" s="136"/>
      <c r="M1535" s="136"/>
      <c r="N1535" s="136"/>
      <c r="O1535" s="136"/>
      <c r="P1535" s="136"/>
      <c r="Q1535" s="136"/>
      <c r="R1535" s="136"/>
      <c r="S1535" s="136"/>
      <c r="T1535" s="136"/>
      <c r="U1535" s="136"/>
    </row>
    <row r="1536" spans="1:21" ht="15" x14ac:dyDescent="0.2">
      <c r="A1536" s="132" t="s">
        <v>1039</v>
      </c>
      <c r="B1536" s="6" t="s">
        <v>228</v>
      </c>
      <c r="C1536" s="10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49.779406799999997</v>
      </c>
      <c r="D1536" s="8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-115.73783</v>
      </c>
      <c r="E1536" s="9" t="s">
        <v>2650</v>
      </c>
      <c r="F1536" s="9" t="s">
        <v>2650</v>
      </c>
      <c r="G1536" s="10" t="str">
        <f>IF(ISBLANK(F1536)=TRUE," ",'2. Metadata'!B$14)</f>
        <v>metres above sea level</v>
      </c>
      <c r="H1536" s="9">
        <v>766.71830399999999</v>
      </c>
      <c r="I1536" s="8" t="str">
        <f>IF(ISBLANK(H1536)=TRUE," ",'2. Metadata'!B$26)</f>
        <v>metres above sea level</v>
      </c>
      <c r="J1536" s="10" t="s">
        <v>2650</v>
      </c>
      <c r="K1536" s="135"/>
      <c r="L1536" s="136"/>
      <c r="M1536" s="136"/>
      <c r="N1536" s="136"/>
      <c r="O1536" s="136"/>
      <c r="P1536" s="136"/>
      <c r="Q1536" s="136"/>
      <c r="R1536" s="136"/>
      <c r="S1536" s="136"/>
      <c r="T1536" s="136"/>
      <c r="U1536" s="136"/>
    </row>
    <row r="1537" spans="1:21" ht="15" x14ac:dyDescent="0.2">
      <c r="A1537" s="132" t="s">
        <v>1040</v>
      </c>
      <c r="B1537" s="6" t="s">
        <v>227</v>
      </c>
      <c r="C1537" s="10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49.779755600000001</v>
      </c>
      <c r="D1537" s="8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-115.7379543</v>
      </c>
      <c r="E1537" s="9" t="s">
        <v>2650</v>
      </c>
      <c r="F1537" s="9">
        <v>767.2</v>
      </c>
      <c r="G1537" s="10" t="str">
        <f>IF(ISBLANK(F1537)=TRUE," ",'2. Metadata'!B$14)</f>
        <v>metres above sea level</v>
      </c>
      <c r="H1537" s="9" t="s">
        <v>2650</v>
      </c>
      <c r="I1537" s="8" t="str">
        <f>IF(ISBLANK(H1537)=TRUE," ",'2. Metadata'!B$26)</f>
        <v>metres above sea level</v>
      </c>
      <c r="J1537" s="10" t="s">
        <v>2650</v>
      </c>
      <c r="K1537" s="135"/>
      <c r="L1537" s="136"/>
      <c r="M1537" s="136"/>
      <c r="N1537" s="136"/>
      <c r="O1537" s="136"/>
      <c r="P1537" s="136"/>
      <c r="Q1537" s="136"/>
      <c r="R1537" s="136"/>
      <c r="S1537" s="136"/>
      <c r="T1537" s="136"/>
      <c r="U1537" s="136"/>
    </row>
    <row r="1538" spans="1:21" ht="15" x14ac:dyDescent="0.2">
      <c r="A1538" s="132" t="s">
        <v>1040</v>
      </c>
      <c r="B1538" s="6" t="s">
        <v>228</v>
      </c>
      <c r="C1538" s="10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49.779406799999997</v>
      </c>
      <c r="D1538" s="8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-115.73783</v>
      </c>
      <c r="E1538" s="9" t="s">
        <v>2650</v>
      </c>
      <c r="F1538" s="9" t="s">
        <v>2650</v>
      </c>
      <c r="G1538" s="10" t="str">
        <f>IF(ISBLANK(F1538)=TRUE," ",'2. Metadata'!B$14)</f>
        <v>metres above sea level</v>
      </c>
      <c r="H1538" s="9">
        <v>766.72439999999995</v>
      </c>
      <c r="I1538" s="8" t="str">
        <f>IF(ISBLANK(H1538)=TRUE," ",'2. Metadata'!B$26)</f>
        <v>metres above sea level</v>
      </c>
      <c r="J1538" s="10" t="s">
        <v>2650</v>
      </c>
      <c r="K1538" s="135"/>
      <c r="L1538" s="136"/>
      <c r="M1538" s="136"/>
      <c r="N1538" s="136"/>
      <c r="O1538" s="136"/>
      <c r="P1538" s="136"/>
      <c r="Q1538" s="136"/>
      <c r="R1538" s="136"/>
      <c r="S1538" s="136"/>
      <c r="T1538" s="136"/>
      <c r="U1538" s="136"/>
    </row>
    <row r="1539" spans="1:21" ht="15" x14ac:dyDescent="0.2">
      <c r="A1539" s="132" t="s">
        <v>1041</v>
      </c>
      <c r="B1539" s="6" t="s">
        <v>227</v>
      </c>
      <c r="C1539" s="10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49.779755600000001</v>
      </c>
      <c r="D1539" s="8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-115.7379543</v>
      </c>
      <c r="E1539" s="9" t="s">
        <v>2650</v>
      </c>
      <c r="F1539" s="9">
        <v>767.2</v>
      </c>
      <c r="G1539" s="10" t="str">
        <f>IF(ISBLANK(F1539)=TRUE," ",'2. Metadata'!B$14)</f>
        <v>metres above sea level</v>
      </c>
      <c r="H1539" s="9" t="s">
        <v>2650</v>
      </c>
      <c r="I1539" s="8" t="str">
        <f>IF(ISBLANK(H1539)=TRUE," ",'2. Metadata'!B$26)</f>
        <v>metres above sea level</v>
      </c>
      <c r="J1539" s="10" t="s">
        <v>2650</v>
      </c>
      <c r="K1539" s="135"/>
      <c r="L1539" s="136"/>
      <c r="M1539" s="136"/>
      <c r="N1539" s="136"/>
      <c r="O1539" s="136"/>
      <c r="P1539" s="136"/>
      <c r="Q1539" s="136"/>
      <c r="R1539" s="136"/>
      <c r="S1539" s="136"/>
      <c r="T1539" s="136"/>
      <c r="U1539" s="136"/>
    </row>
    <row r="1540" spans="1:21" ht="15" x14ac:dyDescent="0.2">
      <c r="A1540" s="132" t="s">
        <v>1041</v>
      </c>
      <c r="B1540" s="6" t="s">
        <v>228</v>
      </c>
      <c r="C1540" s="10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49.779406799999997</v>
      </c>
      <c r="D1540" s="8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-115.73783</v>
      </c>
      <c r="E1540" s="9" t="s">
        <v>2650</v>
      </c>
      <c r="F1540" s="9" t="s">
        <v>2650</v>
      </c>
      <c r="G1540" s="10" t="str">
        <f>IF(ISBLANK(F1540)=TRUE," ",'2. Metadata'!B$14)</f>
        <v>metres above sea level</v>
      </c>
      <c r="H1540" s="9">
        <v>766.72439999999995</v>
      </c>
      <c r="I1540" s="8" t="str">
        <f>IF(ISBLANK(H1540)=TRUE," ",'2. Metadata'!B$26)</f>
        <v>metres above sea level</v>
      </c>
      <c r="J1540" s="10" t="s">
        <v>2650</v>
      </c>
      <c r="K1540" s="135"/>
      <c r="L1540" s="136"/>
      <c r="M1540" s="136"/>
      <c r="N1540" s="136"/>
      <c r="O1540" s="136"/>
      <c r="P1540" s="136"/>
      <c r="Q1540" s="136"/>
      <c r="R1540" s="136"/>
      <c r="S1540" s="136"/>
      <c r="T1540" s="136"/>
      <c r="U1540" s="136"/>
    </row>
    <row r="1541" spans="1:21" ht="15" x14ac:dyDescent="0.2">
      <c r="A1541" s="132" t="s">
        <v>1042</v>
      </c>
      <c r="B1541" s="6" t="s">
        <v>227</v>
      </c>
      <c r="C1541" s="10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49.779755600000001</v>
      </c>
      <c r="D1541" s="8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-115.7379543</v>
      </c>
      <c r="E1541" s="9" t="s">
        <v>2650</v>
      </c>
      <c r="F1541" s="9">
        <v>767.2</v>
      </c>
      <c r="G1541" s="10" t="str">
        <f>IF(ISBLANK(F1541)=TRUE," ",'2. Metadata'!B$14)</f>
        <v>metres above sea level</v>
      </c>
      <c r="H1541" s="9" t="s">
        <v>2650</v>
      </c>
      <c r="I1541" s="8" t="str">
        <f>IF(ISBLANK(H1541)=TRUE," ",'2. Metadata'!B$26)</f>
        <v>metres above sea level</v>
      </c>
      <c r="J1541" s="10" t="s">
        <v>2650</v>
      </c>
      <c r="K1541" s="135"/>
      <c r="L1541" s="136"/>
      <c r="M1541" s="136"/>
      <c r="N1541" s="136"/>
      <c r="O1541" s="136"/>
      <c r="P1541" s="136"/>
      <c r="Q1541" s="136"/>
      <c r="R1541" s="136"/>
      <c r="S1541" s="136"/>
      <c r="T1541" s="136"/>
      <c r="U1541" s="136"/>
    </row>
    <row r="1542" spans="1:21" ht="15" x14ac:dyDescent="0.2">
      <c r="A1542" s="132" t="s">
        <v>1042</v>
      </c>
      <c r="B1542" s="6" t="s">
        <v>228</v>
      </c>
      <c r="C1542" s="10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49.779406799999997</v>
      </c>
      <c r="D1542" s="8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-115.73783</v>
      </c>
      <c r="E1542" s="9" t="s">
        <v>2650</v>
      </c>
      <c r="F1542" s="9" t="s">
        <v>2650</v>
      </c>
      <c r="G1542" s="10" t="str">
        <f>IF(ISBLANK(F1542)=TRUE," ",'2. Metadata'!B$14)</f>
        <v>metres above sea level</v>
      </c>
      <c r="H1542" s="9">
        <v>766.72439999999995</v>
      </c>
      <c r="I1542" s="8" t="str">
        <f>IF(ISBLANK(H1542)=TRUE," ",'2. Metadata'!B$26)</f>
        <v>metres above sea level</v>
      </c>
      <c r="J1542" s="10" t="s">
        <v>2650</v>
      </c>
      <c r="K1542" s="135"/>
      <c r="L1542" s="136"/>
      <c r="M1542" s="136"/>
      <c r="N1542" s="136"/>
      <c r="O1542" s="136"/>
      <c r="P1542" s="136"/>
      <c r="Q1542" s="136"/>
      <c r="R1542" s="136"/>
      <c r="S1542" s="136"/>
      <c r="T1542" s="136"/>
      <c r="U1542" s="136"/>
    </row>
    <row r="1543" spans="1:21" ht="15" x14ac:dyDescent="0.2">
      <c r="A1543" s="132" t="s">
        <v>1043</v>
      </c>
      <c r="B1543" s="6" t="s">
        <v>227</v>
      </c>
      <c r="C1543" s="10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49.779755600000001</v>
      </c>
      <c r="D1543" s="8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-115.7379543</v>
      </c>
      <c r="E1543" s="9" t="s">
        <v>2650</v>
      </c>
      <c r="F1543" s="9">
        <v>767.2</v>
      </c>
      <c r="G1543" s="10" t="str">
        <f>IF(ISBLANK(F1543)=TRUE," ",'2. Metadata'!B$14)</f>
        <v>metres above sea level</v>
      </c>
      <c r="H1543" s="9" t="s">
        <v>2650</v>
      </c>
      <c r="I1543" s="8" t="str">
        <f>IF(ISBLANK(H1543)=TRUE," ",'2. Metadata'!B$26)</f>
        <v>metres above sea level</v>
      </c>
      <c r="J1543" s="10" t="s">
        <v>2650</v>
      </c>
      <c r="K1543" s="135"/>
      <c r="L1543" s="136"/>
      <c r="M1543" s="136"/>
      <c r="N1543" s="136"/>
      <c r="O1543" s="136"/>
      <c r="P1543" s="136"/>
      <c r="Q1543" s="136"/>
      <c r="R1543" s="136"/>
      <c r="S1543" s="136"/>
      <c r="T1543" s="136"/>
      <c r="U1543" s="136"/>
    </row>
    <row r="1544" spans="1:21" ht="15" x14ac:dyDescent="0.2">
      <c r="A1544" s="132" t="s">
        <v>1043</v>
      </c>
      <c r="B1544" s="6" t="s">
        <v>228</v>
      </c>
      <c r="C1544" s="10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49.779406799999997</v>
      </c>
      <c r="D1544" s="8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-115.73783</v>
      </c>
      <c r="E1544" s="9" t="s">
        <v>2650</v>
      </c>
      <c r="F1544" s="9" t="s">
        <v>2650</v>
      </c>
      <c r="G1544" s="10" t="str">
        <f>IF(ISBLANK(F1544)=TRUE," ",'2. Metadata'!B$14)</f>
        <v>metres above sea level</v>
      </c>
      <c r="H1544" s="9">
        <v>766.72439999999995</v>
      </c>
      <c r="I1544" s="8" t="str">
        <f>IF(ISBLANK(H1544)=TRUE," ",'2. Metadata'!B$26)</f>
        <v>metres above sea level</v>
      </c>
      <c r="J1544" s="10" t="s">
        <v>2650</v>
      </c>
      <c r="K1544" s="135"/>
      <c r="L1544" s="136"/>
      <c r="M1544" s="136"/>
      <c r="N1544" s="136"/>
      <c r="O1544" s="136"/>
      <c r="P1544" s="136"/>
      <c r="Q1544" s="136"/>
      <c r="R1544" s="136"/>
      <c r="S1544" s="136"/>
      <c r="T1544" s="136"/>
      <c r="U1544" s="136"/>
    </row>
    <row r="1545" spans="1:21" ht="15" x14ac:dyDescent="0.2">
      <c r="A1545" s="132" t="s">
        <v>1044</v>
      </c>
      <c r="B1545" s="6" t="s">
        <v>227</v>
      </c>
      <c r="C1545" s="10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49.779755600000001</v>
      </c>
      <c r="D1545" s="8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-115.7379543</v>
      </c>
      <c r="E1545" s="9" t="s">
        <v>2650</v>
      </c>
      <c r="F1545" s="9">
        <v>766.3</v>
      </c>
      <c r="G1545" s="10" t="str">
        <f>IF(ISBLANK(F1545)=TRUE," ",'2. Metadata'!B$14)</f>
        <v>metres above sea level</v>
      </c>
      <c r="H1545" s="9" t="s">
        <v>2650</v>
      </c>
      <c r="I1545" s="8" t="str">
        <f>IF(ISBLANK(H1545)=TRUE," ",'2. Metadata'!B$26)</f>
        <v>metres above sea level</v>
      </c>
      <c r="J1545" s="10" t="s">
        <v>2650</v>
      </c>
      <c r="K1545" s="135"/>
      <c r="L1545" s="136"/>
      <c r="M1545" s="136"/>
      <c r="N1545" s="136"/>
      <c r="O1545" s="136"/>
      <c r="P1545" s="136"/>
      <c r="Q1545" s="136"/>
      <c r="R1545" s="136"/>
      <c r="S1545" s="136"/>
      <c r="T1545" s="136"/>
      <c r="U1545" s="136"/>
    </row>
    <row r="1546" spans="1:21" ht="15" x14ac:dyDescent="0.2">
      <c r="A1546" s="132" t="s">
        <v>1044</v>
      </c>
      <c r="B1546" s="6" t="s">
        <v>228</v>
      </c>
      <c r="C1546" s="10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49.779406799999997</v>
      </c>
      <c r="D1546" s="8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-115.73783</v>
      </c>
      <c r="E1546" s="9" t="s">
        <v>2650</v>
      </c>
      <c r="F1546" s="9" t="s">
        <v>2650</v>
      </c>
      <c r="G1546" s="10" t="str">
        <f>IF(ISBLANK(F1546)=TRUE," ",'2. Metadata'!B$14)</f>
        <v>metres above sea level</v>
      </c>
      <c r="H1546" s="9">
        <v>766.48055999999997</v>
      </c>
      <c r="I1546" s="8" t="str">
        <f>IF(ISBLANK(H1546)=TRUE," ",'2. Metadata'!B$26)</f>
        <v>metres above sea level</v>
      </c>
      <c r="J1546" s="10" t="s">
        <v>2650</v>
      </c>
      <c r="K1546" s="135"/>
      <c r="L1546" s="136"/>
      <c r="M1546" s="136"/>
      <c r="N1546" s="136"/>
      <c r="O1546" s="136"/>
      <c r="P1546" s="136"/>
      <c r="Q1546" s="136"/>
      <c r="R1546" s="136"/>
      <c r="S1546" s="136"/>
      <c r="T1546" s="136"/>
      <c r="U1546" s="136"/>
    </row>
    <row r="1547" spans="1:21" ht="15" x14ac:dyDescent="0.2">
      <c r="A1547" s="132" t="s">
        <v>1045</v>
      </c>
      <c r="B1547" s="6" t="s">
        <v>227</v>
      </c>
      <c r="C1547" s="10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49.779755600000001</v>
      </c>
      <c r="D1547" s="8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-115.7379543</v>
      </c>
      <c r="E1547" s="9" t="s">
        <v>2650</v>
      </c>
      <c r="F1547" s="9">
        <v>766.3</v>
      </c>
      <c r="G1547" s="10" t="str">
        <f>IF(ISBLANK(F1547)=TRUE," ",'2. Metadata'!B$14)</f>
        <v>metres above sea level</v>
      </c>
      <c r="H1547" s="9" t="s">
        <v>2650</v>
      </c>
      <c r="I1547" s="8" t="str">
        <f>IF(ISBLANK(H1547)=TRUE," ",'2. Metadata'!B$26)</f>
        <v>metres above sea level</v>
      </c>
      <c r="J1547" s="10" t="s">
        <v>2650</v>
      </c>
      <c r="K1547" s="135"/>
      <c r="L1547" s="136"/>
      <c r="M1547" s="136"/>
      <c r="N1547" s="136"/>
      <c r="O1547" s="136"/>
      <c r="P1547" s="136"/>
      <c r="Q1547" s="136"/>
      <c r="R1547" s="136"/>
      <c r="S1547" s="136"/>
      <c r="T1547" s="136"/>
      <c r="U1547" s="136"/>
    </row>
    <row r="1548" spans="1:21" ht="15" x14ac:dyDescent="0.2">
      <c r="A1548" s="132" t="s">
        <v>1045</v>
      </c>
      <c r="B1548" s="6" t="s">
        <v>228</v>
      </c>
      <c r="C1548" s="10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49.779406799999997</v>
      </c>
      <c r="D1548" s="8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-115.73783</v>
      </c>
      <c r="E1548" s="9" t="s">
        <v>2650</v>
      </c>
      <c r="F1548" s="9" t="s">
        <v>2650</v>
      </c>
      <c r="G1548" s="10" t="str">
        <f>IF(ISBLANK(F1548)=TRUE," ",'2. Metadata'!B$14)</f>
        <v>metres above sea level</v>
      </c>
      <c r="H1548" s="9">
        <v>766.49580000000003</v>
      </c>
      <c r="I1548" s="8" t="str">
        <f>IF(ISBLANK(H1548)=TRUE," ",'2. Metadata'!B$26)</f>
        <v>metres above sea level</v>
      </c>
      <c r="J1548" s="10" t="s">
        <v>2650</v>
      </c>
      <c r="K1548" s="135"/>
      <c r="L1548" s="136"/>
      <c r="M1548" s="136"/>
      <c r="N1548" s="136"/>
      <c r="O1548" s="136"/>
      <c r="P1548" s="136"/>
      <c r="Q1548" s="136"/>
      <c r="R1548" s="136"/>
      <c r="S1548" s="136"/>
      <c r="T1548" s="136"/>
      <c r="U1548" s="136"/>
    </row>
    <row r="1549" spans="1:21" ht="15" x14ac:dyDescent="0.2">
      <c r="A1549" s="132" t="s">
        <v>1046</v>
      </c>
      <c r="B1549" s="6" t="s">
        <v>227</v>
      </c>
      <c r="C1549" s="10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49.779755600000001</v>
      </c>
      <c r="D1549" s="8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-115.7379543</v>
      </c>
      <c r="E1549" s="9" t="s">
        <v>2650</v>
      </c>
      <c r="F1549" s="9">
        <v>766.3</v>
      </c>
      <c r="G1549" s="10" t="str">
        <f>IF(ISBLANK(F1549)=TRUE," ",'2. Metadata'!B$14)</f>
        <v>metres above sea level</v>
      </c>
      <c r="H1549" s="9" t="s">
        <v>2650</v>
      </c>
      <c r="I1549" s="8" t="str">
        <f>IF(ISBLANK(H1549)=TRUE," ",'2. Metadata'!B$26)</f>
        <v>metres above sea level</v>
      </c>
      <c r="J1549" s="10" t="s">
        <v>2650</v>
      </c>
      <c r="K1549" s="135"/>
      <c r="L1549" s="136"/>
      <c r="M1549" s="136"/>
      <c r="N1549" s="136"/>
      <c r="O1549" s="136"/>
      <c r="P1549" s="136"/>
      <c r="Q1549" s="136"/>
      <c r="R1549" s="136"/>
      <c r="S1549" s="136"/>
      <c r="T1549" s="136"/>
      <c r="U1549" s="136"/>
    </row>
    <row r="1550" spans="1:21" ht="15" x14ac:dyDescent="0.2">
      <c r="A1550" s="132" t="s">
        <v>1046</v>
      </c>
      <c r="B1550" s="6" t="s">
        <v>228</v>
      </c>
      <c r="C1550" s="10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49.779406799999997</v>
      </c>
      <c r="D1550" s="8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-115.73783</v>
      </c>
      <c r="E1550" s="9" t="s">
        <v>2650</v>
      </c>
      <c r="F1550" s="9" t="s">
        <v>2650</v>
      </c>
      <c r="G1550" s="10" t="str">
        <f>IF(ISBLANK(F1550)=TRUE," ",'2. Metadata'!B$14)</f>
        <v>metres above sea level</v>
      </c>
      <c r="H1550" s="9">
        <v>766.52628000000004</v>
      </c>
      <c r="I1550" s="8" t="str">
        <f>IF(ISBLANK(H1550)=TRUE," ",'2. Metadata'!B$26)</f>
        <v>metres above sea level</v>
      </c>
      <c r="J1550" s="10" t="s">
        <v>2650</v>
      </c>
      <c r="K1550" s="135"/>
      <c r="L1550" s="136"/>
      <c r="M1550" s="136"/>
      <c r="N1550" s="136"/>
      <c r="O1550" s="136"/>
      <c r="P1550" s="136"/>
      <c r="Q1550" s="136"/>
      <c r="R1550" s="136"/>
      <c r="S1550" s="136"/>
      <c r="T1550" s="136"/>
      <c r="U1550" s="136"/>
    </row>
    <row r="1551" spans="1:21" ht="15" x14ac:dyDescent="0.2">
      <c r="A1551" s="132" t="s">
        <v>1047</v>
      </c>
      <c r="B1551" s="6" t="s">
        <v>227</v>
      </c>
      <c r="C1551" s="10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49.779755600000001</v>
      </c>
      <c r="D1551" s="8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-115.7379543</v>
      </c>
      <c r="E1551" s="9" t="s">
        <v>2650</v>
      </c>
      <c r="F1551" s="9">
        <v>766.3</v>
      </c>
      <c r="G1551" s="10" t="str">
        <f>IF(ISBLANK(F1551)=TRUE," ",'2. Metadata'!B$14)</f>
        <v>metres above sea level</v>
      </c>
      <c r="H1551" s="9" t="s">
        <v>2650</v>
      </c>
      <c r="I1551" s="8" t="str">
        <f>IF(ISBLANK(H1551)=TRUE," ",'2. Metadata'!B$26)</f>
        <v>metres above sea level</v>
      </c>
      <c r="J1551" s="10" t="s">
        <v>2650</v>
      </c>
      <c r="K1551" s="135"/>
      <c r="L1551" s="136"/>
      <c r="M1551" s="136"/>
      <c r="N1551" s="136"/>
      <c r="O1551" s="136"/>
      <c r="P1551" s="136"/>
      <c r="Q1551" s="136"/>
      <c r="R1551" s="136"/>
      <c r="S1551" s="136"/>
      <c r="T1551" s="136"/>
      <c r="U1551" s="136"/>
    </row>
    <row r="1552" spans="1:21" ht="15" x14ac:dyDescent="0.2">
      <c r="A1552" s="132" t="s">
        <v>1047</v>
      </c>
      <c r="B1552" s="6" t="s">
        <v>228</v>
      </c>
      <c r="C1552" s="10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49.779406799999997</v>
      </c>
      <c r="D1552" s="8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-115.73783</v>
      </c>
      <c r="E1552" s="9" t="s">
        <v>2650</v>
      </c>
      <c r="F1552" s="9" t="s">
        <v>2650</v>
      </c>
      <c r="G1552" s="10" t="str">
        <f>IF(ISBLANK(F1552)=TRUE," ",'2. Metadata'!B$14)</f>
        <v>metres above sea level</v>
      </c>
      <c r="H1552" s="9">
        <v>766.54151999999999</v>
      </c>
      <c r="I1552" s="8" t="str">
        <f>IF(ISBLANK(H1552)=TRUE," ",'2. Metadata'!B$26)</f>
        <v>metres above sea level</v>
      </c>
      <c r="J1552" s="10" t="s">
        <v>2650</v>
      </c>
      <c r="K1552" s="135"/>
      <c r="L1552" s="136"/>
      <c r="M1552" s="136"/>
      <c r="N1552" s="136"/>
      <c r="O1552" s="136"/>
      <c r="P1552" s="136"/>
      <c r="Q1552" s="136"/>
      <c r="R1552" s="136"/>
      <c r="S1552" s="136"/>
      <c r="T1552" s="136"/>
      <c r="U1552" s="136"/>
    </row>
    <row r="1553" spans="1:21" ht="15" x14ac:dyDescent="0.2">
      <c r="A1553" s="132" t="s">
        <v>1048</v>
      </c>
      <c r="B1553" s="6" t="s">
        <v>227</v>
      </c>
      <c r="C1553" s="10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49.779755600000001</v>
      </c>
      <c r="D1553" s="8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-115.7379543</v>
      </c>
      <c r="E1553" s="9" t="s">
        <v>2650</v>
      </c>
      <c r="F1553" s="9">
        <v>766.3</v>
      </c>
      <c r="G1553" s="10" t="str">
        <f>IF(ISBLANK(F1553)=TRUE," ",'2. Metadata'!B$14)</f>
        <v>metres above sea level</v>
      </c>
      <c r="H1553" s="9" t="s">
        <v>2650</v>
      </c>
      <c r="I1553" s="8" t="str">
        <f>IF(ISBLANK(H1553)=TRUE," ",'2. Metadata'!B$26)</f>
        <v>metres above sea level</v>
      </c>
      <c r="J1553" s="10" t="s">
        <v>2650</v>
      </c>
      <c r="K1553" s="135"/>
      <c r="L1553" s="136"/>
      <c r="M1553" s="136"/>
      <c r="N1553" s="136"/>
      <c r="O1553" s="136"/>
      <c r="P1553" s="136"/>
      <c r="Q1553" s="136"/>
      <c r="R1553" s="136"/>
      <c r="S1553" s="136"/>
      <c r="T1553" s="136"/>
      <c r="U1553" s="136"/>
    </row>
    <row r="1554" spans="1:21" ht="15" x14ac:dyDescent="0.2">
      <c r="A1554" s="132" t="s">
        <v>1048</v>
      </c>
      <c r="B1554" s="6" t="s">
        <v>228</v>
      </c>
      <c r="C1554" s="10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49.779406799999997</v>
      </c>
      <c r="D1554" s="8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-115.73783</v>
      </c>
      <c r="E1554" s="9" t="s">
        <v>2650</v>
      </c>
      <c r="F1554" s="9" t="s">
        <v>2650</v>
      </c>
      <c r="G1554" s="10" t="str">
        <f>IF(ISBLANK(F1554)=TRUE," ",'2. Metadata'!B$14)</f>
        <v>metres above sea level</v>
      </c>
      <c r="H1554" s="9">
        <v>766.572</v>
      </c>
      <c r="I1554" s="8" t="str">
        <f>IF(ISBLANK(H1554)=TRUE," ",'2. Metadata'!B$26)</f>
        <v>metres above sea level</v>
      </c>
      <c r="J1554" s="10" t="s">
        <v>2650</v>
      </c>
      <c r="K1554" s="135"/>
      <c r="L1554" s="136"/>
      <c r="M1554" s="136"/>
      <c r="N1554" s="136"/>
      <c r="O1554" s="136"/>
      <c r="P1554" s="136"/>
      <c r="Q1554" s="136"/>
      <c r="R1554" s="136"/>
      <c r="S1554" s="136"/>
      <c r="T1554" s="136"/>
      <c r="U1554" s="136"/>
    </row>
    <row r="1555" spans="1:21" ht="15" x14ac:dyDescent="0.2">
      <c r="A1555" s="132" t="s">
        <v>1049</v>
      </c>
      <c r="B1555" s="6" t="s">
        <v>227</v>
      </c>
      <c r="C1555" s="10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49.779755600000001</v>
      </c>
      <c r="D1555" s="8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-115.7379543</v>
      </c>
      <c r="E1555" s="9" t="s">
        <v>2650</v>
      </c>
      <c r="F1555" s="9">
        <v>766.3</v>
      </c>
      <c r="G1555" s="10" t="str">
        <f>IF(ISBLANK(F1555)=TRUE," ",'2. Metadata'!B$14)</f>
        <v>metres above sea level</v>
      </c>
      <c r="H1555" s="9" t="s">
        <v>2650</v>
      </c>
      <c r="I1555" s="8" t="str">
        <f>IF(ISBLANK(H1555)=TRUE," ",'2. Metadata'!B$26)</f>
        <v>metres above sea level</v>
      </c>
      <c r="J1555" s="10" t="s">
        <v>2650</v>
      </c>
      <c r="K1555" s="135"/>
      <c r="L1555" s="136"/>
      <c r="M1555" s="136"/>
      <c r="N1555" s="136"/>
      <c r="O1555" s="136"/>
      <c r="P1555" s="136"/>
      <c r="Q1555" s="136"/>
      <c r="R1555" s="136"/>
      <c r="S1555" s="136"/>
      <c r="T1555" s="136"/>
      <c r="U1555" s="136"/>
    </row>
    <row r="1556" spans="1:21" ht="15" x14ac:dyDescent="0.2">
      <c r="A1556" s="132" t="s">
        <v>1049</v>
      </c>
      <c r="B1556" s="6" t="s">
        <v>228</v>
      </c>
      <c r="C1556" s="10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49.779406799999997</v>
      </c>
      <c r="D1556" s="8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-115.73783</v>
      </c>
      <c r="E1556" s="9" t="s">
        <v>2650</v>
      </c>
      <c r="F1556" s="9" t="s">
        <v>2650</v>
      </c>
      <c r="G1556" s="10" t="str">
        <f>IF(ISBLANK(F1556)=TRUE," ",'2. Metadata'!B$14)</f>
        <v>metres above sea level</v>
      </c>
      <c r="H1556" s="9">
        <v>766.572</v>
      </c>
      <c r="I1556" s="8" t="str">
        <f>IF(ISBLANK(H1556)=TRUE," ",'2. Metadata'!B$26)</f>
        <v>metres above sea level</v>
      </c>
      <c r="J1556" s="10" t="s">
        <v>2650</v>
      </c>
      <c r="K1556" s="135"/>
      <c r="L1556" s="136"/>
      <c r="M1556" s="136"/>
      <c r="N1556" s="136"/>
      <c r="O1556" s="136"/>
      <c r="P1556" s="136"/>
      <c r="Q1556" s="136"/>
      <c r="R1556" s="136"/>
      <c r="S1556" s="136"/>
      <c r="T1556" s="136"/>
      <c r="U1556" s="136"/>
    </row>
    <row r="1557" spans="1:21" ht="15" x14ac:dyDescent="0.2">
      <c r="A1557" s="132" t="s">
        <v>1050</v>
      </c>
      <c r="B1557" s="6" t="s">
        <v>227</v>
      </c>
      <c r="C1557" s="10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49.779755600000001</v>
      </c>
      <c r="D1557" s="8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-115.7379543</v>
      </c>
      <c r="E1557" s="9" t="s">
        <v>2650</v>
      </c>
      <c r="F1557" s="9">
        <v>766.3</v>
      </c>
      <c r="G1557" s="10" t="str">
        <f>IF(ISBLANK(F1557)=TRUE," ",'2. Metadata'!B$14)</f>
        <v>metres above sea level</v>
      </c>
      <c r="H1557" s="9" t="s">
        <v>2650</v>
      </c>
      <c r="I1557" s="8" t="str">
        <f>IF(ISBLANK(H1557)=TRUE," ",'2. Metadata'!B$26)</f>
        <v>metres above sea level</v>
      </c>
      <c r="J1557" s="10" t="s">
        <v>2650</v>
      </c>
      <c r="K1557" s="135"/>
      <c r="L1557" s="136"/>
      <c r="M1557" s="136"/>
      <c r="N1557" s="136"/>
      <c r="O1557" s="136"/>
      <c r="P1557" s="136"/>
      <c r="Q1557" s="136"/>
      <c r="R1557" s="136"/>
      <c r="S1557" s="136"/>
      <c r="T1557" s="136"/>
      <c r="U1557" s="136"/>
    </row>
    <row r="1558" spans="1:21" ht="15" x14ac:dyDescent="0.2">
      <c r="A1558" s="132" t="s">
        <v>1050</v>
      </c>
      <c r="B1558" s="6" t="s">
        <v>228</v>
      </c>
      <c r="C1558" s="10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49.779406799999997</v>
      </c>
      <c r="D1558" s="8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-115.73783</v>
      </c>
      <c r="E1558" s="9" t="s">
        <v>2650</v>
      </c>
      <c r="F1558" s="9" t="s">
        <v>2650</v>
      </c>
      <c r="G1558" s="10" t="str">
        <f>IF(ISBLANK(F1558)=TRUE," ",'2. Metadata'!B$14)</f>
        <v>metres above sea level</v>
      </c>
      <c r="H1558" s="9">
        <v>766.60248000000001</v>
      </c>
      <c r="I1558" s="8" t="str">
        <f>IF(ISBLANK(H1558)=TRUE," ",'2. Metadata'!B$26)</f>
        <v>metres above sea level</v>
      </c>
      <c r="J1558" s="10" t="s">
        <v>2650</v>
      </c>
      <c r="K1558" s="135"/>
      <c r="L1558" s="136"/>
      <c r="M1558" s="136"/>
      <c r="N1558" s="136"/>
      <c r="O1558" s="136"/>
      <c r="P1558" s="136"/>
      <c r="Q1558" s="136"/>
      <c r="R1558" s="136"/>
      <c r="S1558" s="136"/>
      <c r="T1558" s="136"/>
      <c r="U1558" s="136"/>
    </row>
    <row r="1559" spans="1:21" ht="15" x14ac:dyDescent="0.2">
      <c r="A1559" s="132" t="s">
        <v>1051</v>
      </c>
      <c r="B1559" s="6" t="s">
        <v>227</v>
      </c>
      <c r="C1559" s="10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49.779755600000001</v>
      </c>
      <c r="D1559" s="8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-115.7379543</v>
      </c>
      <c r="E1559" s="9" t="s">
        <v>2650</v>
      </c>
      <c r="F1559" s="9">
        <v>766.3</v>
      </c>
      <c r="G1559" s="10" t="str">
        <f>IF(ISBLANK(F1559)=TRUE," ",'2. Metadata'!B$14)</f>
        <v>metres above sea level</v>
      </c>
      <c r="H1559" s="9" t="s">
        <v>2650</v>
      </c>
      <c r="I1559" s="8" t="str">
        <f>IF(ISBLANK(H1559)=TRUE," ",'2. Metadata'!B$26)</f>
        <v>metres above sea level</v>
      </c>
      <c r="J1559" s="10" t="s">
        <v>2650</v>
      </c>
      <c r="K1559" s="135"/>
      <c r="L1559" s="136"/>
      <c r="M1559" s="136"/>
      <c r="N1559" s="136"/>
      <c r="O1559" s="136"/>
      <c r="P1559" s="136"/>
      <c r="Q1559" s="136"/>
      <c r="R1559" s="136"/>
      <c r="S1559" s="136"/>
      <c r="T1559" s="136"/>
      <c r="U1559" s="136"/>
    </row>
    <row r="1560" spans="1:21" ht="15" x14ac:dyDescent="0.2">
      <c r="A1560" s="132" t="s">
        <v>1051</v>
      </c>
      <c r="B1560" s="6" t="s">
        <v>228</v>
      </c>
      <c r="C1560" s="10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49.779406799999997</v>
      </c>
      <c r="D1560" s="8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-115.73783</v>
      </c>
      <c r="E1560" s="9" t="s">
        <v>2650</v>
      </c>
      <c r="F1560" s="9" t="s">
        <v>2650</v>
      </c>
      <c r="G1560" s="10" t="str">
        <f>IF(ISBLANK(F1560)=TRUE," ",'2. Metadata'!B$14)</f>
        <v>metres above sea level</v>
      </c>
      <c r="H1560" s="9">
        <v>766.572</v>
      </c>
      <c r="I1560" s="8" t="str">
        <f>IF(ISBLANK(H1560)=TRUE," ",'2. Metadata'!B$26)</f>
        <v>metres above sea level</v>
      </c>
      <c r="J1560" s="10" t="s">
        <v>2650</v>
      </c>
      <c r="K1560" s="135"/>
      <c r="L1560" s="136"/>
      <c r="M1560" s="136"/>
      <c r="N1560" s="136"/>
      <c r="O1560" s="136"/>
      <c r="P1560" s="136"/>
      <c r="Q1560" s="136"/>
      <c r="R1560" s="136"/>
      <c r="S1560" s="136"/>
      <c r="T1560" s="136"/>
      <c r="U1560" s="136"/>
    </row>
    <row r="1561" spans="1:21" ht="15" x14ac:dyDescent="0.2">
      <c r="A1561" s="132" t="s">
        <v>1052</v>
      </c>
      <c r="B1561" s="6" t="s">
        <v>227</v>
      </c>
      <c r="C1561" s="10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49.779755600000001</v>
      </c>
      <c r="D1561" s="8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-115.7379543</v>
      </c>
      <c r="E1561" s="9" t="s">
        <v>2650</v>
      </c>
      <c r="F1561" s="9">
        <v>766.3</v>
      </c>
      <c r="G1561" s="10" t="str">
        <f>IF(ISBLANK(F1561)=TRUE," ",'2. Metadata'!B$14)</f>
        <v>metres above sea level</v>
      </c>
      <c r="H1561" s="9" t="s">
        <v>2650</v>
      </c>
      <c r="I1561" s="8" t="str">
        <f>IF(ISBLANK(H1561)=TRUE," ",'2. Metadata'!B$26)</f>
        <v>metres above sea level</v>
      </c>
      <c r="J1561" s="10" t="s">
        <v>2650</v>
      </c>
      <c r="K1561" s="135"/>
      <c r="L1561" s="136"/>
      <c r="M1561" s="136"/>
      <c r="N1561" s="136"/>
      <c r="O1561" s="136"/>
      <c r="P1561" s="136"/>
      <c r="Q1561" s="136"/>
      <c r="R1561" s="136"/>
      <c r="S1561" s="136"/>
      <c r="T1561" s="136"/>
      <c r="U1561" s="136"/>
    </row>
    <row r="1562" spans="1:21" ht="15" x14ac:dyDescent="0.2">
      <c r="A1562" s="132" t="s">
        <v>1052</v>
      </c>
      <c r="B1562" s="6" t="s">
        <v>228</v>
      </c>
      <c r="C1562" s="10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49.779406799999997</v>
      </c>
      <c r="D1562" s="8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-115.73783</v>
      </c>
      <c r="E1562" s="9" t="s">
        <v>2650</v>
      </c>
      <c r="F1562" s="9" t="s">
        <v>2650</v>
      </c>
      <c r="G1562" s="10" t="str">
        <f>IF(ISBLANK(F1562)=TRUE," ",'2. Metadata'!B$14)</f>
        <v>metres above sea level</v>
      </c>
      <c r="H1562" s="9">
        <v>766.55676000000005</v>
      </c>
      <c r="I1562" s="8" t="str">
        <f>IF(ISBLANK(H1562)=TRUE," ",'2. Metadata'!B$26)</f>
        <v>metres above sea level</v>
      </c>
      <c r="J1562" s="10" t="s">
        <v>2650</v>
      </c>
      <c r="K1562" s="135"/>
      <c r="L1562" s="136"/>
      <c r="M1562" s="136"/>
      <c r="N1562" s="136"/>
      <c r="O1562" s="136"/>
      <c r="P1562" s="136"/>
      <c r="Q1562" s="136"/>
      <c r="R1562" s="136"/>
      <c r="S1562" s="136"/>
      <c r="T1562" s="136"/>
      <c r="U1562" s="136"/>
    </row>
    <row r="1563" spans="1:21" ht="15" x14ac:dyDescent="0.2">
      <c r="A1563" s="132" t="s">
        <v>1053</v>
      </c>
      <c r="B1563" s="6" t="s">
        <v>227</v>
      </c>
      <c r="C1563" s="10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49.779755600000001</v>
      </c>
      <c r="D1563" s="8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-115.7379543</v>
      </c>
      <c r="E1563" s="9" t="s">
        <v>2650</v>
      </c>
      <c r="F1563" s="9">
        <v>766.3</v>
      </c>
      <c r="G1563" s="10" t="str">
        <f>IF(ISBLANK(F1563)=TRUE," ",'2. Metadata'!B$14)</f>
        <v>metres above sea level</v>
      </c>
      <c r="H1563" s="9" t="s">
        <v>2650</v>
      </c>
      <c r="I1563" s="8" t="str">
        <f>IF(ISBLANK(H1563)=TRUE," ",'2. Metadata'!B$26)</f>
        <v>metres above sea level</v>
      </c>
      <c r="J1563" s="10" t="s">
        <v>2650</v>
      </c>
      <c r="K1563" s="135"/>
      <c r="L1563" s="136"/>
      <c r="M1563" s="136"/>
      <c r="N1563" s="136"/>
      <c r="O1563" s="136"/>
      <c r="P1563" s="136"/>
      <c r="Q1563" s="136"/>
      <c r="R1563" s="136"/>
      <c r="S1563" s="136"/>
      <c r="T1563" s="136"/>
      <c r="U1563" s="136"/>
    </row>
    <row r="1564" spans="1:21" ht="15" x14ac:dyDescent="0.2">
      <c r="A1564" s="132" t="s">
        <v>1053</v>
      </c>
      <c r="B1564" s="6" t="s">
        <v>228</v>
      </c>
      <c r="C1564" s="10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49.779406799999997</v>
      </c>
      <c r="D1564" s="8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-115.73783</v>
      </c>
      <c r="E1564" s="9" t="s">
        <v>2650</v>
      </c>
      <c r="F1564" s="9" t="s">
        <v>2650</v>
      </c>
      <c r="G1564" s="10" t="str">
        <f>IF(ISBLANK(F1564)=TRUE," ",'2. Metadata'!B$14)</f>
        <v>metres above sea level</v>
      </c>
      <c r="H1564" s="9">
        <v>766.54456800000003</v>
      </c>
      <c r="I1564" s="8" t="str">
        <f>IF(ISBLANK(H1564)=TRUE," ",'2. Metadata'!B$26)</f>
        <v>metres above sea level</v>
      </c>
      <c r="J1564" s="10" t="s">
        <v>2650</v>
      </c>
      <c r="K1564" s="135"/>
      <c r="L1564" s="136"/>
      <c r="M1564" s="136"/>
      <c r="N1564" s="136"/>
      <c r="O1564" s="136"/>
      <c r="P1564" s="136"/>
      <c r="Q1564" s="136"/>
      <c r="R1564" s="136"/>
      <c r="S1564" s="136"/>
      <c r="T1564" s="136"/>
      <c r="U1564" s="136"/>
    </row>
    <row r="1565" spans="1:21" ht="15" x14ac:dyDescent="0.2">
      <c r="A1565" s="132" t="s">
        <v>1054</v>
      </c>
      <c r="B1565" s="6" t="s">
        <v>227</v>
      </c>
      <c r="C1565" s="10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49.779755600000001</v>
      </c>
      <c r="D1565" s="8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-115.7379543</v>
      </c>
      <c r="E1565" s="9" t="s">
        <v>2650</v>
      </c>
      <c r="F1565" s="9">
        <v>766.3</v>
      </c>
      <c r="G1565" s="10" t="str">
        <f>IF(ISBLANK(F1565)=TRUE," ",'2. Metadata'!B$14)</f>
        <v>metres above sea level</v>
      </c>
      <c r="H1565" s="9" t="s">
        <v>2650</v>
      </c>
      <c r="I1565" s="8" t="str">
        <f>IF(ISBLANK(H1565)=TRUE," ",'2. Metadata'!B$26)</f>
        <v>metres above sea level</v>
      </c>
      <c r="J1565" s="10" t="s">
        <v>2650</v>
      </c>
      <c r="K1565" s="135"/>
      <c r="L1565" s="136"/>
      <c r="M1565" s="136"/>
      <c r="N1565" s="136"/>
      <c r="O1565" s="136"/>
      <c r="P1565" s="136"/>
      <c r="Q1565" s="136"/>
      <c r="R1565" s="136"/>
      <c r="S1565" s="136"/>
      <c r="T1565" s="136"/>
      <c r="U1565" s="136"/>
    </row>
    <row r="1566" spans="1:21" ht="15" x14ac:dyDescent="0.2">
      <c r="A1566" s="132" t="s">
        <v>1054</v>
      </c>
      <c r="B1566" s="6" t="s">
        <v>228</v>
      </c>
      <c r="C1566" s="10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49.779406799999997</v>
      </c>
      <c r="D1566" s="8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-115.73783</v>
      </c>
      <c r="E1566" s="9" t="s">
        <v>2650</v>
      </c>
      <c r="F1566" s="9" t="s">
        <v>2650</v>
      </c>
      <c r="G1566" s="10" t="str">
        <f>IF(ISBLANK(F1566)=TRUE," ",'2. Metadata'!B$14)</f>
        <v>metres above sea level</v>
      </c>
      <c r="H1566" s="9">
        <v>766.49580000000003</v>
      </c>
      <c r="I1566" s="8" t="str">
        <f>IF(ISBLANK(H1566)=TRUE," ",'2. Metadata'!B$26)</f>
        <v>metres above sea level</v>
      </c>
      <c r="J1566" s="10" t="s">
        <v>2650</v>
      </c>
      <c r="K1566" s="135"/>
      <c r="L1566" s="136"/>
      <c r="M1566" s="136"/>
      <c r="N1566" s="136"/>
      <c r="O1566" s="136"/>
      <c r="P1566" s="136"/>
      <c r="Q1566" s="136"/>
      <c r="R1566" s="136"/>
      <c r="S1566" s="136"/>
      <c r="T1566" s="136"/>
      <c r="U1566" s="136"/>
    </row>
    <row r="1567" spans="1:21" ht="15" x14ac:dyDescent="0.2">
      <c r="A1567" s="132" t="s">
        <v>1055</v>
      </c>
      <c r="B1567" s="6" t="s">
        <v>227</v>
      </c>
      <c r="C1567" s="10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49.779755600000001</v>
      </c>
      <c r="D1567" s="8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-115.7379543</v>
      </c>
      <c r="E1567" s="9" t="s">
        <v>2650</v>
      </c>
      <c r="F1567" s="9">
        <v>766.3</v>
      </c>
      <c r="G1567" s="10" t="str">
        <f>IF(ISBLANK(F1567)=TRUE," ",'2. Metadata'!B$14)</f>
        <v>metres above sea level</v>
      </c>
      <c r="H1567" s="9" t="s">
        <v>2650</v>
      </c>
      <c r="I1567" s="8" t="str">
        <f>IF(ISBLANK(H1567)=TRUE," ",'2. Metadata'!B$26)</f>
        <v>metres above sea level</v>
      </c>
      <c r="J1567" s="10" t="s">
        <v>2650</v>
      </c>
      <c r="K1567" s="135"/>
      <c r="L1567" s="136"/>
      <c r="M1567" s="136"/>
      <c r="N1567" s="136"/>
      <c r="O1567" s="136"/>
      <c r="P1567" s="136"/>
      <c r="Q1567" s="136"/>
      <c r="R1567" s="136"/>
      <c r="S1567" s="136"/>
      <c r="T1567" s="136"/>
      <c r="U1567" s="136"/>
    </row>
    <row r="1568" spans="1:21" ht="15" x14ac:dyDescent="0.2">
      <c r="A1568" s="132" t="s">
        <v>1055</v>
      </c>
      <c r="B1568" s="6" t="s">
        <v>228</v>
      </c>
      <c r="C1568" s="10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49.779406799999997</v>
      </c>
      <c r="D1568" s="8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-115.73783</v>
      </c>
      <c r="E1568" s="9" t="s">
        <v>2650</v>
      </c>
      <c r="F1568" s="9" t="s">
        <v>2650</v>
      </c>
      <c r="G1568" s="10" t="str">
        <f>IF(ISBLANK(F1568)=TRUE," ",'2. Metadata'!B$14)</f>
        <v>metres above sea level</v>
      </c>
      <c r="H1568" s="9">
        <v>766.49580000000003</v>
      </c>
      <c r="I1568" s="8" t="str">
        <f>IF(ISBLANK(H1568)=TRUE," ",'2. Metadata'!B$26)</f>
        <v>metres above sea level</v>
      </c>
      <c r="J1568" s="10" t="s">
        <v>2650</v>
      </c>
      <c r="K1568" s="135"/>
      <c r="L1568" s="136"/>
      <c r="M1568" s="136"/>
      <c r="N1568" s="136"/>
      <c r="O1568" s="136"/>
      <c r="P1568" s="136"/>
      <c r="Q1568" s="136"/>
      <c r="R1568" s="136"/>
      <c r="S1568" s="136"/>
      <c r="T1568" s="136"/>
      <c r="U1568" s="136"/>
    </row>
    <row r="1569" spans="1:21" ht="15" x14ac:dyDescent="0.2">
      <c r="A1569" s="132" t="s">
        <v>1056</v>
      </c>
      <c r="B1569" s="6" t="s">
        <v>227</v>
      </c>
      <c r="C1569" s="10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49.779755600000001</v>
      </c>
      <c r="D1569" s="8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-115.7379543</v>
      </c>
      <c r="E1569" s="9" t="s">
        <v>2650</v>
      </c>
      <c r="F1569" s="9">
        <v>766.4</v>
      </c>
      <c r="G1569" s="10" t="str">
        <f>IF(ISBLANK(F1569)=TRUE," ",'2. Metadata'!B$14)</f>
        <v>metres above sea level</v>
      </c>
      <c r="H1569" s="9" t="s">
        <v>2650</v>
      </c>
      <c r="I1569" s="8" t="str">
        <f>IF(ISBLANK(H1569)=TRUE," ",'2. Metadata'!B$26)</f>
        <v>metres above sea level</v>
      </c>
      <c r="J1569" s="10" t="s">
        <v>2650</v>
      </c>
      <c r="K1569" s="135"/>
      <c r="L1569" s="136"/>
      <c r="M1569" s="136"/>
      <c r="N1569" s="136"/>
      <c r="O1569" s="136"/>
      <c r="P1569" s="136"/>
      <c r="Q1569" s="136"/>
      <c r="R1569" s="136"/>
      <c r="S1569" s="136"/>
      <c r="T1569" s="136"/>
      <c r="U1569" s="136"/>
    </row>
    <row r="1570" spans="1:21" ht="15" x14ac:dyDescent="0.2">
      <c r="A1570" s="132" t="s">
        <v>1056</v>
      </c>
      <c r="B1570" s="6" t="s">
        <v>228</v>
      </c>
      <c r="C1570" s="10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49.779406799999997</v>
      </c>
      <c r="D1570" s="8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-115.73783</v>
      </c>
      <c r="E1570" s="9" t="s">
        <v>2650</v>
      </c>
      <c r="F1570" s="9" t="s">
        <v>2650</v>
      </c>
      <c r="G1570" s="10" t="str">
        <f>IF(ISBLANK(F1570)=TRUE," ",'2. Metadata'!B$14)</f>
        <v>metres above sea level</v>
      </c>
      <c r="H1570" s="9">
        <v>766.52628000000004</v>
      </c>
      <c r="I1570" s="8" t="str">
        <f>IF(ISBLANK(H1570)=TRUE," ",'2. Metadata'!B$26)</f>
        <v>metres above sea level</v>
      </c>
      <c r="J1570" s="10" t="s">
        <v>2650</v>
      </c>
      <c r="K1570" s="135"/>
      <c r="L1570" s="136"/>
      <c r="M1570" s="136"/>
      <c r="N1570" s="136"/>
      <c r="O1570" s="136"/>
      <c r="P1570" s="136"/>
      <c r="Q1570" s="136"/>
      <c r="R1570" s="136"/>
      <c r="S1570" s="136"/>
      <c r="T1570" s="136"/>
      <c r="U1570" s="136"/>
    </row>
    <row r="1571" spans="1:21" ht="15" x14ac:dyDescent="0.2">
      <c r="A1571" s="132" t="s">
        <v>1057</v>
      </c>
      <c r="B1571" s="6" t="s">
        <v>227</v>
      </c>
      <c r="C1571" s="10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49.779755600000001</v>
      </c>
      <c r="D1571" s="8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-115.7379543</v>
      </c>
      <c r="E1571" s="9" t="s">
        <v>2650</v>
      </c>
      <c r="F1571" s="9">
        <v>766.4</v>
      </c>
      <c r="G1571" s="10" t="str">
        <f>IF(ISBLANK(F1571)=TRUE," ",'2. Metadata'!B$14)</f>
        <v>metres above sea level</v>
      </c>
      <c r="H1571" s="9" t="s">
        <v>2650</v>
      </c>
      <c r="I1571" s="8" t="str">
        <f>IF(ISBLANK(H1571)=TRUE," ",'2. Metadata'!B$26)</f>
        <v>metres above sea level</v>
      </c>
      <c r="J1571" s="10" t="s">
        <v>2650</v>
      </c>
      <c r="K1571" s="135"/>
      <c r="L1571" s="136"/>
      <c r="M1571" s="136"/>
      <c r="N1571" s="136"/>
      <c r="O1571" s="136"/>
      <c r="P1571" s="136"/>
      <c r="Q1571" s="136"/>
      <c r="R1571" s="136"/>
      <c r="S1571" s="136"/>
      <c r="T1571" s="136"/>
      <c r="U1571" s="136"/>
    </row>
    <row r="1572" spans="1:21" ht="15" x14ac:dyDescent="0.2">
      <c r="A1572" s="132" t="s">
        <v>1057</v>
      </c>
      <c r="B1572" s="6" t="s">
        <v>228</v>
      </c>
      <c r="C1572" s="10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49.779406799999997</v>
      </c>
      <c r="D1572" s="8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-115.73783</v>
      </c>
      <c r="E1572" s="9" t="s">
        <v>2650</v>
      </c>
      <c r="F1572" s="9" t="s">
        <v>2650</v>
      </c>
      <c r="G1572" s="10" t="str">
        <f>IF(ISBLANK(F1572)=TRUE," ",'2. Metadata'!B$14)</f>
        <v>metres above sea level</v>
      </c>
      <c r="H1572" s="9">
        <v>766.572</v>
      </c>
      <c r="I1572" s="8" t="str">
        <f>IF(ISBLANK(H1572)=TRUE," ",'2. Metadata'!B$26)</f>
        <v>metres above sea level</v>
      </c>
      <c r="J1572" s="10" t="s">
        <v>2650</v>
      </c>
      <c r="K1572" s="135"/>
      <c r="L1572" s="136"/>
      <c r="M1572" s="136"/>
      <c r="N1572" s="136"/>
      <c r="O1572" s="136"/>
      <c r="P1572" s="136"/>
      <c r="Q1572" s="136"/>
      <c r="R1572" s="136"/>
      <c r="S1572" s="136"/>
      <c r="T1572" s="136"/>
      <c r="U1572" s="136"/>
    </row>
    <row r="1573" spans="1:21" ht="15" x14ac:dyDescent="0.2">
      <c r="A1573" s="132" t="s">
        <v>1058</v>
      </c>
      <c r="B1573" s="6" t="s">
        <v>227</v>
      </c>
      <c r="C1573" s="10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49.779755600000001</v>
      </c>
      <c r="D1573" s="8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-115.7379543</v>
      </c>
      <c r="E1573" s="9" t="s">
        <v>2650</v>
      </c>
      <c r="F1573" s="9">
        <v>766.4</v>
      </c>
      <c r="G1573" s="10" t="str">
        <f>IF(ISBLANK(F1573)=TRUE," ",'2. Metadata'!B$14)</f>
        <v>metres above sea level</v>
      </c>
      <c r="H1573" s="9" t="s">
        <v>2650</v>
      </c>
      <c r="I1573" s="8" t="str">
        <f>IF(ISBLANK(H1573)=TRUE," ",'2. Metadata'!B$26)</f>
        <v>metres above sea level</v>
      </c>
      <c r="J1573" s="10" t="s">
        <v>2650</v>
      </c>
      <c r="K1573" s="135"/>
      <c r="L1573" s="136"/>
      <c r="M1573" s="136"/>
      <c r="N1573" s="136"/>
      <c r="O1573" s="136"/>
      <c r="P1573" s="136"/>
      <c r="Q1573" s="136"/>
      <c r="R1573" s="136"/>
      <c r="S1573" s="136"/>
      <c r="T1573" s="136"/>
      <c r="U1573" s="136"/>
    </row>
    <row r="1574" spans="1:21" ht="15" x14ac:dyDescent="0.2">
      <c r="A1574" s="132" t="s">
        <v>1058</v>
      </c>
      <c r="B1574" s="6" t="s">
        <v>228</v>
      </c>
      <c r="C1574" s="10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49.779406799999997</v>
      </c>
      <c r="D1574" s="8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-115.73783</v>
      </c>
      <c r="E1574" s="9" t="s">
        <v>2650</v>
      </c>
      <c r="F1574" s="9" t="s">
        <v>2650</v>
      </c>
      <c r="G1574" s="10" t="str">
        <f>IF(ISBLANK(F1574)=TRUE," ",'2. Metadata'!B$14)</f>
        <v>metres above sea level</v>
      </c>
      <c r="H1574" s="9">
        <v>766.64819999999997</v>
      </c>
      <c r="I1574" s="8" t="str">
        <f>IF(ISBLANK(H1574)=TRUE," ",'2. Metadata'!B$26)</f>
        <v>metres above sea level</v>
      </c>
      <c r="J1574" s="10" t="s">
        <v>2650</v>
      </c>
      <c r="K1574" s="135"/>
      <c r="L1574" s="136"/>
      <c r="M1574" s="136"/>
      <c r="N1574" s="136"/>
      <c r="O1574" s="136"/>
      <c r="P1574" s="136"/>
      <c r="Q1574" s="136"/>
      <c r="R1574" s="136"/>
      <c r="S1574" s="136"/>
      <c r="T1574" s="136"/>
      <c r="U1574" s="136"/>
    </row>
    <row r="1575" spans="1:21" ht="15" x14ac:dyDescent="0.2">
      <c r="A1575" s="132" t="s">
        <v>1059</v>
      </c>
      <c r="B1575" s="6" t="s">
        <v>227</v>
      </c>
      <c r="C1575" s="10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49.779755600000001</v>
      </c>
      <c r="D1575" s="8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-115.7379543</v>
      </c>
      <c r="E1575" s="9" t="s">
        <v>2650</v>
      </c>
      <c r="F1575" s="9">
        <v>766.4</v>
      </c>
      <c r="G1575" s="10" t="str">
        <f>IF(ISBLANK(F1575)=TRUE," ",'2. Metadata'!B$14)</f>
        <v>metres above sea level</v>
      </c>
      <c r="H1575" s="9" t="s">
        <v>2650</v>
      </c>
      <c r="I1575" s="8" t="str">
        <f>IF(ISBLANK(H1575)=TRUE," ",'2. Metadata'!B$26)</f>
        <v>metres above sea level</v>
      </c>
      <c r="J1575" s="10" t="s">
        <v>2650</v>
      </c>
      <c r="K1575" s="135"/>
      <c r="L1575" s="136"/>
      <c r="M1575" s="136"/>
      <c r="N1575" s="136"/>
      <c r="O1575" s="136"/>
      <c r="P1575" s="136"/>
      <c r="Q1575" s="136"/>
      <c r="R1575" s="136"/>
      <c r="S1575" s="136"/>
      <c r="T1575" s="136"/>
      <c r="U1575" s="136"/>
    </row>
    <row r="1576" spans="1:21" ht="15" x14ac:dyDescent="0.2">
      <c r="A1576" s="132" t="s">
        <v>1059</v>
      </c>
      <c r="B1576" s="6" t="s">
        <v>228</v>
      </c>
      <c r="C1576" s="10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49.779406799999997</v>
      </c>
      <c r="D1576" s="8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-115.73783</v>
      </c>
      <c r="E1576" s="9" t="s">
        <v>2650</v>
      </c>
      <c r="F1576" s="9" t="s">
        <v>2650</v>
      </c>
      <c r="G1576" s="10" t="str">
        <f>IF(ISBLANK(F1576)=TRUE," ",'2. Metadata'!B$14)</f>
        <v>metres above sea level</v>
      </c>
      <c r="H1576" s="9">
        <v>766.72439999999995</v>
      </c>
      <c r="I1576" s="8" t="str">
        <f>IF(ISBLANK(H1576)=TRUE," ",'2. Metadata'!B$26)</f>
        <v>metres above sea level</v>
      </c>
      <c r="J1576" s="10" t="s">
        <v>2650</v>
      </c>
      <c r="K1576" s="135"/>
      <c r="L1576" s="136"/>
      <c r="M1576" s="136"/>
      <c r="N1576" s="136"/>
      <c r="O1576" s="136"/>
      <c r="P1576" s="136"/>
      <c r="Q1576" s="136"/>
      <c r="R1576" s="136"/>
      <c r="S1576" s="136"/>
      <c r="T1576" s="136"/>
      <c r="U1576" s="136"/>
    </row>
    <row r="1577" spans="1:21" ht="15" x14ac:dyDescent="0.2">
      <c r="A1577" s="132" t="s">
        <v>1060</v>
      </c>
      <c r="B1577" s="6" t="s">
        <v>227</v>
      </c>
      <c r="C1577" s="10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49.779755600000001</v>
      </c>
      <c r="D1577" s="8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-115.7379543</v>
      </c>
      <c r="E1577" s="9" t="s">
        <v>2650</v>
      </c>
      <c r="F1577" s="9">
        <v>766.4</v>
      </c>
      <c r="G1577" s="10" t="str">
        <f>IF(ISBLANK(F1577)=TRUE," ",'2. Metadata'!B$14)</f>
        <v>metres above sea level</v>
      </c>
      <c r="H1577" s="9" t="s">
        <v>2650</v>
      </c>
      <c r="I1577" s="8" t="str">
        <f>IF(ISBLANK(H1577)=TRUE," ",'2. Metadata'!B$26)</f>
        <v>metres above sea level</v>
      </c>
      <c r="J1577" s="10" t="s">
        <v>2650</v>
      </c>
      <c r="K1577" s="135"/>
      <c r="L1577" s="136"/>
      <c r="M1577" s="136"/>
      <c r="N1577" s="136"/>
      <c r="O1577" s="136"/>
      <c r="P1577" s="136"/>
      <c r="Q1577" s="136"/>
      <c r="R1577" s="136"/>
      <c r="S1577" s="136"/>
      <c r="T1577" s="136"/>
      <c r="U1577" s="136"/>
    </row>
    <row r="1578" spans="1:21" ht="15" x14ac:dyDescent="0.2">
      <c r="A1578" s="132" t="s">
        <v>1060</v>
      </c>
      <c r="B1578" s="6" t="s">
        <v>228</v>
      </c>
      <c r="C1578" s="10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49.779406799999997</v>
      </c>
      <c r="D1578" s="8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-115.73783</v>
      </c>
      <c r="E1578" s="9" t="s">
        <v>2650</v>
      </c>
      <c r="F1578" s="9" t="s">
        <v>2650</v>
      </c>
      <c r="G1578" s="10" t="str">
        <f>IF(ISBLANK(F1578)=TRUE," ",'2. Metadata'!B$14)</f>
        <v>metres above sea level</v>
      </c>
      <c r="H1578" s="9">
        <v>766.81888800000002</v>
      </c>
      <c r="I1578" s="8" t="str">
        <f>IF(ISBLANK(H1578)=TRUE," ",'2. Metadata'!B$26)</f>
        <v>metres above sea level</v>
      </c>
      <c r="J1578" s="10" t="s">
        <v>2650</v>
      </c>
      <c r="K1578" s="135"/>
      <c r="L1578" s="136"/>
      <c r="M1578" s="136"/>
      <c r="N1578" s="136"/>
      <c r="O1578" s="136"/>
      <c r="P1578" s="136"/>
      <c r="Q1578" s="136"/>
      <c r="R1578" s="136"/>
      <c r="S1578" s="136"/>
      <c r="T1578" s="136"/>
      <c r="U1578" s="136"/>
    </row>
    <row r="1579" spans="1:21" ht="15" x14ac:dyDescent="0.2">
      <c r="A1579" s="132" t="s">
        <v>1061</v>
      </c>
      <c r="B1579" s="6" t="s">
        <v>227</v>
      </c>
      <c r="C1579" s="10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49.779755600000001</v>
      </c>
      <c r="D1579" s="8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-115.7379543</v>
      </c>
      <c r="E1579" s="9" t="s">
        <v>2650</v>
      </c>
      <c r="F1579" s="9">
        <v>766.4</v>
      </c>
      <c r="G1579" s="10" t="str">
        <f>IF(ISBLANK(F1579)=TRUE," ",'2. Metadata'!B$14)</f>
        <v>metres above sea level</v>
      </c>
      <c r="H1579" s="9" t="s">
        <v>2650</v>
      </c>
      <c r="I1579" s="8" t="str">
        <f>IF(ISBLANK(H1579)=TRUE," ",'2. Metadata'!B$26)</f>
        <v>metres above sea level</v>
      </c>
      <c r="J1579" s="10" t="s">
        <v>2650</v>
      </c>
      <c r="K1579" s="135"/>
      <c r="L1579" s="136"/>
      <c r="M1579" s="136"/>
      <c r="N1579" s="136"/>
      <c r="O1579" s="136"/>
      <c r="P1579" s="136"/>
      <c r="Q1579" s="136"/>
      <c r="R1579" s="136"/>
      <c r="S1579" s="136"/>
      <c r="T1579" s="136"/>
      <c r="U1579" s="136"/>
    </row>
    <row r="1580" spans="1:21" ht="15" x14ac:dyDescent="0.2">
      <c r="A1580" s="132" t="s">
        <v>1061</v>
      </c>
      <c r="B1580" s="6" t="s">
        <v>228</v>
      </c>
      <c r="C1580" s="10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49.779406799999997</v>
      </c>
      <c r="D1580" s="8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-115.73783</v>
      </c>
      <c r="E1580" s="9" t="s">
        <v>2650</v>
      </c>
      <c r="F1580" s="9" t="s">
        <v>2650</v>
      </c>
      <c r="G1580" s="10" t="str">
        <f>IF(ISBLANK(F1580)=TRUE," ",'2. Metadata'!B$14)</f>
        <v>metres above sea level</v>
      </c>
      <c r="H1580" s="9">
        <v>766.73354400000005</v>
      </c>
      <c r="I1580" s="8" t="str">
        <f>IF(ISBLANK(H1580)=TRUE," ",'2. Metadata'!B$26)</f>
        <v>metres above sea level</v>
      </c>
      <c r="J1580" s="10" t="s">
        <v>2650</v>
      </c>
      <c r="K1580" s="135"/>
      <c r="L1580" s="136"/>
      <c r="M1580" s="136"/>
      <c r="N1580" s="136"/>
      <c r="O1580" s="136"/>
      <c r="P1580" s="136"/>
      <c r="Q1580" s="136"/>
      <c r="R1580" s="136"/>
      <c r="S1580" s="136"/>
      <c r="T1580" s="136"/>
      <c r="U1580" s="136"/>
    </row>
    <row r="1581" spans="1:21" ht="15" x14ac:dyDescent="0.2">
      <c r="A1581" s="132" t="s">
        <v>1062</v>
      </c>
      <c r="B1581" s="6" t="s">
        <v>227</v>
      </c>
      <c r="C1581" s="10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49.779755600000001</v>
      </c>
      <c r="D1581" s="8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-115.7379543</v>
      </c>
      <c r="E1581" s="9" t="s">
        <v>2650</v>
      </c>
      <c r="F1581" s="9">
        <v>766.4</v>
      </c>
      <c r="G1581" s="10" t="str">
        <f>IF(ISBLANK(F1581)=TRUE," ",'2. Metadata'!B$14)</f>
        <v>metres above sea level</v>
      </c>
      <c r="H1581" s="9" t="s">
        <v>2650</v>
      </c>
      <c r="I1581" s="8" t="str">
        <f>IF(ISBLANK(H1581)=TRUE," ",'2. Metadata'!B$26)</f>
        <v>metres above sea level</v>
      </c>
      <c r="J1581" s="10" t="s">
        <v>2650</v>
      </c>
      <c r="K1581" s="135"/>
      <c r="L1581" s="136"/>
      <c r="M1581" s="136"/>
      <c r="N1581" s="136"/>
      <c r="O1581" s="136"/>
      <c r="P1581" s="136"/>
      <c r="Q1581" s="136"/>
      <c r="R1581" s="136"/>
      <c r="S1581" s="136"/>
      <c r="T1581" s="136"/>
      <c r="U1581" s="136"/>
    </row>
    <row r="1582" spans="1:21" ht="15" x14ac:dyDescent="0.2">
      <c r="A1582" s="132" t="s">
        <v>1062</v>
      </c>
      <c r="B1582" s="6" t="s">
        <v>228</v>
      </c>
      <c r="C1582" s="10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49.779406799999997</v>
      </c>
      <c r="D1582" s="8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-115.73783</v>
      </c>
      <c r="E1582" s="9" t="s">
        <v>2650</v>
      </c>
      <c r="F1582" s="9" t="s">
        <v>2650</v>
      </c>
      <c r="G1582" s="10" t="str">
        <f>IF(ISBLANK(F1582)=TRUE," ",'2. Metadata'!B$14)</f>
        <v>metres above sea level</v>
      </c>
      <c r="H1582" s="9">
        <v>766.67258400000003</v>
      </c>
      <c r="I1582" s="8" t="str">
        <f>IF(ISBLANK(H1582)=TRUE," ",'2. Metadata'!B$26)</f>
        <v>metres above sea level</v>
      </c>
      <c r="J1582" s="10" t="s">
        <v>2650</v>
      </c>
      <c r="K1582" s="135"/>
      <c r="L1582" s="136"/>
      <c r="M1582" s="136"/>
      <c r="N1582" s="136"/>
      <c r="O1582" s="136"/>
      <c r="P1582" s="136"/>
      <c r="Q1582" s="136"/>
      <c r="R1582" s="136"/>
      <c r="S1582" s="136"/>
      <c r="T1582" s="136"/>
      <c r="U1582" s="136"/>
    </row>
    <row r="1583" spans="1:21" ht="15" x14ac:dyDescent="0.2">
      <c r="A1583" s="132" t="s">
        <v>1063</v>
      </c>
      <c r="B1583" s="6" t="s">
        <v>227</v>
      </c>
      <c r="C1583" s="10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49.779755600000001</v>
      </c>
      <c r="D1583" s="8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-115.7379543</v>
      </c>
      <c r="E1583" s="9" t="s">
        <v>2650</v>
      </c>
      <c r="F1583" s="9">
        <v>766.5</v>
      </c>
      <c r="G1583" s="10" t="str">
        <f>IF(ISBLANK(F1583)=TRUE," ",'2. Metadata'!B$14)</f>
        <v>metres above sea level</v>
      </c>
      <c r="H1583" s="9" t="s">
        <v>2650</v>
      </c>
      <c r="I1583" s="8" t="str">
        <f>IF(ISBLANK(H1583)=TRUE," ",'2. Metadata'!B$26)</f>
        <v>metres above sea level</v>
      </c>
      <c r="J1583" s="10" t="s">
        <v>2650</v>
      </c>
      <c r="K1583" s="135"/>
      <c r="L1583" s="136"/>
      <c r="M1583" s="136"/>
      <c r="N1583" s="136"/>
      <c r="O1583" s="136"/>
      <c r="P1583" s="136"/>
      <c r="Q1583" s="136"/>
      <c r="R1583" s="136"/>
      <c r="S1583" s="136"/>
      <c r="T1583" s="136"/>
      <c r="U1583" s="136"/>
    </row>
    <row r="1584" spans="1:21" ht="15" x14ac:dyDescent="0.2">
      <c r="A1584" s="132" t="s">
        <v>1063</v>
      </c>
      <c r="B1584" s="6" t="s">
        <v>228</v>
      </c>
      <c r="C1584" s="10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49.779406799999997</v>
      </c>
      <c r="D1584" s="8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-115.73783</v>
      </c>
      <c r="E1584" s="9" t="s">
        <v>2650</v>
      </c>
      <c r="F1584" s="9" t="s">
        <v>2650</v>
      </c>
      <c r="G1584" s="10" t="str">
        <f>IF(ISBLANK(F1584)=TRUE," ",'2. Metadata'!B$14)</f>
        <v>metres above sea level</v>
      </c>
      <c r="H1584" s="9">
        <v>766.78535999999997</v>
      </c>
      <c r="I1584" s="8" t="str">
        <f>IF(ISBLANK(H1584)=TRUE," ",'2. Metadata'!B$26)</f>
        <v>metres above sea level</v>
      </c>
      <c r="J1584" s="10" t="s">
        <v>2650</v>
      </c>
      <c r="K1584" s="135"/>
      <c r="L1584" s="136"/>
      <c r="M1584" s="136"/>
      <c r="N1584" s="136"/>
      <c r="O1584" s="136"/>
      <c r="P1584" s="136"/>
      <c r="Q1584" s="136"/>
      <c r="R1584" s="136"/>
      <c r="S1584" s="136"/>
      <c r="T1584" s="136"/>
      <c r="U1584" s="136"/>
    </row>
    <row r="1585" spans="1:21" ht="15" x14ac:dyDescent="0.2">
      <c r="A1585" s="132" t="s">
        <v>1064</v>
      </c>
      <c r="B1585" s="6" t="s">
        <v>227</v>
      </c>
      <c r="C1585" s="10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49.779755600000001</v>
      </c>
      <c r="D1585" s="8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-115.7379543</v>
      </c>
      <c r="E1585" s="9" t="s">
        <v>2650</v>
      </c>
      <c r="F1585" s="9">
        <v>766.5</v>
      </c>
      <c r="G1585" s="10" t="str">
        <f>IF(ISBLANK(F1585)=TRUE," ",'2. Metadata'!B$14)</f>
        <v>metres above sea level</v>
      </c>
      <c r="H1585" s="9" t="s">
        <v>2650</v>
      </c>
      <c r="I1585" s="8" t="str">
        <f>IF(ISBLANK(H1585)=TRUE," ",'2. Metadata'!B$26)</f>
        <v>metres above sea level</v>
      </c>
      <c r="J1585" s="10" t="s">
        <v>2650</v>
      </c>
      <c r="K1585" s="135"/>
      <c r="L1585" s="136"/>
      <c r="M1585" s="136"/>
      <c r="N1585" s="136"/>
      <c r="O1585" s="136"/>
      <c r="P1585" s="136"/>
      <c r="Q1585" s="136"/>
      <c r="R1585" s="136"/>
      <c r="S1585" s="136"/>
      <c r="T1585" s="136"/>
      <c r="U1585" s="136"/>
    </row>
    <row r="1586" spans="1:21" ht="15" x14ac:dyDescent="0.2">
      <c r="A1586" s="132" t="s">
        <v>1064</v>
      </c>
      <c r="B1586" s="6" t="s">
        <v>228</v>
      </c>
      <c r="C1586" s="10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49.779406799999997</v>
      </c>
      <c r="D1586" s="8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-115.73783</v>
      </c>
      <c r="E1586" s="9" t="s">
        <v>2650</v>
      </c>
      <c r="F1586" s="9" t="s">
        <v>2650</v>
      </c>
      <c r="G1586" s="10" t="str">
        <f>IF(ISBLANK(F1586)=TRUE," ",'2. Metadata'!B$14)</f>
        <v>metres above sea level</v>
      </c>
      <c r="H1586" s="9">
        <v>766.572</v>
      </c>
      <c r="I1586" s="8" t="str">
        <f>IF(ISBLANK(H1586)=TRUE," ",'2. Metadata'!B$26)</f>
        <v>metres above sea level</v>
      </c>
      <c r="J1586" s="10" t="s">
        <v>2650</v>
      </c>
      <c r="K1586" s="135"/>
      <c r="L1586" s="136"/>
      <c r="M1586" s="136"/>
      <c r="N1586" s="136"/>
      <c r="O1586" s="136"/>
      <c r="P1586" s="136"/>
      <c r="Q1586" s="136"/>
      <c r="R1586" s="136"/>
      <c r="S1586" s="136"/>
      <c r="T1586" s="136"/>
      <c r="U1586" s="136"/>
    </row>
    <row r="1587" spans="1:21" ht="15" x14ac:dyDescent="0.2">
      <c r="A1587" s="132" t="s">
        <v>1065</v>
      </c>
      <c r="B1587" s="6" t="s">
        <v>227</v>
      </c>
      <c r="C1587" s="10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49.779755600000001</v>
      </c>
      <c r="D1587" s="8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-115.7379543</v>
      </c>
      <c r="E1587" s="9" t="s">
        <v>2650</v>
      </c>
      <c r="F1587" s="9">
        <v>766.5</v>
      </c>
      <c r="G1587" s="10" t="str">
        <f>IF(ISBLANK(F1587)=TRUE," ",'2. Metadata'!B$14)</f>
        <v>metres above sea level</v>
      </c>
      <c r="H1587" s="9" t="s">
        <v>2650</v>
      </c>
      <c r="I1587" s="8" t="str">
        <f>IF(ISBLANK(H1587)=TRUE," ",'2. Metadata'!B$26)</f>
        <v>metres above sea level</v>
      </c>
      <c r="J1587" s="10" t="s">
        <v>2650</v>
      </c>
      <c r="K1587" s="135"/>
      <c r="L1587" s="136"/>
      <c r="M1587" s="136"/>
      <c r="N1587" s="136"/>
      <c r="O1587" s="136"/>
      <c r="P1587" s="136"/>
      <c r="Q1587" s="136"/>
      <c r="R1587" s="136"/>
      <c r="S1587" s="136"/>
      <c r="T1587" s="136"/>
      <c r="U1587" s="136"/>
    </row>
    <row r="1588" spans="1:21" ht="15" x14ac:dyDescent="0.2">
      <c r="A1588" s="132" t="s">
        <v>1065</v>
      </c>
      <c r="B1588" s="6" t="s">
        <v>228</v>
      </c>
      <c r="C1588" s="10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49.779406799999997</v>
      </c>
      <c r="D1588" s="8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-115.73783</v>
      </c>
      <c r="E1588" s="9" t="s">
        <v>2650</v>
      </c>
      <c r="F1588" s="9" t="s">
        <v>2650</v>
      </c>
      <c r="G1588" s="10" t="str">
        <f>IF(ISBLANK(F1588)=TRUE," ",'2. Metadata'!B$14)</f>
        <v>metres above sea level</v>
      </c>
      <c r="H1588" s="9">
        <v>766.52628000000004</v>
      </c>
      <c r="I1588" s="8" t="str">
        <f>IF(ISBLANK(H1588)=TRUE," ",'2. Metadata'!B$26)</f>
        <v>metres above sea level</v>
      </c>
      <c r="J1588" s="10" t="s">
        <v>2650</v>
      </c>
      <c r="K1588" s="135"/>
      <c r="L1588" s="136"/>
      <c r="M1588" s="136"/>
      <c r="N1588" s="136"/>
      <c r="O1588" s="136"/>
      <c r="P1588" s="136"/>
      <c r="Q1588" s="136"/>
      <c r="R1588" s="136"/>
      <c r="S1588" s="136"/>
      <c r="T1588" s="136"/>
      <c r="U1588" s="136"/>
    </row>
    <row r="1589" spans="1:21" ht="15" x14ac:dyDescent="0.2">
      <c r="A1589" s="132" t="s">
        <v>1066</v>
      </c>
      <c r="B1589" s="6" t="s">
        <v>227</v>
      </c>
      <c r="C1589" s="10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49.779755600000001</v>
      </c>
      <c r="D1589" s="8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-115.7379543</v>
      </c>
      <c r="E1589" s="9" t="s">
        <v>2650</v>
      </c>
      <c r="F1589" s="9">
        <v>766.5</v>
      </c>
      <c r="G1589" s="10" t="str">
        <f>IF(ISBLANK(F1589)=TRUE," ",'2. Metadata'!B$14)</f>
        <v>metres above sea level</v>
      </c>
      <c r="H1589" s="9" t="s">
        <v>2650</v>
      </c>
      <c r="I1589" s="8" t="str">
        <f>IF(ISBLANK(H1589)=TRUE," ",'2. Metadata'!B$26)</f>
        <v>metres above sea level</v>
      </c>
      <c r="J1589" s="10" t="s">
        <v>2650</v>
      </c>
      <c r="K1589" s="135"/>
      <c r="L1589" s="136"/>
      <c r="M1589" s="136"/>
      <c r="N1589" s="136"/>
      <c r="O1589" s="136"/>
      <c r="P1589" s="136"/>
      <c r="Q1589" s="136"/>
      <c r="R1589" s="136"/>
      <c r="S1589" s="136"/>
      <c r="T1589" s="136"/>
      <c r="U1589" s="136"/>
    </row>
    <row r="1590" spans="1:21" ht="15" x14ac:dyDescent="0.2">
      <c r="A1590" s="132" t="s">
        <v>1066</v>
      </c>
      <c r="B1590" s="6" t="s">
        <v>228</v>
      </c>
      <c r="C1590" s="10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49.779406799999997</v>
      </c>
      <c r="D1590" s="8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-115.73783</v>
      </c>
      <c r="E1590" s="9" t="s">
        <v>2650</v>
      </c>
      <c r="F1590" s="9" t="s">
        <v>2650</v>
      </c>
      <c r="G1590" s="10" t="str">
        <f>IF(ISBLANK(F1590)=TRUE," ",'2. Metadata'!B$14)</f>
        <v>metres above sea level</v>
      </c>
      <c r="H1590" s="9">
        <v>766.52628000000004</v>
      </c>
      <c r="I1590" s="8" t="str">
        <f>IF(ISBLANK(H1590)=TRUE," ",'2. Metadata'!B$26)</f>
        <v>metres above sea level</v>
      </c>
      <c r="J1590" s="10" t="s">
        <v>2650</v>
      </c>
      <c r="K1590" s="135"/>
      <c r="L1590" s="136"/>
      <c r="M1590" s="136"/>
      <c r="N1590" s="136"/>
      <c r="O1590" s="136"/>
      <c r="P1590" s="136"/>
      <c r="Q1590" s="136"/>
      <c r="R1590" s="136"/>
      <c r="S1590" s="136"/>
      <c r="T1590" s="136"/>
      <c r="U1590" s="136"/>
    </row>
    <row r="1591" spans="1:21" ht="15" x14ac:dyDescent="0.2">
      <c r="A1591" s="132" t="s">
        <v>1067</v>
      </c>
      <c r="B1591" s="6" t="s">
        <v>227</v>
      </c>
      <c r="C1591" s="10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49.779755600000001</v>
      </c>
      <c r="D1591" s="8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-115.7379543</v>
      </c>
      <c r="E1591" s="9" t="s">
        <v>2650</v>
      </c>
      <c r="F1591" s="9">
        <v>766.5</v>
      </c>
      <c r="G1591" s="10" t="str">
        <f>IF(ISBLANK(F1591)=TRUE," ",'2. Metadata'!B$14)</f>
        <v>metres above sea level</v>
      </c>
      <c r="H1591" s="9" t="s">
        <v>2650</v>
      </c>
      <c r="I1591" s="8" t="str">
        <f>IF(ISBLANK(H1591)=TRUE," ",'2. Metadata'!B$26)</f>
        <v>metres above sea level</v>
      </c>
      <c r="J1591" s="10" t="s">
        <v>2650</v>
      </c>
      <c r="K1591" s="135"/>
      <c r="L1591" s="136"/>
      <c r="M1591" s="136"/>
      <c r="N1591" s="136"/>
      <c r="O1591" s="136"/>
      <c r="P1591" s="136"/>
      <c r="Q1591" s="136"/>
      <c r="R1591" s="136"/>
      <c r="S1591" s="136"/>
      <c r="T1591" s="136"/>
      <c r="U1591" s="136"/>
    </row>
    <row r="1592" spans="1:21" ht="15" x14ac:dyDescent="0.2">
      <c r="A1592" s="132" t="s">
        <v>1067</v>
      </c>
      <c r="B1592" s="6" t="s">
        <v>228</v>
      </c>
      <c r="C1592" s="10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49.779406799999997</v>
      </c>
      <c r="D1592" s="8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-115.73783</v>
      </c>
      <c r="E1592" s="9" t="s">
        <v>2650</v>
      </c>
      <c r="F1592" s="9" t="s">
        <v>2650</v>
      </c>
      <c r="G1592" s="10" t="str">
        <f>IF(ISBLANK(F1592)=TRUE," ",'2. Metadata'!B$14)</f>
        <v>metres above sea level</v>
      </c>
      <c r="H1592" s="9">
        <v>766.62686399999996</v>
      </c>
      <c r="I1592" s="8" t="str">
        <f>IF(ISBLANK(H1592)=TRUE," ",'2. Metadata'!B$26)</f>
        <v>metres above sea level</v>
      </c>
      <c r="J1592" s="10" t="s">
        <v>2650</v>
      </c>
      <c r="K1592" s="135"/>
      <c r="L1592" s="136"/>
      <c r="M1592" s="136"/>
      <c r="N1592" s="136"/>
      <c r="O1592" s="136"/>
      <c r="P1592" s="136"/>
      <c r="Q1592" s="136"/>
      <c r="R1592" s="136"/>
      <c r="S1592" s="136"/>
      <c r="T1592" s="136"/>
      <c r="U1592" s="136"/>
    </row>
    <row r="1593" spans="1:21" ht="15" x14ac:dyDescent="0.2">
      <c r="A1593" s="132" t="s">
        <v>1068</v>
      </c>
      <c r="B1593" s="6" t="s">
        <v>227</v>
      </c>
      <c r="C1593" s="10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49.779755600000001</v>
      </c>
      <c r="D1593" s="8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-115.7379543</v>
      </c>
      <c r="E1593" s="9" t="s">
        <v>2650</v>
      </c>
      <c r="F1593" s="9">
        <v>766.5</v>
      </c>
      <c r="G1593" s="10" t="str">
        <f>IF(ISBLANK(F1593)=TRUE," ",'2. Metadata'!B$14)</f>
        <v>metres above sea level</v>
      </c>
      <c r="H1593" s="9" t="s">
        <v>2650</v>
      </c>
      <c r="I1593" s="8" t="str">
        <f>IF(ISBLANK(H1593)=TRUE," ",'2. Metadata'!B$26)</f>
        <v>metres above sea level</v>
      </c>
      <c r="J1593" s="10" t="s">
        <v>2650</v>
      </c>
      <c r="K1593" s="135"/>
      <c r="L1593" s="136"/>
      <c r="M1593" s="136"/>
      <c r="N1593" s="136"/>
      <c r="O1593" s="136"/>
      <c r="P1593" s="136"/>
      <c r="Q1593" s="136"/>
      <c r="R1593" s="136"/>
      <c r="S1593" s="136"/>
      <c r="T1593" s="136"/>
      <c r="U1593" s="136"/>
    </row>
    <row r="1594" spans="1:21" ht="15" x14ac:dyDescent="0.2">
      <c r="A1594" s="132" t="s">
        <v>1068</v>
      </c>
      <c r="B1594" s="6" t="s">
        <v>228</v>
      </c>
      <c r="C1594" s="10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49.779406799999997</v>
      </c>
      <c r="D1594" s="8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-115.73783</v>
      </c>
      <c r="E1594" s="9" t="s">
        <v>2650</v>
      </c>
      <c r="F1594" s="9" t="s">
        <v>2650</v>
      </c>
      <c r="G1594" s="10" t="str">
        <f>IF(ISBLANK(F1594)=TRUE," ",'2. Metadata'!B$14)</f>
        <v>metres above sea level</v>
      </c>
      <c r="H1594" s="9">
        <v>767.23646399999996</v>
      </c>
      <c r="I1594" s="8" t="str">
        <f>IF(ISBLANK(H1594)=TRUE," ",'2. Metadata'!B$26)</f>
        <v>metres above sea level</v>
      </c>
      <c r="J1594" s="10" t="s">
        <v>2650</v>
      </c>
      <c r="K1594" s="135"/>
      <c r="L1594" s="136"/>
      <c r="M1594" s="136"/>
      <c r="N1594" s="136"/>
      <c r="O1594" s="136"/>
      <c r="P1594" s="136"/>
      <c r="Q1594" s="136"/>
      <c r="R1594" s="136"/>
      <c r="S1594" s="136"/>
      <c r="T1594" s="136"/>
      <c r="U1594" s="136"/>
    </row>
    <row r="1595" spans="1:21" ht="15" x14ac:dyDescent="0.2">
      <c r="A1595" s="132" t="s">
        <v>1069</v>
      </c>
      <c r="B1595" s="6" t="s">
        <v>227</v>
      </c>
      <c r="C1595" s="10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49.779755600000001</v>
      </c>
      <c r="D1595" s="8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-115.7379543</v>
      </c>
      <c r="E1595" s="9" t="s">
        <v>2650</v>
      </c>
      <c r="F1595" s="9">
        <v>766.5</v>
      </c>
      <c r="G1595" s="10" t="str">
        <f>IF(ISBLANK(F1595)=TRUE," ",'2. Metadata'!B$14)</f>
        <v>metres above sea level</v>
      </c>
      <c r="H1595" s="9" t="s">
        <v>2650</v>
      </c>
      <c r="I1595" s="8" t="str">
        <f>IF(ISBLANK(H1595)=TRUE," ",'2. Metadata'!B$26)</f>
        <v>metres above sea level</v>
      </c>
      <c r="J1595" s="10" t="s">
        <v>2650</v>
      </c>
      <c r="K1595" s="135"/>
      <c r="L1595" s="136"/>
      <c r="M1595" s="136"/>
      <c r="N1595" s="136"/>
      <c r="O1595" s="136"/>
      <c r="P1595" s="136"/>
      <c r="Q1595" s="136"/>
      <c r="R1595" s="136"/>
      <c r="S1595" s="136"/>
      <c r="T1595" s="136"/>
      <c r="U1595" s="136"/>
    </row>
    <row r="1596" spans="1:21" ht="15" x14ac:dyDescent="0.2">
      <c r="A1596" s="132" t="s">
        <v>1069</v>
      </c>
      <c r="B1596" s="6" t="s">
        <v>228</v>
      </c>
      <c r="C1596" s="10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49.779406799999997</v>
      </c>
      <c r="D1596" s="8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-115.73783</v>
      </c>
      <c r="E1596" s="9" t="s">
        <v>2650</v>
      </c>
      <c r="F1596" s="9" t="s">
        <v>2650</v>
      </c>
      <c r="G1596" s="10" t="str">
        <f>IF(ISBLANK(F1596)=TRUE," ",'2. Metadata'!B$14)</f>
        <v>metres above sea level</v>
      </c>
      <c r="H1596" s="9">
        <v>769.23900000000003</v>
      </c>
      <c r="I1596" s="8" t="str">
        <f>IF(ISBLANK(H1596)=TRUE," ",'2. Metadata'!B$26)</f>
        <v>metres above sea level</v>
      </c>
      <c r="J1596" s="10" t="s">
        <v>2650</v>
      </c>
      <c r="K1596" s="135"/>
      <c r="L1596" s="136"/>
      <c r="M1596" s="136"/>
      <c r="N1596" s="136"/>
      <c r="O1596" s="136"/>
      <c r="P1596" s="136"/>
      <c r="Q1596" s="136"/>
      <c r="R1596" s="136"/>
      <c r="S1596" s="136"/>
      <c r="T1596" s="136"/>
      <c r="U1596" s="136"/>
    </row>
    <row r="1597" spans="1:21" ht="15" x14ac:dyDescent="0.2">
      <c r="A1597" s="132" t="s">
        <v>1070</v>
      </c>
      <c r="B1597" s="6" t="s">
        <v>227</v>
      </c>
      <c r="C1597" s="10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49.779755600000001</v>
      </c>
      <c r="D1597" s="8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-115.7379543</v>
      </c>
      <c r="E1597" s="9" t="s">
        <v>2650</v>
      </c>
      <c r="F1597" s="9">
        <v>766.5</v>
      </c>
      <c r="G1597" s="10" t="str">
        <f>IF(ISBLANK(F1597)=TRUE," ",'2. Metadata'!B$14)</f>
        <v>metres above sea level</v>
      </c>
      <c r="H1597" s="9" t="s">
        <v>2650</v>
      </c>
      <c r="I1597" s="8" t="str">
        <f>IF(ISBLANK(H1597)=TRUE," ",'2. Metadata'!B$26)</f>
        <v>metres above sea level</v>
      </c>
      <c r="J1597" s="10" t="s">
        <v>2650</v>
      </c>
      <c r="K1597" s="135"/>
      <c r="L1597" s="136"/>
      <c r="M1597" s="136"/>
      <c r="N1597" s="136"/>
      <c r="O1597" s="136"/>
      <c r="P1597" s="136"/>
      <c r="Q1597" s="136"/>
      <c r="R1597" s="136"/>
      <c r="S1597" s="136"/>
      <c r="T1597" s="136"/>
      <c r="U1597" s="136"/>
    </row>
    <row r="1598" spans="1:21" ht="15" x14ac:dyDescent="0.2">
      <c r="A1598" s="132" t="s">
        <v>1070</v>
      </c>
      <c r="B1598" s="6" t="s">
        <v>228</v>
      </c>
      <c r="C1598" s="10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49.779406799999997</v>
      </c>
      <c r="D1598" s="8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-115.73783</v>
      </c>
      <c r="E1598" s="9" t="s">
        <v>2650</v>
      </c>
      <c r="F1598" s="9" t="s">
        <v>2650</v>
      </c>
      <c r="G1598" s="10" t="str">
        <f>IF(ISBLANK(F1598)=TRUE," ",'2. Metadata'!B$14)</f>
        <v>metres above sea level</v>
      </c>
      <c r="H1598" s="9">
        <v>769.67486399999996</v>
      </c>
      <c r="I1598" s="8" t="str">
        <f>IF(ISBLANK(H1598)=TRUE," ",'2. Metadata'!B$26)</f>
        <v>metres above sea level</v>
      </c>
      <c r="J1598" s="10" t="s">
        <v>2650</v>
      </c>
      <c r="K1598" s="135"/>
      <c r="L1598" s="136"/>
      <c r="M1598" s="136"/>
      <c r="N1598" s="136"/>
      <c r="O1598" s="136"/>
      <c r="P1598" s="136"/>
      <c r="Q1598" s="136"/>
      <c r="R1598" s="136"/>
      <c r="S1598" s="136"/>
      <c r="T1598" s="136"/>
      <c r="U1598" s="136"/>
    </row>
    <row r="1599" spans="1:21" ht="15" x14ac:dyDescent="0.2">
      <c r="A1599" s="132" t="s">
        <v>1071</v>
      </c>
      <c r="B1599" s="6" t="s">
        <v>227</v>
      </c>
      <c r="C1599" s="10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49.779755600000001</v>
      </c>
      <c r="D1599" s="8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-115.7379543</v>
      </c>
      <c r="E1599" s="9" t="s">
        <v>2650</v>
      </c>
      <c r="F1599" s="9">
        <v>766.6</v>
      </c>
      <c r="G1599" s="10" t="str">
        <f>IF(ISBLANK(F1599)=TRUE," ",'2. Metadata'!B$14)</f>
        <v>metres above sea level</v>
      </c>
      <c r="H1599" s="9" t="s">
        <v>2650</v>
      </c>
      <c r="I1599" s="8" t="str">
        <f>IF(ISBLANK(H1599)=TRUE," ",'2. Metadata'!B$26)</f>
        <v>metres above sea level</v>
      </c>
      <c r="J1599" s="10" t="s">
        <v>2650</v>
      </c>
      <c r="K1599" s="135"/>
      <c r="L1599" s="136"/>
      <c r="M1599" s="136"/>
      <c r="N1599" s="136"/>
      <c r="O1599" s="136"/>
      <c r="P1599" s="136"/>
      <c r="Q1599" s="136"/>
      <c r="R1599" s="136"/>
      <c r="S1599" s="136"/>
      <c r="T1599" s="136"/>
      <c r="U1599" s="136"/>
    </row>
    <row r="1600" spans="1:21" ht="15" x14ac:dyDescent="0.2">
      <c r="A1600" s="132" t="s">
        <v>1071</v>
      </c>
      <c r="B1600" s="6" t="s">
        <v>228</v>
      </c>
      <c r="C1600" s="10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49.779406799999997</v>
      </c>
      <c r="D1600" s="8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-115.73783</v>
      </c>
      <c r="E1600" s="9" t="s">
        <v>2650</v>
      </c>
      <c r="F1600" s="9" t="s">
        <v>2650</v>
      </c>
      <c r="G1600" s="10" t="str">
        <f>IF(ISBLANK(F1600)=TRUE," ",'2. Metadata'!B$14)</f>
        <v>metres above sea level</v>
      </c>
      <c r="H1600" s="9">
        <v>769.22375999999997</v>
      </c>
      <c r="I1600" s="8" t="str">
        <f>IF(ISBLANK(H1600)=TRUE," ",'2. Metadata'!B$26)</f>
        <v>metres above sea level</v>
      </c>
      <c r="J1600" s="10" t="s">
        <v>2650</v>
      </c>
      <c r="K1600" s="135"/>
      <c r="L1600" s="136"/>
      <c r="M1600" s="136"/>
      <c r="N1600" s="136"/>
      <c r="O1600" s="136"/>
      <c r="P1600" s="136"/>
      <c r="Q1600" s="136"/>
      <c r="R1600" s="136"/>
      <c r="S1600" s="136"/>
      <c r="T1600" s="136"/>
      <c r="U1600" s="136"/>
    </row>
    <row r="1601" spans="1:21" ht="15" x14ac:dyDescent="0.2">
      <c r="A1601" s="132" t="s">
        <v>1072</v>
      </c>
      <c r="B1601" s="6" t="s">
        <v>227</v>
      </c>
      <c r="C1601" s="10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49.779755600000001</v>
      </c>
      <c r="D1601" s="8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-115.7379543</v>
      </c>
      <c r="E1601" s="9" t="s">
        <v>2650</v>
      </c>
      <c r="F1601" s="9">
        <v>766.6</v>
      </c>
      <c r="G1601" s="10" t="str">
        <f>IF(ISBLANK(F1601)=TRUE," ",'2. Metadata'!B$14)</f>
        <v>metres above sea level</v>
      </c>
      <c r="H1601" s="9" t="s">
        <v>2650</v>
      </c>
      <c r="I1601" s="8" t="str">
        <f>IF(ISBLANK(H1601)=TRUE," ",'2. Metadata'!B$26)</f>
        <v>metres above sea level</v>
      </c>
      <c r="J1601" s="10" t="s">
        <v>2650</v>
      </c>
      <c r="K1601" s="135"/>
      <c r="L1601" s="136"/>
      <c r="M1601" s="136"/>
      <c r="N1601" s="136"/>
      <c r="O1601" s="136"/>
      <c r="P1601" s="136"/>
      <c r="Q1601" s="136"/>
      <c r="R1601" s="136"/>
      <c r="S1601" s="136"/>
      <c r="T1601" s="136"/>
      <c r="U1601" s="136"/>
    </row>
    <row r="1602" spans="1:21" ht="15" x14ac:dyDescent="0.2">
      <c r="A1602" s="132" t="s">
        <v>1072</v>
      </c>
      <c r="B1602" s="6" t="s">
        <v>228</v>
      </c>
      <c r="C1602" s="10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49.779406799999997</v>
      </c>
      <c r="D1602" s="8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-115.73783</v>
      </c>
      <c r="E1602" s="9" t="s">
        <v>2650</v>
      </c>
      <c r="F1602" s="9" t="s">
        <v>2650</v>
      </c>
      <c r="G1602" s="10" t="str">
        <f>IF(ISBLANK(F1602)=TRUE," ",'2. Metadata'!B$14)</f>
        <v>metres above sea level</v>
      </c>
      <c r="H1602" s="9">
        <v>769.13536799999997</v>
      </c>
      <c r="I1602" s="8" t="str">
        <f>IF(ISBLANK(H1602)=TRUE," ",'2. Metadata'!B$26)</f>
        <v>metres above sea level</v>
      </c>
      <c r="J1602" s="10" t="s">
        <v>2650</v>
      </c>
      <c r="K1602" s="135"/>
      <c r="L1602" s="136"/>
      <c r="M1602" s="136"/>
      <c r="N1602" s="136"/>
      <c r="O1602" s="136"/>
      <c r="P1602" s="136"/>
      <c r="Q1602" s="136"/>
      <c r="R1602" s="136"/>
      <c r="S1602" s="136"/>
      <c r="T1602" s="136"/>
      <c r="U1602" s="136"/>
    </row>
    <row r="1603" spans="1:21" ht="15" x14ac:dyDescent="0.2">
      <c r="A1603" s="132" t="s">
        <v>1073</v>
      </c>
      <c r="B1603" s="6" t="s">
        <v>227</v>
      </c>
      <c r="C1603" s="10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49.779755600000001</v>
      </c>
      <c r="D1603" s="8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-115.7379543</v>
      </c>
      <c r="E1603" s="9" t="s">
        <v>2650</v>
      </c>
      <c r="F1603" s="9">
        <v>766.7</v>
      </c>
      <c r="G1603" s="10" t="str">
        <f>IF(ISBLANK(F1603)=TRUE," ",'2. Metadata'!B$14)</f>
        <v>metres above sea level</v>
      </c>
      <c r="H1603" s="9" t="s">
        <v>2650</v>
      </c>
      <c r="I1603" s="8" t="str">
        <f>IF(ISBLANK(H1603)=TRUE," ",'2. Metadata'!B$26)</f>
        <v>metres above sea level</v>
      </c>
      <c r="J1603" s="10" t="s">
        <v>2650</v>
      </c>
      <c r="K1603" s="135"/>
      <c r="L1603" s="136"/>
      <c r="M1603" s="136"/>
      <c r="N1603" s="136"/>
      <c r="O1603" s="136"/>
      <c r="P1603" s="136"/>
      <c r="Q1603" s="136"/>
      <c r="R1603" s="136"/>
      <c r="S1603" s="136"/>
      <c r="T1603" s="136"/>
      <c r="U1603" s="136"/>
    </row>
    <row r="1604" spans="1:21" ht="15" x14ac:dyDescent="0.2">
      <c r="A1604" s="132" t="s">
        <v>1073</v>
      </c>
      <c r="B1604" s="6" t="s">
        <v>228</v>
      </c>
      <c r="C1604" s="10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49.779406799999997</v>
      </c>
      <c r="D1604" s="8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-115.73783</v>
      </c>
      <c r="E1604" s="9" t="s">
        <v>2650</v>
      </c>
      <c r="F1604" s="9" t="s">
        <v>2650</v>
      </c>
      <c r="G1604" s="10" t="str">
        <f>IF(ISBLANK(F1604)=TRUE," ",'2. Metadata'!B$14)</f>
        <v>metres above sea level</v>
      </c>
      <c r="H1604" s="9">
        <v>769.82421599999998</v>
      </c>
      <c r="I1604" s="8" t="str">
        <f>IF(ISBLANK(H1604)=TRUE," ",'2. Metadata'!B$26)</f>
        <v>metres above sea level</v>
      </c>
      <c r="J1604" s="10" t="s">
        <v>2650</v>
      </c>
      <c r="K1604" s="135"/>
      <c r="L1604" s="136"/>
      <c r="M1604" s="136"/>
      <c r="N1604" s="136"/>
      <c r="O1604" s="136"/>
      <c r="P1604" s="136"/>
      <c r="Q1604" s="136"/>
      <c r="R1604" s="136"/>
      <c r="S1604" s="136"/>
      <c r="T1604" s="136"/>
      <c r="U1604" s="136"/>
    </row>
    <row r="1605" spans="1:21" ht="15" x14ac:dyDescent="0.2">
      <c r="A1605" s="132" t="s">
        <v>1074</v>
      </c>
      <c r="B1605" s="6" t="s">
        <v>227</v>
      </c>
      <c r="C1605" s="10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49.779755600000001</v>
      </c>
      <c r="D1605" s="8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-115.7379543</v>
      </c>
      <c r="E1605" s="9" t="s">
        <v>2650</v>
      </c>
      <c r="F1605" s="9">
        <v>766.7</v>
      </c>
      <c r="G1605" s="10" t="str">
        <f>IF(ISBLANK(F1605)=TRUE," ",'2. Metadata'!B$14)</f>
        <v>metres above sea level</v>
      </c>
      <c r="H1605" s="9" t="s">
        <v>2650</v>
      </c>
      <c r="I1605" s="8" t="str">
        <f>IF(ISBLANK(H1605)=TRUE," ",'2. Metadata'!B$26)</f>
        <v>metres above sea level</v>
      </c>
      <c r="J1605" s="10" t="s">
        <v>2650</v>
      </c>
      <c r="K1605" s="135"/>
      <c r="L1605" s="136"/>
      <c r="M1605" s="136"/>
      <c r="N1605" s="136"/>
      <c r="O1605" s="136"/>
      <c r="P1605" s="136"/>
      <c r="Q1605" s="136"/>
      <c r="R1605" s="136"/>
      <c r="S1605" s="136"/>
      <c r="T1605" s="136"/>
      <c r="U1605" s="136"/>
    </row>
    <row r="1606" spans="1:21" ht="15" x14ac:dyDescent="0.2">
      <c r="A1606" s="132" t="s">
        <v>1074</v>
      </c>
      <c r="B1606" s="6" t="s">
        <v>228</v>
      </c>
      <c r="C1606" s="10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49.779406799999997</v>
      </c>
      <c r="D1606" s="8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-115.73783</v>
      </c>
      <c r="E1606" s="9" t="s">
        <v>2650</v>
      </c>
      <c r="F1606" s="9" t="s">
        <v>2650</v>
      </c>
      <c r="G1606" s="10" t="str">
        <f>IF(ISBLANK(F1606)=TRUE," ",'2. Metadata'!B$14)</f>
        <v>metres above sea level</v>
      </c>
      <c r="H1606" s="9">
        <v>769.54380000000003</v>
      </c>
      <c r="I1606" s="8" t="str">
        <f>IF(ISBLANK(H1606)=TRUE," ",'2. Metadata'!B$26)</f>
        <v>metres above sea level</v>
      </c>
      <c r="J1606" s="10" t="s">
        <v>2650</v>
      </c>
      <c r="K1606" s="135"/>
      <c r="L1606" s="136"/>
      <c r="M1606" s="136"/>
      <c r="N1606" s="136"/>
      <c r="O1606" s="136"/>
      <c r="P1606" s="136"/>
      <c r="Q1606" s="136"/>
      <c r="R1606" s="136"/>
      <c r="S1606" s="136"/>
      <c r="T1606" s="136"/>
      <c r="U1606" s="136"/>
    </row>
    <row r="1607" spans="1:21" ht="15" x14ac:dyDescent="0.2">
      <c r="A1607" s="132" t="s">
        <v>1075</v>
      </c>
      <c r="B1607" s="6" t="s">
        <v>227</v>
      </c>
      <c r="C1607" s="10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49.779755600000001</v>
      </c>
      <c r="D1607" s="8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-115.7379543</v>
      </c>
      <c r="E1607" s="9" t="s">
        <v>2650</v>
      </c>
      <c r="F1607" s="9">
        <v>766.8</v>
      </c>
      <c r="G1607" s="10" t="str">
        <f>IF(ISBLANK(F1607)=TRUE," ",'2. Metadata'!B$14)</f>
        <v>metres above sea level</v>
      </c>
      <c r="H1607" s="9" t="s">
        <v>2650</v>
      </c>
      <c r="I1607" s="8" t="str">
        <f>IF(ISBLANK(H1607)=TRUE," ",'2. Metadata'!B$26)</f>
        <v>metres above sea level</v>
      </c>
      <c r="J1607" s="10" t="s">
        <v>2650</v>
      </c>
      <c r="K1607" s="135"/>
      <c r="L1607" s="136"/>
      <c r="M1607" s="136"/>
      <c r="N1607" s="136"/>
      <c r="O1607" s="136"/>
      <c r="P1607" s="136"/>
      <c r="Q1607" s="136"/>
      <c r="R1607" s="136"/>
      <c r="S1607" s="136"/>
      <c r="T1607" s="136"/>
      <c r="U1607" s="136"/>
    </row>
    <row r="1608" spans="1:21" ht="15" x14ac:dyDescent="0.2">
      <c r="A1608" s="132" t="s">
        <v>1075</v>
      </c>
      <c r="B1608" s="6" t="s">
        <v>228</v>
      </c>
      <c r="C1608" s="10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49.779406799999997</v>
      </c>
      <c r="D1608" s="8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-115.73783</v>
      </c>
      <c r="E1608" s="9" t="s">
        <v>2650</v>
      </c>
      <c r="F1608" s="9" t="s">
        <v>2650</v>
      </c>
      <c r="G1608" s="10" t="str">
        <f>IF(ISBLANK(F1608)=TRUE," ",'2. Metadata'!B$14)</f>
        <v>metres above sea level</v>
      </c>
      <c r="H1608" s="9">
        <v>769.41578400000003</v>
      </c>
      <c r="I1608" s="8" t="str">
        <f>IF(ISBLANK(H1608)=TRUE," ",'2. Metadata'!B$26)</f>
        <v>metres above sea level</v>
      </c>
      <c r="J1608" s="10" t="s">
        <v>2650</v>
      </c>
      <c r="K1608" s="135"/>
      <c r="L1608" s="136"/>
      <c r="M1608" s="136"/>
      <c r="N1608" s="136"/>
      <c r="O1608" s="136"/>
      <c r="P1608" s="136"/>
      <c r="Q1608" s="136"/>
      <c r="R1608" s="136"/>
      <c r="S1608" s="136"/>
      <c r="T1608" s="136"/>
      <c r="U1608" s="136"/>
    </row>
    <row r="1609" spans="1:21" ht="15" x14ac:dyDescent="0.2">
      <c r="A1609" s="132" t="s">
        <v>1076</v>
      </c>
      <c r="B1609" s="6" t="s">
        <v>227</v>
      </c>
      <c r="C1609" s="10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49.779755600000001</v>
      </c>
      <c r="D1609" s="8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-115.7379543</v>
      </c>
      <c r="E1609" s="9" t="s">
        <v>2650</v>
      </c>
      <c r="F1609" s="9">
        <v>766.9</v>
      </c>
      <c r="G1609" s="10" t="str">
        <f>IF(ISBLANK(F1609)=TRUE," ",'2. Metadata'!B$14)</f>
        <v>metres above sea level</v>
      </c>
      <c r="H1609" s="9" t="s">
        <v>2650</v>
      </c>
      <c r="I1609" s="8" t="str">
        <f>IF(ISBLANK(H1609)=TRUE," ",'2. Metadata'!B$26)</f>
        <v>metres above sea level</v>
      </c>
      <c r="J1609" s="10" t="s">
        <v>2650</v>
      </c>
      <c r="K1609" s="135"/>
      <c r="L1609" s="136"/>
      <c r="M1609" s="136"/>
      <c r="N1609" s="136"/>
      <c r="O1609" s="136"/>
      <c r="P1609" s="136"/>
      <c r="Q1609" s="136"/>
      <c r="R1609" s="136"/>
      <c r="S1609" s="136"/>
      <c r="T1609" s="136"/>
      <c r="U1609" s="136"/>
    </row>
    <row r="1610" spans="1:21" ht="15" x14ac:dyDescent="0.2">
      <c r="A1610" s="132" t="s">
        <v>1076</v>
      </c>
      <c r="B1610" s="6" t="s">
        <v>228</v>
      </c>
      <c r="C1610" s="10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49.779406799999997</v>
      </c>
      <c r="D1610" s="8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-115.73783</v>
      </c>
      <c r="E1610" s="9" t="s">
        <v>2650</v>
      </c>
      <c r="F1610" s="9" t="s">
        <v>2650</v>
      </c>
      <c r="G1610" s="10" t="str">
        <f>IF(ISBLANK(F1610)=TRUE," ",'2. Metadata'!B$14)</f>
        <v>metres above sea level</v>
      </c>
      <c r="H1610" s="9">
        <v>769.69619999999998</v>
      </c>
      <c r="I1610" s="8" t="str">
        <f>IF(ISBLANK(H1610)=TRUE," ",'2. Metadata'!B$26)</f>
        <v>metres above sea level</v>
      </c>
      <c r="J1610" s="10" t="s">
        <v>2650</v>
      </c>
      <c r="K1610" s="135"/>
      <c r="L1610" s="136"/>
      <c r="M1610" s="136"/>
      <c r="N1610" s="136"/>
      <c r="O1610" s="136"/>
      <c r="P1610" s="136"/>
      <c r="Q1610" s="136"/>
      <c r="R1610" s="136"/>
      <c r="S1610" s="136"/>
      <c r="T1610" s="136"/>
      <c r="U1610" s="136"/>
    </row>
    <row r="1611" spans="1:21" ht="15" x14ac:dyDescent="0.2">
      <c r="A1611" s="132" t="s">
        <v>1077</v>
      </c>
      <c r="B1611" s="6" t="s">
        <v>227</v>
      </c>
      <c r="C1611" s="10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49.779755600000001</v>
      </c>
      <c r="D1611" s="8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-115.7379543</v>
      </c>
      <c r="E1611" s="9" t="s">
        <v>2650</v>
      </c>
      <c r="F1611" s="9">
        <v>767</v>
      </c>
      <c r="G1611" s="10" t="str">
        <f>IF(ISBLANK(F1611)=TRUE," ",'2. Metadata'!B$14)</f>
        <v>metres above sea level</v>
      </c>
      <c r="H1611" s="9" t="s">
        <v>2650</v>
      </c>
      <c r="I1611" s="8" t="str">
        <f>IF(ISBLANK(H1611)=TRUE," ",'2. Metadata'!B$26)</f>
        <v>metres above sea level</v>
      </c>
      <c r="J1611" s="10" t="s">
        <v>2650</v>
      </c>
      <c r="K1611" s="135"/>
      <c r="L1611" s="136"/>
      <c r="M1611" s="136"/>
      <c r="N1611" s="136"/>
      <c r="O1611" s="136"/>
      <c r="P1611" s="136"/>
      <c r="Q1611" s="136"/>
      <c r="R1611" s="136"/>
      <c r="S1611" s="136"/>
      <c r="T1611" s="136"/>
      <c r="U1611" s="136"/>
    </row>
    <row r="1612" spans="1:21" ht="15" x14ac:dyDescent="0.2">
      <c r="A1612" s="132" t="s">
        <v>1077</v>
      </c>
      <c r="B1612" s="6" t="s">
        <v>228</v>
      </c>
      <c r="C1612" s="10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49.779406799999997</v>
      </c>
      <c r="D1612" s="8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-115.73783</v>
      </c>
      <c r="E1612" s="9" t="s">
        <v>2650</v>
      </c>
      <c r="F1612" s="9" t="s">
        <v>2650</v>
      </c>
      <c r="G1612" s="10" t="str">
        <f>IF(ISBLANK(F1612)=TRUE," ",'2. Metadata'!B$14)</f>
        <v>metres above sea level</v>
      </c>
      <c r="H1612" s="9">
        <v>769.62</v>
      </c>
      <c r="I1612" s="8" t="str">
        <f>IF(ISBLANK(H1612)=TRUE," ",'2. Metadata'!B$26)</f>
        <v>metres above sea level</v>
      </c>
      <c r="J1612" s="10" t="s">
        <v>2650</v>
      </c>
      <c r="K1612" s="135"/>
      <c r="L1612" s="136"/>
      <c r="M1612" s="136"/>
      <c r="N1612" s="136"/>
      <c r="O1612" s="136"/>
      <c r="P1612" s="136"/>
      <c r="Q1612" s="136"/>
      <c r="R1612" s="136"/>
      <c r="S1612" s="136"/>
      <c r="T1612" s="136"/>
      <c r="U1612" s="136"/>
    </row>
    <row r="1613" spans="1:21" ht="15" x14ac:dyDescent="0.2">
      <c r="A1613" s="132" t="s">
        <v>1078</v>
      </c>
      <c r="B1613" s="6" t="s">
        <v>227</v>
      </c>
      <c r="C1613" s="10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49.779755600000001</v>
      </c>
      <c r="D1613" s="8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-115.7379543</v>
      </c>
      <c r="E1613" s="9" t="s">
        <v>2650</v>
      </c>
      <c r="F1613" s="9">
        <v>767.1</v>
      </c>
      <c r="G1613" s="10" t="str">
        <f>IF(ISBLANK(F1613)=TRUE," ",'2. Metadata'!B$14)</f>
        <v>metres above sea level</v>
      </c>
      <c r="H1613" s="9" t="s">
        <v>2650</v>
      </c>
      <c r="I1613" s="8" t="str">
        <f>IF(ISBLANK(H1613)=TRUE," ",'2. Metadata'!B$26)</f>
        <v>metres above sea level</v>
      </c>
      <c r="J1613" s="10" t="s">
        <v>2650</v>
      </c>
      <c r="K1613" s="135"/>
      <c r="L1613" s="136"/>
      <c r="M1613" s="136"/>
      <c r="N1613" s="136"/>
      <c r="O1613" s="136"/>
      <c r="P1613" s="136"/>
      <c r="Q1613" s="136"/>
      <c r="R1613" s="136"/>
      <c r="S1613" s="136"/>
      <c r="T1613" s="136"/>
      <c r="U1613" s="136"/>
    </row>
    <row r="1614" spans="1:21" ht="15" x14ac:dyDescent="0.2">
      <c r="A1614" s="132" t="s">
        <v>1078</v>
      </c>
      <c r="B1614" s="6" t="s">
        <v>228</v>
      </c>
      <c r="C1614" s="10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49.779406799999997</v>
      </c>
      <c r="D1614" s="8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-115.73783</v>
      </c>
      <c r="E1614" s="9" t="s">
        <v>2650</v>
      </c>
      <c r="F1614" s="9" t="s">
        <v>2650</v>
      </c>
      <c r="G1614" s="10" t="str">
        <f>IF(ISBLANK(F1614)=TRUE," ",'2. Metadata'!B$14)</f>
        <v>metres above sea level</v>
      </c>
      <c r="H1614" s="9">
        <v>769.18108800000005</v>
      </c>
      <c r="I1614" s="8" t="str">
        <f>IF(ISBLANK(H1614)=TRUE," ",'2. Metadata'!B$26)</f>
        <v>metres above sea level</v>
      </c>
      <c r="J1614" s="10" t="s">
        <v>2650</v>
      </c>
      <c r="K1614" s="135"/>
      <c r="L1614" s="136"/>
      <c r="M1614" s="136"/>
      <c r="N1614" s="136"/>
      <c r="O1614" s="136"/>
      <c r="P1614" s="136"/>
      <c r="Q1614" s="136"/>
      <c r="R1614" s="136"/>
      <c r="S1614" s="136"/>
      <c r="T1614" s="136"/>
      <c r="U1614" s="136"/>
    </row>
    <row r="1615" spans="1:21" ht="15" x14ac:dyDescent="0.2">
      <c r="A1615" s="132" t="s">
        <v>1079</v>
      </c>
      <c r="B1615" s="6" t="s">
        <v>227</v>
      </c>
      <c r="C1615" s="10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49.779755600000001</v>
      </c>
      <c r="D1615" s="8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-115.7379543</v>
      </c>
      <c r="E1615" s="9" t="s">
        <v>2650</v>
      </c>
      <c r="F1615" s="9">
        <v>767.2</v>
      </c>
      <c r="G1615" s="10" t="str">
        <f>IF(ISBLANK(F1615)=TRUE," ",'2. Metadata'!B$14)</f>
        <v>metres above sea level</v>
      </c>
      <c r="H1615" s="9" t="s">
        <v>2650</v>
      </c>
      <c r="I1615" s="8" t="str">
        <f>IF(ISBLANK(H1615)=TRUE," ",'2. Metadata'!B$26)</f>
        <v>metres above sea level</v>
      </c>
      <c r="J1615" s="10" t="s">
        <v>2650</v>
      </c>
      <c r="K1615" s="135"/>
      <c r="L1615" s="136"/>
      <c r="M1615" s="136"/>
      <c r="N1615" s="136"/>
      <c r="O1615" s="136"/>
      <c r="P1615" s="136"/>
      <c r="Q1615" s="136"/>
      <c r="R1615" s="136"/>
      <c r="S1615" s="136"/>
      <c r="T1615" s="136"/>
      <c r="U1615" s="136"/>
    </row>
    <row r="1616" spans="1:21" ht="15" x14ac:dyDescent="0.2">
      <c r="A1616" s="132" t="s">
        <v>1079</v>
      </c>
      <c r="B1616" s="6" t="s">
        <v>228</v>
      </c>
      <c r="C1616" s="10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49.779406799999997</v>
      </c>
      <c r="D1616" s="8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-115.73783</v>
      </c>
      <c r="E1616" s="9" t="s">
        <v>2650</v>
      </c>
      <c r="F1616" s="9" t="s">
        <v>2650</v>
      </c>
      <c r="G1616" s="10" t="str">
        <f>IF(ISBLANK(F1616)=TRUE," ",'2. Metadata'!B$14)</f>
        <v>metres above sea level</v>
      </c>
      <c r="H1616" s="9">
        <v>769.0104</v>
      </c>
      <c r="I1616" s="8" t="str">
        <f>IF(ISBLANK(H1616)=TRUE," ",'2. Metadata'!B$26)</f>
        <v>metres above sea level</v>
      </c>
      <c r="J1616" s="10" t="s">
        <v>2650</v>
      </c>
      <c r="K1616" s="135"/>
      <c r="L1616" s="136"/>
      <c r="M1616" s="136"/>
      <c r="N1616" s="136"/>
      <c r="O1616" s="136"/>
      <c r="P1616" s="136"/>
      <c r="Q1616" s="136"/>
      <c r="R1616" s="136"/>
      <c r="S1616" s="136"/>
      <c r="T1616" s="136"/>
      <c r="U1616" s="136"/>
    </row>
    <row r="1617" spans="1:21" ht="15" x14ac:dyDescent="0.2">
      <c r="A1617" s="132" t="s">
        <v>1080</v>
      </c>
      <c r="B1617" s="6" t="s">
        <v>227</v>
      </c>
      <c r="C1617" s="10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49.779755600000001</v>
      </c>
      <c r="D1617" s="8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-115.7379543</v>
      </c>
      <c r="E1617" s="9" t="s">
        <v>2650</v>
      </c>
      <c r="F1617" s="9">
        <v>767.3</v>
      </c>
      <c r="G1617" s="10" t="str">
        <f>IF(ISBLANK(F1617)=TRUE," ",'2. Metadata'!B$14)</f>
        <v>metres above sea level</v>
      </c>
      <c r="H1617" s="9" t="s">
        <v>2650</v>
      </c>
      <c r="I1617" s="8" t="str">
        <f>IF(ISBLANK(H1617)=TRUE," ",'2. Metadata'!B$26)</f>
        <v>metres above sea level</v>
      </c>
      <c r="J1617" s="10" t="s">
        <v>2650</v>
      </c>
      <c r="K1617" s="135"/>
      <c r="L1617" s="136"/>
      <c r="M1617" s="136"/>
      <c r="N1617" s="136"/>
      <c r="O1617" s="136"/>
      <c r="P1617" s="136"/>
      <c r="Q1617" s="136"/>
      <c r="R1617" s="136"/>
      <c r="S1617" s="136"/>
      <c r="T1617" s="136"/>
      <c r="U1617" s="136"/>
    </row>
    <row r="1618" spans="1:21" ht="15" x14ac:dyDescent="0.2">
      <c r="A1618" s="132" t="s">
        <v>1080</v>
      </c>
      <c r="B1618" s="6" t="s">
        <v>228</v>
      </c>
      <c r="C1618" s="10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49.779406799999997</v>
      </c>
      <c r="D1618" s="8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-115.73783</v>
      </c>
      <c r="E1618" s="9" t="s">
        <v>2650</v>
      </c>
      <c r="F1618" s="9" t="s">
        <v>2650</v>
      </c>
      <c r="G1618" s="10" t="str">
        <f>IF(ISBLANK(F1618)=TRUE," ",'2. Metadata'!B$14)</f>
        <v>metres above sea level</v>
      </c>
      <c r="H1618" s="9">
        <v>768.90981599999998</v>
      </c>
      <c r="I1618" s="8" t="str">
        <f>IF(ISBLANK(H1618)=TRUE," ",'2. Metadata'!B$26)</f>
        <v>metres above sea level</v>
      </c>
      <c r="J1618" s="10" t="s">
        <v>2650</v>
      </c>
      <c r="K1618" s="135"/>
      <c r="L1618" s="136"/>
      <c r="M1618" s="136"/>
      <c r="N1618" s="136"/>
      <c r="O1618" s="136"/>
      <c r="P1618" s="136"/>
      <c r="Q1618" s="136"/>
      <c r="R1618" s="136"/>
      <c r="S1618" s="136"/>
      <c r="T1618" s="136"/>
      <c r="U1618" s="136"/>
    </row>
    <row r="1619" spans="1:21" ht="15" x14ac:dyDescent="0.2">
      <c r="A1619" s="132" t="s">
        <v>1081</v>
      </c>
      <c r="B1619" s="6" t="s">
        <v>227</v>
      </c>
      <c r="C1619" s="10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49.779755600000001</v>
      </c>
      <c r="D1619" s="8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-115.7379543</v>
      </c>
      <c r="E1619" s="9" t="s">
        <v>2650</v>
      </c>
      <c r="F1619" s="9">
        <v>767.3</v>
      </c>
      <c r="G1619" s="10" t="str">
        <f>IF(ISBLANK(F1619)=TRUE," ",'2. Metadata'!B$14)</f>
        <v>metres above sea level</v>
      </c>
      <c r="H1619" s="9" t="s">
        <v>2650</v>
      </c>
      <c r="I1619" s="8" t="str">
        <f>IF(ISBLANK(H1619)=TRUE," ",'2. Metadata'!B$26)</f>
        <v>metres above sea level</v>
      </c>
      <c r="J1619" s="10" t="s">
        <v>2650</v>
      </c>
      <c r="K1619" s="135"/>
      <c r="L1619" s="136"/>
      <c r="M1619" s="136"/>
      <c r="N1619" s="136"/>
      <c r="O1619" s="136"/>
      <c r="P1619" s="136"/>
      <c r="Q1619" s="136"/>
      <c r="R1619" s="136"/>
      <c r="S1619" s="136"/>
      <c r="T1619" s="136"/>
      <c r="U1619" s="136"/>
    </row>
    <row r="1620" spans="1:21" ht="15" x14ac:dyDescent="0.2">
      <c r="A1620" s="132" t="s">
        <v>1081</v>
      </c>
      <c r="B1620" s="6" t="s">
        <v>228</v>
      </c>
      <c r="C1620" s="10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49.779406799999997</v>
      </c>
      <c r="D1620" s="8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-115.73783</v>
      </c>
      <c r="E1620" s="9" t="s">
        <v>2650</v>
      </c>
      <c r="F1620" s="9" t="s">
        <v>2650</v>
      </c>
      <c r="G1620" s="10" t="str">
        <f>IF(ISBLANK(F1620)=TRUE," ",'2. Metadata'!B$14)</f>
        <v>metres above sea level</v>
      </c>
      <c r="H1620" s="9">
        <v>769.08659999999998</v>
      </c>
      <c r="I1620" s="8" t="str">
        <f>IF(ISBLANK(H1620)=TRUE," ",'2. Metadata'!B$26)</f>
        <v>metres above sea level</v>
      </c>
      <c r="J1620" s="10" t="s">
        <v>2650</v>
      </c>
      <c r="K1620" s="135"/>
      <c r="L1620" s="136"/>
      <c r="M1620" s="136"/>
      <c r="N1620" s="136"/>
      <c r="O1620" s="136"/>
      <c r="P1620" s="136"/>
      <c r="Q1620" s="136"/>
      <c r="R1620" s="136"/>
      <c r="S1620" s="136"/>
      <c r="T1620" s="136"/>
      <c r="U1620" s="136"/>
    </row>
    <row r="1621" spans="1:21" ht="15" x14ac:dyDescent="0.2">
      <c r="A1621" s="132" t="s">
        <v>1082</v>
      </c>
      <c r="B1621" s="6" t="s">
        <v>227</v>
      </c>
      <c r="C1621" s="10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49.779755600000001</v>
      </c>
      <c r="D1621" s="8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-115.7379543</v>
      </c>
      <c r="E1621" s="9" t="s">
        <v>2650</v>
      </c>
      <c r="F1621" s="9">
        <v>767.4</v>
      </c>
      <c r="G1621" s="10" t="str">
        <f>IF(ISBLANK(F1621)=TRUE," ",'2. Metadata'!B$14)</f>
        <v>metres above sea level</v>
      </c>
      <c r="H1621" s="9" t="s">
        <v>2650</v>
      </c>
      <c r="I1621" s="8" t="str">
        <f>IF(ISBLANK(H1621)=TRUE," ",'2. Metadata'!B$26)</f>
        <v>metres above sea level</v>
      </c>
      <c r="J1621" s="10" t="s">
        <v>2650</v>
      </c>
      <c r="K1621" s="135"/>
      <c r="L1621" s="136"/>
      <c r="M1621" s="136"/>
      <c r="N1621" s="136"/>
      <c r="O1621" s="136"/>
      <c r="P1621" s="136"/>
      <c r="Q1621" s="136"/>
      <c r="R1621" s="136"/>
      <c r="S1621" s="136"/>
      <c r="T1621" s="136"/>
      <c r="U1621" s="136"/>
    </row>
    <row r="1622" spans="1:21" ht="15" x14ac:dyDescent="0.2">
      <c r="A1622" s="132" t="s">
        <v>1082</v>
      </c>
      <c r="B1622" s="6" t="s">
        <v>228</v>
      </c>
      <c r="C1622" s="10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49.779406799999997</v>
      </c>
      <c r="D1622" s="8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-115.73783</v>
      </c>
      <c r="E1622" s="9" t="s">
        <v>2650</v>
      </c>
      <c r="F1622" s="9" t="s">
        <v>2650</v>
      </c>
      <c r="G1622" s="10" t="str">
        <f>IF(ISBLANK(F1622)=TRUE," ",'2. Metadata'!B$14)</f>
        <v>metres above sea level</v>
      </c>
      <c r="H1622" s="9">
        <v>769.08659999999998</v>
      </c>
      <c r="I1622" s="8" t="str">
        <f>IF(ISBLANK(H1622)=TRUE," ",'2. Metadata'!B$26)</f>
        <v>metres above sea level</v>
      </c>
      <c r="J1622" s="10" t="s">
        <v>2650</v>
      </c>
      <c r="K1622" s="135"/>
      <c r="L1622" s="136"/>
      <c r="M1622" s="136"/>
      <c r="N1622" s="136"/>
      <c r="O1622" s="136"/>
      <c r="P1622" s="136"/>
      <c r="Q1622" s="136"/>
      <c r="R1622" s="136"/>
      <c r="S1622" s="136"/>
      <c r="T1622" s="136"/>
      <c r="U1622" s="136"/>
    </row>
    <row r="1623" spans="1:21" ht="15" x14ac:dyDescent="0.2">
      <c r="A1623" s="132" t="s">
        <v>1083</v>
      </c>
      <c r="B1623" s="6" t="s">
        <v>227</v>
      </c>
      <c r="C1623" s="10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49.779755600000001</v>
      </c>
      <c r="D1623" s="8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-115.7379543</v>
      </c>
      <c r="E1623" s="9" t="s">
        <v>2650</v>
      </c>
      <c r="F1623" s="9">
        <v>767.5</v>
      </c>
      <c r="G1623" s="10" t="str">
        <f>IF(ISBLANK(F1623)=TRUE," ",'2. Metadata'!B$14)</f>
        <v>metres above sea level</v>
      </c>
      <c r="H1623" s="9" t="s">
        <v>2650</v>
      </c>
      <c r="I1623" s="8" t="str">
        <f>IF(ISBLANK(H1623)=TRUE," ",'2. Metadata'!B$26)</f>
        <v>metres above sea level</v>
      </c>
      <c r="J1623" s="10" t="s">
        <v>2650</v>
      </c>
      <c r="K1623" s="135"/>
      <c r="L1623" s="136"/>
      <c r="M1623" s="136"/>
      <c r="N1623" s="136"/>
      <c r="O1623" s="136"/>
      <c r="P1623" s="136"/>
      <c r="Q1623" s="136"/>
      <c r="R1623" s="136"/>
      <c r="S1623" s="136"/>
      <c r="T1623" s="136"/>
      <c r="U1623" s="136"/>
    </row>
    <row r="1624" spans="1:21" ht="15" x14ac:dyDescent="0.2">
      <c r="A1624" s="132" t="s">
        <v>1083</v>
      </c>
      <c r="B1624" s="6" t="s">
        <v>228</v>
      </c>
      <c r="C1624" s="10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49.779406799999997</v>
      </c>
      <c r="D1624" s="8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-115.73783</v>
      </c>
      <c r="E1624" s="9" t="s">
        <v>2650</v>
      </c>
      <c r="F1624" s="9" t="s">
        <v>2650</v>
      </c>
      <c r="G1624" s="10" t="str">
        <f>IF(ISBLANK(F1624)=TRUE," ",'2. Metadata'!B$14)</f>
        <v>metres above sea level</v>
      </c>
      <c r="H1624" s="9">
        <v>769.54380000000003</v>
      </c>
      <c r="I1624" s="8" t="str">
        <f>IF(ISBLANK(H1624)=TRUE," ",'2. Metadata'!B$26)</f>
        <v>metres above sea level</v>
      </c>
      <c r="J1624" s="10" t="s">
        <v>2650</v>
      </c>
      <c r="K1624" s="135"/>
      <c r="L1624" s="136"/>
      <c r="M1624" s="136"/>
      <c r="N1624" s="136"/>
      <c r="O1624" s="136"/>
      <c r="P1624" s="136"/>
      <c r="Q1624" s="136"/>
      <c r="R1624" s="136"/>
      <c r="S1624" s="136"/>
      <c r="T1624" s="136"/>
      <c r="U1624" s="136"/>
    </row>
    <row r="1625" spans="1:21" ht="15" x14ac:dyDescent="0.2">
      <c r="A1625" s="132" t="s">
        <v>1084</v>
      </c>
      <c r="B1625" s="6" t="s">
        <v>227</v>
      </c>
      <c r="C1625" s="10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49.779755600000001</v>
      </c>
      <c r="D1625" s="8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-115.7379543</v>
      </c>
      <c r="E1625" s="9" t="s">
        <v>2650</v>
      </c>
      <c r="F1625" s="9">
        <v>767.5</v>
      </c>
      <c r="G1625" s="10" t="str">
        <f>IF(ISBLANK(F1625)=TRUE," ",'2. Metadata'!B$14)</f>
        <v>metres above sea level</v>
      </c>
      <c r="H1625" s="9" t="s">
        <v>2650</v>
      </c>
      <c r="I1625" s="8" t="str">
        <f>IF(ISBLANK(H1625)=TRUE," ",'2. Metadata'!B$26)</f>
        <v>metres above sea level</v>
      </c>
      <c r="J1625" s="10" t="s">
        <v>2650</v>
      </c>
      <c r="K1625" s="135"/>
      <c r="L1625" s="136"/>
      <c r="M1625" s="136"/>
      <c r="N1625" s="136"/>
      <c r="O1625" s="136"/>
      <c r="P1625" s="136"/>
      <c r="Q1625" s="136"/>
      <c r="R1625" s="136"/>
      <c r="S1625" s="136"/>
      <c r="T1625" s="136"/>
      <c r="U1625" s="136"/>
    </row>
    <row r="1626" spans="1:21" ht="15" x14ac:dyDescent="0.2">
      <c r="A1626" s="132" t="s">
        <v>1084</v>
      </c>
      <c r="B1626" s="6" t="s">
        <v>228</v>
      </c>
      <c r="C1626" s="10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49.779406799999997</v>
      </c>
      <c r="D1626" s="8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-115.73783</v>
      </c>
      <c r="E1626" s="9" t="s">
        <v>2650</v>
      </c>
      <c r="F1626" s="9" t="s">
        <v>2650</v>
      </c>
      <c r="G1626" s="10" t="str">
        <f>IF(ISBLANK(F1626)=TRUE," ",'2. Metadata'!B$14)</f>
        <v>metres above sea level</v>
      </c>
      <c r="H1626" s="9">
        <v>769.39139999999998</v>
      </c>
      <c r="I1626" s="8" t="str">
        <f>IF(ISBLANK(H1626)=TRUE," ",'2. Metadata'!B$26)</f>
        <v>metres above sea level</v>
      </c>
      <c r="J1626" s="10" t="s">
        <v>2650</v>
      </c>
      <c r="K1626" s="135"/>
      <c r="L1626" s="136"/>
      <c r="M1626" s="136"/>
      <c r="N1626" s="136"/>
      <c r="O1626" s="136"/>
      <c r="P1626" s="136"/>
      <c r="Q1626" s="136"/>
      <c r="R1626" s="136"/>
      <c r="S1626" s="136"/>
      <c r="T1626" s="136"/>
      <c r="U1626" s="136"/>
    </row>
    <row r="1627" spans="1:21" ht="15" x14ac:dyDescent="0.2">
      <c r="A1627" s="132" t="s">
        <v>1085</v>
      </c>
      <c r="B1627" s="6" t="s">
        <v>227</v>
      </c>
      <c r="C1627" s="10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49.779755600000001</v>
      </c>
      <c r="D1627" s="8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-115.7379543</v>
      </c>
      <c r="E1627" s="9" t="s">
        <v>2650</v>
      </c>
      <c r="F1627" s="9">
        <v>767.6</v>
      </c>
      <c r="G1627" s="10" t="str">
        <f>IF(ISBLANK(F1627)=TRUE," ",'2. Metadata'!B$14)</f>
        <v>metres above sea level</v>
      </c>
      <c r="H1627" s="9" t="s">
        <v>2650</v>
      </c>
      <c r="I1627" s="8" t="str">
        <f>IF(ISBLANK(H1627)=TRUE," ",'2. Metadata'!B$26)</f>
        <v>metres above sea level</v>
      </c>
      <c r="J1627" s="10" t="s">
        <v>2650</v>
      </c>
      <c r="K1627" s="135"/>
      <c r="L1627" s="136"/>
      <c r="M1627" s="136"/>
      <c r="N1627" s="136"/>
      <c r="O1627" s="136"/>
      <c r="P1627" s="136"/>
      <c r="Q1627" s="136"/>
      <c r="R1627" s="136"/>
      <c r="S1627" s="136"/>
      <c r="T1627" s="136"/>
      <c r="U1627" s="136"/>
    </row>
    <row r="1628" spans="1:21" ht="15" x14ac:dyDescent="0.2">
      <c r="A1628" s="132" t="s">
        <v>1085</v>
      </c>
      <c r="B1628" s="6" t="s">
        <v>228</v>
      </c>
      <c r="C1628" s="10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49.779406799999997</v>
      </c>
      <c r="D1628" s="8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-115.73783</v>
      </c>
      <c r="E1628" s="9" t="s">
        <v>2650</v>
      </c>
      <c r="F1628" s="9" t="s">
        <v>2650</v>
      </c>
      <c r="G1628" s="10" t="str">
        <f>IF(ISBLANK(F1628)=TRUE," ",'2. Metadata'!B$14)</f>
        <v>metres above sea level</v>
      </c>
      <c r="H1628" s="9">
        <v>769.3152</v>
      </c>
      <c r="I1628" s="8" t="str">
        <f>IF(ISBLANK(H1628)=TRUE," ",'2. Metadata'!B$26)</f>
        <v>metres above sea level</v>
      </c>
      <c r="J1628" s="10" t="s">
        <v>2650</v>
      </c>
      <c r="K1628" s="135"/>
      <c r="L1628" s="136"/>
      <c r="M1628" s="136"/>
      <c r="N1628" s="136"/>
      <c r="O1628" s="136"/>
      <c r="P1628" s="136"/>
      <c r="Q1628" s="136"/>
      <c r="R1628" s="136"/>
      <c r="S1628" s="136"/>
      <c r="T1628" s="136"/>
      <c r="U1628" s="136"/>
    </row>
    <row r="1629" spans="1:21" ht="15" x14ac:dyDescent="0.2">
      <c r="A1629" s="132" t="s">
        <v>1086</v>
      </c>
      <c r="B1629" s="6" t="s">
        <v>227</v>
      </c>
      <c r="C1629" s="10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49.779755600000001</v>
      </c>
      <c r="D1629" s="8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-115.7379543</v>
      </c>
      <c r="E1629" s="9" t="s">
        <v>2650</v>
      </c>
      <c r="F1629" s="9">
        <v>767.6</v>
      </c>
      <c r="G1629" s="10" t="str">
        <f>IF(ISBLANK(F1629)=TRUE," ",'2. Metadata'!B$14)</f>
        <v>metres above sea level</v>
      </c>
      <c r="H1629" s="9" t="s">
        <v>2650</v>
      </c>
      <c r="I1629" s="8" t="str">
        <f>IF(ISBLANK(H1629)=TRUE," ",'2. Metadata'!B$26)</f>
        <v>metres above sea level</v>
      </c>
      <c r="J1629" s="10" t="s">
        <v>2650</v>
      </c>
      <c r="K1629" s="135"/>
      <c r="L1629" s="136"/>
      <c r="M1629" s="136"/>
      <c r="N1629" s="136"/>
      <c r="O1629" s="136"/>
      <c r="P1629" s="136"/>
      <c r="Q1629" s="136"/>
      <c r="R1629" s="136"/>
      <c r="S1629" s="136"/>
      <c r="T1629" s="136"/>
      <c r="U1629" s="136"/>
    </row>
    <row r="1630" spans="1:21" ht="15" x14ac:dyDescent="0.2">
      <c r="A1630" s="132" t="s">
        <v>1086</v>
      </c>
      <c r="B1630" s="6" t="s">
        <v>228</v>
      </c>
      <c r="C1630" s="10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49.779406799999997</v>
      </c>
      <c r="D1630" s="8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-115.73783</v>
      </c>
      <c r="E1630" s="9" t="s">
        <v>2650</v>
      </c>
      <c r="F1630" s="9" t="s">
        <v>2650</v>
      </c>
      <c r="G1630" s="10" t="str">
        <f>IF(ISBLANK(F1630)=TRUE," ",'2. Metadata'!B$14)</f>
        <v>metres above sea level</v>
      </c>
      <c r="H1630" s="9">
        <v>769.23900000000003</v>
      </c>
      <c r="I1630" s="8" t="str">
        <f>IF(ISBLANK(H1630)=TRUE," ",'2. Metadata'!B$26)</f>
        <v>metres above sea level</v>
      </c>
      <c r="J1630" s="10" t="s">
        <v>2650</v>
      </c>
      <c r="K1630" s="135"/>
      <c r="L1630" s="136"/>
      <c r="M1630" s="136"/>
      <c r="N1630" s="136"/>
      <c r="O1630" s="136"/>
      <c r="P1630" s="136"/>
      <c r="Q1630" s="136"/>
      <c r="R1630" s="136"/>
      <c r="S1630" s="136"/>
      <c r="T1630" s="136"/>
      <c r="U1630" s="136"/>
    </row>
    <row r="1631" spans="1:21" ht="15" x14ac:dyDescent="0.2">
      <c r="A1631" s="132" t="s">
        <v>1087</v>
      </c>
      <c r="B1631" s="6" t="s">
        <v>227</v>
      </c>
      <c r="C1631" s="10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49.779755600000001</v>
      </c>
      <c r="D1631" s="8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-115.7379543</v>
      </c>
      <c r="E1631" s="9" t="s">
        <v>2650</v>
      </c>
      <c r="F1631" s="9">
        <v>767.7</v>
      </c>
      <c r="G1631" s="10" t="str">
        <f>IF(ISBLANK(F1631)=TRUE," ",'2. Metadata'!B$14)</f>
        <v>metres above sea level</v>
      </c>
      <c r="H1631" s="9" t="s">
        <v>2650</v>
      </c>
      <c r="I1631" s="8" t="str">
        <f>IF(ISBLANK(H1631)=TRUE," ",'2. Metadata'!B$26)</f>
        <v>metres above sea level</v>
      </c>
      <c r="J1631" s="10" t="s">
        <v>2650</v>
      </c>
      <c r="K1631" s="135"/>
      <c r="L1631" s="136"/>
      <c r="M1631" s="136"/>
      <c r="N1631" s="136"/>
      <c r="O1631" s="136"/>
      <c r="P1631" s="136"/>
      <c r="Q1631" s="136"/>
      <c r="R1631" s="136"/>
      <c r="S1631" s="136"/>
      <c r="T1631" s="136"/>
      <c r="U1631" s="136"/>
    </row>
    <row r="1632" spans="1:21" ht="15" x14ac:dyDescent="0.2">
      <c r="A1632" s="132" t="s">
        <v>1087</v>
      </c>
      <c r="B1632" s="6" t="s">
        <v>228</v>
      </c>
      <c r="C1632" s="10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49.779406799999997</v>
      </c>
      <c r="D1632" s="8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-115.73783</v>
      </c>
      <c r="E1632" s="9" t="s">
        <v>2650</v>
      </c>
      <c r="F1632" s="9" t="s">
        <v>2650</v>
      </c>
      <c r="G1632" s="10" t="str">
        <f>IF(ISBLANK(F1632)=TRUE," ",'2. Metadata'!B$14)</f>
        <v>metres above sea level</v>
      </c>
      <c r="H1632" s="9">
        <v>769.0104</v>
      </c>
      <c r="I1632" s="8" t="str">
        <f>IF(ISBLANK(H1632)=TRUE," ",'2. Metadata'!B$26)</f>
        <v>metres above sea level</v>
      </c>
      <c r="J1632" s="10" t="s">
        <v>2650</v>
      </c>
      <c r="K1632" s="135"/>
      <c r="L1632" s="136"/>
      <c r="M1632" s="136"/>
      <c r="N1632" s="136"/>
      <c r="O1632" s="136"/>
      <c r="P1632" s="136"/>
      <c r="Q1632" s="136"/>
      <c r="R1632" s="136"/>
      <c r="S1632" s="136"/>
      <c r="T1632" s="136"/>
      <c r="U1632" s="136"/>
    </row>
    <row r="1633" spans="1:21" ht="15" x14ac:dyDescent="0.2">
      <c r="A1633" s="132" t="s">
        <v>1088</v>
      </c>
      <c r="B1633" s="6" t="s">
        <v>227</v>
      </c>
      <c r="C1633" s="10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49.779755600000001</v>
      </c>
      <c r="D1633" s="8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-115.7379543</v>
      </c>
      <c r="E1633" s="9" t="s">
        <v>2650</v>
      </c>
      <c r="F1633" s="9">
        <v>767.8</v>
      </c>
      <c r="G1633" s="10" t="str">
        <f>IF(ISBLANK(F1633)=TRUE," ",'2. Metadata'!B$14)</f>
        <v>metres above sea level</v>
      </c>
      <c r="H1633" s="9" t="s">
        <v>2650</v>
      </c>
      <c r="I1633" s="8" t="str">
        <f>IF(ISBLANK(H1633)=TRUE," ",'2. Metadata'!B$26)</f>
        <v>metres above sea level</v>
      </c>
      <c r="J1633" s="10" t="s">
        <v>2650</v>
      </c>
      <c r="K1633" s="135"/>
      <c r="L1633" s="136"/>
      <c r="M1633" s="136"/>
      <c r="N1633" s="136"/>
      <c r="O1633" s="136"/>
      <c r="P1633" s="136"/>
      <c r="Q1633" s="136"/>
      <c r="R1633" s="136"/>
      <c r="S1633" s="136"/>
      <c r="T1633" s="136"/>
      <c r="U1633" s="136"/>
    </row>
    <row r="1634" spans="1:21" ht="15" x14ac:dyDescent="0.2">
      <c r="A1634" s="132" t="s">
        <v>1088</v>
      </c>
      <c r="B1634" s="6" t="s">
        <v>228</v>
      </c>
      <c r="C1634" s="10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49.779406799999997</v>
      </c>
      <c r="D1634" s="8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-115.73783</v>
      </c>
      <c r="E1634" s="9" t="s">
        <v>2650</v>
      </c>
      <c r="F1634" s="9" t="s">
        <v>2650</v>
      </c>
      <c r="G1634" s="10" t="str">
        <f>IF(ISBLANK(F1634)=TRUE," ",'2. Metadata'!B$14)</f>
        <v>metres above sea level</v>
      </c>
      <c r="H1634" s="9">
        <v>768.882384</v>
      </c>
      <c r="I1634" s="8" t="str">
        <f>IF(ISBLANK(H1634)=TRUE," ",'2. Metadata'!B$26)</f>
        <v>metres above sea level</v>
      </c>
      <c r="J1634" s="10" t="s">
        <v>2650</v>
      </c>
      <c r="K1634" s="135"/>
      <c r="L1634" s="136"/>
      <c r="M1634" s="136"/>
      <c r="N1634" s="136"/>
      <c r="O1634" s="136"/>
      <c r="P1634" s="136"/>
      <c r="Q1634" s="136"/>
      <c r="R1634" s="136"/>
      <c r="S1634" s="136"/>
      <c r="T1634" s="136"/>
      <c r="U1634" s="136"/>
    </row>
    <row r="1635" spans="1:21" ht="15" x14ac:dyDescent="0.2">
      <c r="A1635" s="132" t="s">
        <v>1089</v>
      </c>
      <c r="B1635" s="6" t="s">
        <v>227</v>
      </c>
      <c r="C1635" s="10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49.779755600000001</v>
      </c>
      <c r="D1635" s="8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-115.7379543</v>
      </c>
      <c r="E1635" s="9" t="s">
        <v>2650</v>
      </c>
      <c r="F1635" s="9">
        <v>767.8</v>
      </c>
      <c r="G1635" s="10" t="str">
        <f>IF(ISBLANK(F1635)=TRUE," ",'2. Metadata'!B$14)</f>
        <v>metres above sea level</v>
      </c>
      <c r="H1635" s="9" t="s">
        <v>2650</v>
      </c>
      <c r="I1635" s="8" t="str">
        <f>IF(ISBLANK(H1635)=TRUE," ",'2. Metadata'!B$26)</f>
        <v>metres above sea level</v>
      </c>
      <c r="J1635" s="10" t="s">
        <v>2650</v>
      </c>
      <c r="K1635" s="135"/>
      <c r="L1635" s="136"/>
      <c r="M1635" s="136"/>
      <c r="N1635" s="136"/>
      <c r="O1635" s="136"/>
      <c r="P1635" s="136"/>
      <c r="Q1635" s="136"/>
      <c r="R1635" s="136"/>
      <c r="S1635" s="136"/>
      <c r="T1635" s="136"/>
      <c r="U1635" s="136"/>
    </row>
    <row r="1636" spans="1:21" ht="15" x14ac:dyDescent="0.2">
      <c r="A1636" s="132" t="s">
        <v>1089</v>
      </c>
      <c r="B1636" s="6" t="s">
        <v>228</v>
      </c>
      <c r="C1636" s="10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49.779406799999997</v>
      </c>
      <c r="D1636" s="8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-115.73783</v>
      </c>
      <c r="E1636" s="9" t="s">
        <v>2650</v>
      </c>
      <c r="F1636" s="9" t="s">
        <v>2650</v>
      </c>
      <c r="G1636" s="10" t="str">
        <f>IF(ISBLANK(F1636)=TRUE," ",'2. Metadata'!B$14)</f>
        <v>metres above sea level</v>
      </c>
      <c r="H1636" s="9">
        <v>768.78179999999998</v>
      </c>
      <c r="I1636" s="8" t="str">
        <f>IF(ISBLANK(H1636)=TRUE," ",'2. Metadata'!B$26)</f>
        <v>metres above sea level</v>
      </c>
      <c r="J1636" s="10" t="s">
        <v>2650</v>
      </c>
      <c r="K1636" s="135"/>
      <c r="L1636" s="136"/>
      <c r="M1636" s="136"/>
      <c r="N1636" s="136"/>
      <c r="O1636" s="136"/>
      <c r="P1636" s="136"/>
      <c r="Q1636" s="136"/>
      <c r="R1636" s="136"/>
      <c r="S1636" s="136"/>
      <c r="T1636" s="136"/>
      <c r="U1636" s="136"/>
    </row>
    <row r="1637" spans="1:21" ht="15" x14ac:dyDescent="0.2">
      <c r="A1637" s="132" t="s">
        <v>1090</v>
      </c>
      <c r="B1637" s="6" t="s">
        <v>227</v>
      </c>
      <c r="C1637" s="10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49.779755600000001</v>
      </c>
      <c r="D1637" s="8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-115.7379543</v>
      </c>
      <c r="E1637" s="9" t="s">
        <v>2650</v>
      </c>
      <c r="F1637" s="9">
        <v>767.9</v>
      </c>
      <c r="G1637" s="10" t="str">
        <f>IF(ISBLANK(F1637)=TRUE," ",'2. Metadata'!B$14)</f>
        <v>metres above sea level</v>
      </c>
      <c r="H1637" s="9" t="s">
        <v>2650</v>
      </c>
      <c r="I1637" s="8" t="str">
        <f>IF(ISBLANK(H1637)=TRUE," ",'2. Metadata'!B$26)</f>
        <v>metres above sea level</v>
      </c>
      <c r="J1637" s="10" t="s">
        <v>2650</v>
      </c>
      <c r="K1637" s="135"/>
      <c r="L1637" s="136"/>
      <c r="M1637" s="136"/>
      <c r="N1637" s="136"/>
      <c r="O1637" s="136"/>
      <c r="P1637" s="136"/>
      <c r="Q1637" s="136"/>
      <c r="R1637" s="136"/>
      <c r="S1637" s="136"/>
      <c r="T1637" s="136"/>
      <c r="U1637" s="136"/>
    </row>
    <row r="1638" spans="1:21" ht="15" x14ac:dyDescent="0.2">
      <c r="A1638" s="132" t="s">
        <v>1090</v>
      </c>
      <c r="B1638" s="6" t="s">
        <v>228</v>
      </c>
      <c r="C1638" s="10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49.779406799999997</v>
      </c>
      <c r="D1638" s="8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-115.73783</v>
      </c>
      <c r="E1638" s="9" t="s">
        <v>2650</v>
      </c>
      <c r="F1638" s="9" t="s">
        <v>2650</v>
      </c>
      <c r="G1638" s="10" t="str">
        <f>IF(ISBLANK(F1638)=TRUE," ",'2. Metadata'!B$14)</f>
        <v>metres above sea level</v>
      </c>
      <c r="H1638" s="9">
        <v>768.60501599999998</v>
      </c>
      <c r="I1638" s="8" t="str">
        <f>IF(ISBLANK(H1638)=TRUE," ",'2. Metadata'!B$26)</f>
        <v>metres above sea level</v>
      </c>
      <c r="J1638" s="10" t="s">
        <v>2650</v>
      </c>
      <c r="K1638" s="135"/>
      <c r="L1638" s="136"/>
      <c r="M1638" s="136"/>
      <c r="N1638" s="136"/>
      <c r="O1638" s="136"/>
      <c r="P1638" s="136"/>
      <c r="Q1638" s="136"/>
      <c r="R1638" s="136"/>
      <c r="S1638" s="136"/>
      <c r="T1638" s="136"/>
      <c r="U1638" s="136"/>
    </row>
    <row r="1639" spans="1:21" ht="15" x14ac:dyDescent="0.2">
      <c r="A1639" s="132" t="s">
        <v>1091</v>
      </c>
      <c r="B1639" s="6" t="s">
        <v>227</v>
      </c>
      <c r="C1639" s="10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49.779755600000001</v>
      </c>
      <c r="D1639" s="8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-115.7379543</v>
      </c>
      <c r="E1639" s="9" t="s">
        <v>2650</v>
      </c>
      <c r="F1639" s="9">
        <v>767.9</v>
      </c>
      <c r="G1639" s="10" t="str">
        <f>IF(ISBLANK(F1639)=TRUE," ",'2. Metadata'!B$14)</f>
        <v>metres above sea level</v>
      </c>
      <c r="H1639" s="9" t="s">
        <v>2650</v>
      </c>
      <c r="I1639" s="8" t="str">
        <f>IF(ISBLANK(H1639)=TRUE," ",'2. Metadata'!B$26)</f>
        <v>metres above sea level</v>
      </c>
      <c r="J1639" s="10" t="s">
        <v>2650</v>
      </c>
      <c r="K1639" s="135"/>
      <c r="L1639" s="136"/>
      <c r="M1639" s="136"/>
      <c r="N1639" s="136"/>
      <c r="O1639" s="136"/>
      <c r="P1639" s="136"/>
      <c r="Q1639" s="136"/>
      <c r="R1639" s="136"/>
      <c r="S1639" s="136"/>
      <c r="T1639" s="136"/>
      <c r="U1639" s="136"/>
    </row>
    <row r="1640" spans="1:21" ht="15" x14ac:dyDescent="0.2">
      <c r="A1640" s="132" t="s">
        <v>1091</v>
      </c>
      <c r="B1640" s="6" t="s">
        <v>228</v>
      </c>
      <c r="C1640" s="10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49.779406799999997</v>
      </c>
      <c r="D1640" s="8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-115.73783</v>
      </c>
      <c r="E1640" s="9" t="s">
        <v>2650</v>
      </c>
      <c r="F1640" s="9" t="s">
        <v>2650</v>
      </c>
      <c r="G1640" s="10" t="str">
        <f>IF(ISBLANK(F1640)=TRUE," ",'2. Metadata'!B$14)</f>
        <v>metres above sea level</v>
      </c>
      <c r="H1640" s="9">
        <v>768.55319999999995</v>
      </c>
      <c r="I1640" s="8" t="str">
        <f>IF(ISBLANK(H1640)=TRUE," ",'2. Metadata'!B$26)</f>
        <v>metres above sea level</v>
      </c>
      <c r="J1640" s="10" t="s">
        <v>2650</v>
      </c>
      <c r="K1640" s="135"/>
      <c r="L1640" s="136"/>
      <c r="M1640" s="136"/>
      <c r="N1640" s="136"/>
      <c r="O1640" s="136"/>
      <c r="P1640" s="136"/>
      <c r="Q1640" s="136"/>
      <c r="R1640" s="136"/>
      <c r="S1640" s="136"/>
      <c r="T1640" s="136"/>
      <c r="U1640" s="136"/>
    </row>
    <row r="1641" spans="1:21" ht="15" x14ac:dyDescent="0.2">
      <c r="A1641" s="132" t="s">
        <v>1092</v>
      </c>
      <c r="B1641" s="6" t="s">
        <v>227</v>
      </c>
      <c r="C1641" s="10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49.779755600000001</v>
      </c>
      <c r="D1641" s="8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-115.7379543</v>
      </c>
      <c r="E1641" s="9" t="s">
        <v>2650</v>
      </c>
      <c r="F1641" s="9">
        <v>768</v>
      </c>
      <c r="G1641" s="10" t="str">
        <f>IF(ISBLANK(F1641)=TRUE," ",'2. Metadata'!B$14)</f>
        <v>metres above sea level</v>
      </c>
      <c r="H1641" s="9" t="s">
        <v>2650</v>
      </c>
      <c r="I1641" s="8" t="str">
        <f>IF(ISBLANK(H1641)=TRUE," ",'2. Metadata'!B$26)</f>
        <v>metres above sea level</v>
      </c>
      <c r="J1641" s="10" t="s">
        <v>2650</v>
      </c>
      <c r="K1641" s="135"/>
      <c r="L1641" s="136"/>
      <c r="M1641" s="136"/>
      <c r="N1641" s="136"/>
      <c r="O1641" s="136"/>
      <c r="P1641" s="136"/>
      <c r="Q1641" s="136"/>
      <c r="R1641" s="136"/>
      <c r="S1641" s="136"/>
      <c r="T1641" s="136"/>
      <c r="U1641" s="136"/>
    </row>
    <row r="1642" spans="1:21" ht="15" x14ac:dyDescent="0.2">
      <c r="A1642" s="132" t="s">
        <v>1092</v>
      </c>
      <c r="B1642" s="6" t="s">
        <v>228</v>
      </c>
      <c r="C1642" s="10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49.779406799999997</v>
      </c>
      <c r="D1642" s="8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-115.73783</v>
      </c>
      <c r="E1642" s="9" t="s">
        <v>2650</v>
      </c>
      <c r="F1642" s="9" t="s">
        <v>2650</v>
      </c>
      <c r="G1642" s="10" t="str">
        <f>IF(ISBLANK(F1642)=TRUE," ",'2. Metadata'!B$14)</f>
        <v>metres above sea level</v>
      </c>
      <c r="H1642" s="9">
        <v>768.7056</v>
      </c>
      <c r="I1642" s="8" t="str">
        <f>IF(ISBLANK(H1642)=TRUE," ",'2. Metadata'!B$26)</f>
        <v>metres above sea level</v>
      </c>
      <c r="J1642" s="10" t="s">
        <v>2650</v>
      </c>
      <c r="K1642" s="135"/>
      <c r="L1642" s="136"/>
      <c r="M1642" s="136"/>
      <c r="N1642" s="136"/>
      <c r="O1642" s="136"/>
      <c r="P1642" s="136"/>
      <c r="Q1642" s="136"/>
      <c r="R1642" s="136"/>
      <c r="S1642" s="136"/>
      <c r="T1642" s="136"/>
      <c r="U1642" s="136"/>
    </row>
    <row r="1643" spans="1:21" ht="15" x14ac:dyDescent="0.2">
      <c r="A1643" s="132" t="s">
        <v>1093</v>
      </c>
      <c r="B1643" s="6" t="s">
        <v>227</v>
      </c>
      <c r="C1643" s="10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49.779755600000001</v>
      </c>
      <c r="D1643" s="8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-115.7379543</v>
      </c>
      <c r="E1643" s="9" t="s">
        <v>2650</v>
      </c>
      <c r="F1643" s="9">
        <v>768</v>
      </c>
      <c r="G1643" s="10" t="str">
        <f>IF(ISBLANK(F1643)=TRUE," ",'2. Metadata'!B$14)</f>
        <v>metres above sea level</v>
      </c>
      <c r="H1643" s="9" t="s">
        <v>2650</v>
      </c>
      <c r="I1643" s="8" t="str">
        <f>IF(ISBLANK(H1643)=TRUE," ",'2. Metadata'!B$26)</f>
        <v>metres above sea level</v>
      </c>
      <c r="J1643" s="10" t="s">
        <v>2650</v>
      </c>
      <c r="K1643" s="135"/>
      <c r="L1643" s="136"/>
      <c r="M1643" s="136"/>
      <c r="N1643" s="136"/>
      <c r="O1643" s="136"/>
      <c r="P1643" s="136"/>
      <c r="Q1643" s="136"/>
      <c r="R1643" s="136"/>
      <c r="S1643" s="136"/>
      <c r="T1643" s="136"/>
      <c r="U1643" s="136"/>
    </row>
    <row r="1644" spans="1:21" ht="15" x14ac:dyDescent="0.2">
      <c r="A1644" s="132" t="s">
        <v>1093</v>
      </c>
      <c r="B1644" s="6" t="s">
        <v>228</v>
      </c>
      <c r="C1644" s="10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49.779406799999997</v>
      </c>
      <c r="D1644" s="8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-115.73783</v>
      </c>
      <c r="E1644" s="9" t="s">
        <v>2650</v>
      </c>
      <c r="F1644" s="9" t="s">
        <v>2650</v>
      </c>
      <c r="G1644" s="10" t="str">
        <f>IF(ISBLANK(F1644)=TRUE," ",'2. Metadata'!B$14)</f>
        <v>metres above sea level</v>
      </c>
      <c r="H1644" s="9">
        <v>768.95248800000002</v>
      </c>
      <c r="I1644" s="8" t="str">
        <f>IF(ISBLANK(H1644)=TRUE," ",'2. Metadata'!B$26)</f>
        <v>metres above sea level</v>
      </c>
      <c r="J1644" s="10" t="s">
        <v>2650</v>
      </c>
      <c r="K1644" s="135"/>
      <c r="L1644" s="136"/>
      <c r="M1644" s="136"/>
      <c r="N1644" s="136"/>
      <c r="O1644" s="136"/>
      <c r="P1644" s="136"/>
      <c r="Q1644" s="136"/>
      <c r="R1644" s="136"/>
      <c r="S1644" s="136"/>
      <c r="T1644" s="136"/>
      <c r="U1644" s="136"/>
    </row>
    <row r="1645" spans="1:21" ht="15" x14ac:dyDescent="0.2">
      <c r="A1645" s="132" t="s">
        <v>1094</v>
      </c>
      <c r="B1645" s="6" t="s">
        <v>227</v>
      </c>
      <c r="C1645" s="10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49.779755600000001</v>
      </c>
      <c r="D1645" s="8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-115.7379543</v>
      </c>
      <c r="E1645" s="9" t="s">
        <v>2650</v>
      </c>
      <c r="F1645" s="9">
        <v>768.1</v>
      </c>
      <c r="G1645" s="10" t="str">
        <f>IF(ISBLANK(F1645)=TRUE," ",'2. Metadata'!B$14)</f>
        <v>metres above sea level</v>
      </c>
      <c r="H1645" s="9" t="s">
        <v>2650</v>
      </c>
      <c r="I1645" s="8" t="str">
        <f>IF(ISBLANK(H1645)=TRUE," ",'2. Metadata'!B$26)</f>
        <v>metres above sea level</v>
      </c>
      <c r="J1645" s="10" t="s">
        <v>2650</v>
      </c>
      <c r="K1645" s="135"/>
      <c r="L1645" s="136"/>
      <c r="M1645" s="136"/>
      <c r="N1645" s="136"/>
      <c r="O1645" s="136"/>
      <c r="P1645" s="136"/>
      <c r="Q1645" s="136"/>
      <c r="R1645" s="136"/>
      <c r="S1645" s="136"/>
      <c r="T1645" s="136"/>
      <c r="U1645" s="136"/>
    </row>
    <row r="1646" spans="1:21" ht="15" x14ac:dyDescent="0.2">
      <c r="A1646" s="132" t="s">
        <v>1094</v>
      </c>
      <c r="B1646" s="6" t="s">
        <v>228</v>
      </c>
      <c r="C1646" s="10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49.779406799999997</v>
      </c>
      <c r="D1646" s="8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-115.73783</v>
      </c>
      <c r="E1646" s="9" t="s">
        <v>2650</v>
      </c>
      <c r="F1646" s="9" t="s">
        <v>2650</v>
      </c>
      <c r="G1646" s="10" t="str">
        <f>IF(ISBLANK(F1646)=TRUE," ",'2. Metadata'!B$14)</f>
        <v>metres above sea level</v>
      </c>
      <c r="H1646" s="9">
        <v>769.25728800000002</v>
      </c>
      <c r="I1646" s="8" t="str">
        <f>IF(ISBLANK(H1646)=TRUE," ",'2. Metadata'!B$26)</f>
        <v>metres above sea level</v>
      </c>
      <c r="J1646" s="10" t="s">
        <v>2650</v>
      </c>
      <c r="K1646" s="135"/>
      <c r="L1646" s="136"/>
      <c r="M1646" s="136"/>
      <c r="N1646" s="136"/>
      <c r="O1646" s="136"/>
      <c r="P1646" s="136"/>
      <c r="Q1646" s="136"/>
      <c r="R1646" s="136"/>
      <c r="S1646" s="136"/>
      <c r="T1646" s="136"/>
      <c r="U1646" s="136"/>
    </row>
    <row r="1647" spans="1:21" ht="15" x14ac:dyDescent="0.2">
      <c r="A1647" s="132" t="s">
        <v>1095</v>
      </c>
      <c r="B1647" s="6" t="s">
        <v>227</v>
      </c>
      <c r="C1647" s="10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49.779755600000001</v>
      </c>
      <c r="D1647" s="8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-115.7379543</v>
      </c>
      <c r="E1647" s="9" t="s">
        <v>2650</v>
      </c>
      <c r="F1647" s="9">
        <v>768.1</v>
      </c>
      <c r="G1647" s="10" t="str">
        <f>IF(ISBLANK(F1647)=TRUE," ",'2. Metadata'!B$14)</f>
        <v>metres above sea level</v>
      </c>
      <c r="H1647" s="9" t="s">
        <v>2650</v>
      </c>
      <c r="I1647" s="8" t="str">
        <f>IF(ISBLANK(H1647)=TRUE," ",'2. Metadata'!B$26)</f>
        <v>metres above sea level</v>
      </c>
      <c r="J1647" s="10" t="s">
        <v>2650</v>
      </c>
      <c r="K1647" s="135"/>
      <c r="L1647" s="136"/>
      <c r="M1647" s="136"/>
      <c r="N1647" s="136"/>
      <c r="O1647" s="136"/>
      <c r="P1647" s="136"/>
      <c r="Q1647" s="136"/>
      <c r="R1647" s="136"/>
      <c r="S1647" s="136"/>
      <c r="T1647" s="136"/>
      <c r="U1647" s="136"/>
    </row>
    <row r="1648" spans="1:21" ht="15" x14ac:dyDescent="0.2">
      <c r="A1648" s="132" t="s">
        <v>1095</v>
      </c>
      <c r="B1648" s="6" t="s">
        <v>228</v>
      </c>
      <c r="C1648" s="10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49.779406799999997</v>
      </c>
      <c r="D1648" s="8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-115.73783</v>
      </c>
      <c r="E1648" s="9" t="s">
        <v>2650</v>
      </c>
      <c r="F1648" s="9" t="s">
        <v>2650</v>
      </c>
      <c r="G1648" s="10" t="str">
        <f>IF(ISBLANK(F1648)=TRUE," ",'2. Metadata'!B$14)</f>
        <v>metres above sea level</v>
      </c>
      <c r="H1648" s="9">
        <v>769.43712000000005</v>
      </c>
      <c r="I1648" s="8" t="str">
        <f>IF(ISBLANK(H1648)=TRUE," ",'2. Metadata'!B$26)</f>
        <v>metres above sea level</v>
      </c>
      <c r="J1648" s="10" t="s">
        <v>2650</v>
      </c>
      <c r="K1648" s="135"/>
      <c r="L1648" s="136"/>
      <c r="M1648" s="136"/>
      <c r="N1648" s="136"/>
      <c r="O1648" s="136"/>
      <c r="P1648" s="136"/>
      <c r="Q1648" s="136"/>
      <c r="R1648" s="136"/>
      <c r="S1648" s="136"/>
      <c r="T1648" s="136"/>
      <c r="U1648" s="136"/>
    </row>
    <row r="1649" spans="1:21" ht="15" x14ac:dyDescent="0.2">
      <c r="A1649" s="132" t="s">
        <v>1096</v>
      </c>
      <c r="B1649" s="6" t="s">
        <v>227</v>
      </c>
      <c r="C1649" s="10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49.779755600000001</v>
      </c>
      <c r="D1649" s="8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-115.7379543</v>
      </c>
      <c r="E1649" s="9" t="s">
        <v>2650</v>
      </c>
      <c r="F1649" s="9">
        <v>768.2</v>
      </c>
      <c r="G1649" s="10" t="str">
        <f>IF(ISBLANK(F1649)=TRUE," ",'2. Metadata'!B$14)</f>
        <v>metres above sea level</v>
      </c>
      <c r="H1649" s="9" t="s">
        <v>2650</v>
      </c>
      <c r="I1649" s="8" t="str">
        <f>IF(ISBLANK(H1649)=TRUE," ",'2. Metadata'!B$26)</f>
        <v>metres above sea level</v>
      </c>
      <c r="J1649" s="10" t="s">
        <v>2650</v>
      </c>
      <c r="K1649" s="135"/>
      <c r="L1649" s="136"/>
      <c r="M1649" s="136"/>
      <c r="N1649" s="136"/>
      <c r="O1649" s="136"/>
      <c r="P1649" s="136"/>
      <c r="Q1649" s="136"/>
      <c r="R1649" s="136"/>
      <c r="S1649" s="136"/>
      <c r="T1649" s="136"/>
      <c r="U1649" s="136"/>
    </row>
    <row r="1650" spans="1:21" ht="15" x14ac:dyDescent="0.2">
      <c r="A1650" s="132" t="s">
        <v>1096</v>
      </c>
      <c r="B1650" s="6" t="s">
        <v>228</v>
      </c>
      <c r="C1650" s="10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49.779406799999997</v>
      </c>
      <c r="D1650" s="8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-115.73783</v>
      </c>
      <c r="E1650" s="9" t="s">
        <v>2650</v>
      </c>
      <c r="F1650" s="9" t="s">
        <v>2650</v>
      </c>
      <c r="G1650" s="10" t="str">
        <f>IF(ISBLANK(F1650)=TRUE," ",'2. Metadata'!B$14)</f>
        <v>metres above sea level</v>
      </c>
      <c r="H1650" s="9">
        <v>769.3152</v>
      </c>
      <c r="I1650" s="8" t="str">
        <f>IF(ISBLANK(H1650)=TRUE," ",'2. Metadata'!B$26)</f>
        <v>metres above sea level</v>
      </c>
      <c r="J1650" s="10" t="s">
        <v>2650</v>
      </c>
      <c r="K1650" s="135"/>
      <c r="L1650" s="136"/>
      <c r="M1650" s="136"/>
      <c r="N1650" s="136"/>
      <c r="O1650" s="136"/>
      <c r="P1650" s="136"/>
      <c r="Q1650" s="136"/>
      <c r="R1650" s="136"/>
      <c r="S1650" s="136"/>
      <c r="T1650" s="136"/>
      <c r="U1650" s="136"/>
    </row>
    <row r="1651" spans="1:21" ht="15" x14ac:dyDescent="0.2">
      <c r="A1651" s="132" t="s">
        <v>1097</v>
      </c>
      <c r="B1651" s="6" t="s">
        <v>227</v>
      </c>
      <c r="C1651" s="10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49.779755600000001</v>
      </c>
      <c r="D1651" s="8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-115.7379543</v>
      </c>
      <c r="E1651" s="9" t="s">
        <v>2650</v>
      </c>
      <c r="F1651" s="9">
        <v>768.2</v>
      </c>
      <c r="G1651" s="10" t="str">
        <f>IF(ISBLANK(F1651)=TRUE," ",'2. Metadata'!B$14)</f>
        <v>metres above sea level</v>
      </c>
      <c r="H1651" s="9" t="s">
        <v>2650</v>
      </c>
      <c r="I1651" s="8" t="str">
        <f>IF(ISBLANK(H1651)=TRUE," ",'2. Metadata'!B$26)</f>
        <v>metres above sea level</v>
      </c>
      <c r="J1651" s="10" t="s">
        <v>2650</v>
      </c>
      <c r="K1651" s="135"/>
      <c r="L1651" s="136"/>
      <c r="M1651" s="136"/>
      <c r="N1651" s="136"/>
      <c r="O1651" s="136"/>
      <c r="P1651" s="136"/>
      <c r="Q1651" s="136"/>
      <c r="R1651" s="136"/>
      <c r="S1651" s="136"/>
      <c r="T1651" s="136"/>
      <c r="U1651" s="136"/>
    </row>
    <row r="1652" spans="1:21" ht="15" x14ac:dyDescent="0.2">
      <c r="A1652" s="132" t="s">
        <v>1097</v>
      </c>
      <c r="B1652" s="6" t="s">
        <v>228</v>
      </c>
      <c r="C1652" s="10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49.779406799999997</v>
      </c>
      <c r="D1652" s="8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-115.73783</v>
      </c>
      <c r="E1652" s="9" t="s">
        <v>2650</v>
      </c>
      <c r="F1652" s="9" t="s">
        <v>2650</v>
      </c>
      <c r="G1652" s="10" t="str">
        <f>IF(ISBLANK(F1652)=TRUE," ",'2. Metadata'!B$14)</f>
        <v>metres above sea level</v>
      </c>
      <c r="H1652" s="9">
        <v>768.76656000000003</v>
      </c>
      <c r="I1652" s="8" t="str">
        <f>IF(ISBLANK(H1652)=TRUE," ",'2. Metadata'!B$26)</f>
        <v>metres above sea level</v>
      </c>
      <c r="J1652" s="10" t="s">
        <v>2650</v>
      </c>
      <c r="K1652" s="135"/>
      <c r="L1652" s="136"/>
      <c r="M1652" s="136"/>
      <c r="N1652" s="136"/>
      <c r="O1652" s="136"/>
      <c r="P1652" s="136"/>
      <c r="Q1652" s="136"/>
      <c r="R1652" s="136"/>
      <c r="S1652" s="136"/>
      <c r="T1652" s="136"/>
      <c r="U1652" s="136"/>
    </row>
    <row r="1653" spans="1:21" ht="15" x14ac:dyDescent="0.2">
      <c r="A1653" s="132" t="s">
        <v>1098</v>
      </c>
      <c r="B1653" s="6" t="s">
        <v>227</v>
      </c>
      <c r="C1653" s="10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49.779755600000001</v>
      </c>
      <c r="D1653" s="8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-115.7379543</v>
      </c>
      <c r="E1653" s="9" t="s">
        <v>2650</v>
      </c>
      <c r="F1653" s="9">
        <v>768.2</v>
      </c>
      <c r="G1653" s="10" t="str">
        <f>IF(ISBLANK(F1653)=TRUE," ",'2. Metadata'!B$14)</f>
        <v>metres above sea level</v>
      </c>
      <c r="H1653" s="9" t="s">
        <v>2650</v>
      </c>
      <c r="I1653" s="8" t="str">
        <f>IF(ISBLANK(H1653)=TRUE," ",'2. Metadata'!B$26)</f>
        <v>metres above sea level</v>
      </c>
      <c r="J1653" s="10" t="s">
        <v>2650</v>
      </c>
      <c r="K1653" s="135"/>
      <c r="L1653" s="136"/>
      <c r="M1653" s="136"/>
      <c r="N1653" s="136"/>
      <c r="O1653" s="136"/>
      <c r="P1653" s="136"/>
      <c r="Q1653" s="136"/>
      <c r="R1653" s="136"/>
      <c r="S1653" s="136"/>
      <c r="T1653" s="136"/>
      <c r="U1653" s="136"/>
    </row>
    <row r="1654" spans="1:21" ht="15" x14ac:dyDescent="0.2">
      <c r="A1654" s="132" t="s">
        <v>1098</v>
      </c>
      <c r="B1654" s="6" t="s">
        <v>228</v>
      </c>
      <c r="C1654" s="10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49.779406799999997</v>
      </c>
      <c r="D1654" s="8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-115.73783</v>
      </c>
      <c r="E1654" s="9" t="s">
        <v>2650</v>
      </c>
      <c r="F1654" s="9" t="s">
        <v>2650</v>
      </c>
      <c r="G1654" s="10" t="str">
        <f>IF(ISBLANK(F1654)=TRUE," ",'2. Metadata'!B$14)</f>
        <v>metres above sea level</v>
      </c>
      <c r="H1654" s="9">
        <v>768.55319999999995</v>
      </c>
      <c r="I1654" s="8" t="str">
        <f>IF(ISBLANK(H1654)=TRUE," ",'2. Metadata'!B$26)</f>
        <v>metres above sea level</v>
      </c>
      <c r="J1654" s="10" t="s">
        <v>2650</v>
      </c>
      <c r="K1654" s="135"/>
      <c r="L1654" s="136"/>
      <c r="M1654" s="136"/>
      <c r="N1654" s="136"/>
      <c r="O1654" s="136"/>
      <c r="P1654" s="136"/>
      <c r="Q1654" s="136"/>
      <c r="R1654" s="136"/>
      <c r="S1654" s="136"/>
      <c r="T1654" s="136"/>
      <c r="U1654" s="136"/>
    </row>
    <row r="1655" spans="1:21" ht="15" x14ac:dyDescent="0.2">
      <c r="A1655" s="132" t="s">
        <v>1099</v>
      </c>
      <c r="B1655" s="6" t="s">
        <v>227</v>
      </c>
      <c r="C1655" s="10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49.779755600000001</v>
      </c>
      <c r="D1655" s="8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-115.7379543</v>
      </c>
      <c r="E1655" s="9" t="s">
        <v>2650</v>
      </c>
      <c r="F1655" s="9">
        <v>768.3</v>
      </c>
      <c r="G1655" s="10" t="str">
        <f>IF(ISBLANK(F1655)=TRUE," ",'2. Metadata'!B$14)</f>
        <v>metres above sea level</v>
      </c>
      <c r="H1655" s="9" t="s">
        <v>2650</v>
      </c>
      <c r="I1655" s="8" t="str">
        <f>IF(ISBLANK(H1655)=TRUE," ",'2. Metadata'!B$26)</f>
        <v>metres above sea level</v>
      </c>
      <c r="J1655" s="10" t="s">
        <v>2650</v>
      </c>
      <c r="K1655" s="135"/>
      <c r="L1655" s="136"/>
      <c r="M1655" s="136"/>
      <c r="N1655" s="136"/>
      <c r="O1655" s="136"/>
      <c r="P1655" s="136"/>
      <c r="Q1655" s="136"/>
      <c r="R1655" s="136"/>
      <c r="S1655" s="136"/>
      <c r="T1655" s="136"/>
      <c r="U1655" s="136"/>
    </row>
    <row r="1656" spans="1:21" ht="15" x14ac:dyDescent="0.2">
      <c r="A1656" s="132" t="s">
        <v>1099</v>
      </c>
      <c r="B1656" s="6" t="s">
        <v>228</v>
      </c>
      <c r="C1656" s="10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49.779406799999997</v>
      </c>
      <c r="D1656" s="8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-115.73783</v>
      </c>
      <c r="E1656" s="9" t="s">
        <v>2650</v>
      </c>
      <c r="F1656" s="9" t="s">
        <v>2650</v>
      </c>
      <c r="G1656" s="10" t="str">
        <f>IF(ISBLANK(F1656)=TRUE," ",'2. Metadata'!B$14)</f>
        <v>metres above sea level</v>
      </c>
      <c r="H1656" s="9">
        <v>768.4008</v>
      </c>
      <c r="I1656" s="8" t="str">
        <f>IF(ISBLANK(H1656)=TRUE," ",'2. Metadata'!B$26)</f>
        <v>metres above sea level</v>
      </c>
      <c r="J1656" s="10" t="s">
        <v>2650</v>
      </c>
      <c r="K1656" s="135"/>
      <c r="L1656" s="136"/>
      <c r="M1656" s="136"/>
      <c r="N1656" s="136"/>
      <c r="O1656" s="136"/>
      <c r="P1656" s="136"/>
      <c r="Q1656" s="136"/>
      <c r="R1656" s="136"/>
      <c r="S1656" s="136"/>
      <c r="T1656" s="136"/>
      <c r="U1656" s="136"/>
    </row>
    <row r="1657" spans="1:21" ht="15" x14ac:dyDescent="0.2">
      <c r="A1657" s="132" t="s">
        <v>1100</v>
      </c>
      <c r="B1657" s="6" t="s">
        <v>227</v>
      </c>
      <c r="C1657" s="10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49.779755600000001</v>
      </c>
      <c r="D1657" s="8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-115.7379543</v>
      </c>
      <c r="E1657" s="9" t="s">
        <v>2650</v>
      </c>
      <c r="F1657" s="9">
        <v>768.3</v>
      </c>
      <c r="G1657" s="10" t="str">
        <f>IF(ISBLANK(F1657)=TRUE," ",'2. Metadata'!B$14)</f>
        <v>metres above sea level</v>
      </c>
      <c r="H1657" s="9" t="s">
        <v>2650</v>
      </c>
      <c r="I1657" s="8" t="str">
        <f>IF(ISBLANK(H1657)=TRUE," ",'2. Metadata'!B$26)</f>
        <v>metres above sea level</v>
      </c>
      <c r="J1657" s="10" t="s">
        <v>2650</v>
      </c>
      <c r="K1657" s="135"/>
      <c r="L1657" s="136"/>
      <c r="M1657" s="136"/>
      <c r="N1657" s="136"/>
      <c r="O1657" s="136"/>
      <c r="P1657" s="136"/>
      <c r="Q1657" s="136"/>
      <c r="R1657" s="136"/>
      <c r="S1657" s="136"/>
      <c r="T1657" s="136"/>
      <c r="U1657" s="136"/>
    </row>
    <row r="1658" spans="1:21" ht="15" x14ac:dyDescent="0.2">
      <c r="A1658" s="132" t="s">
        <v>1100</v>
      </c>
      <c r="B1658" s="6" t="s">
        <v>228</v>
      </c>
      <c r="C1658" s="10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49.779406799999997</v>
      </c>
      <c r="D1658" s="8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-115.73783</v>
      </c>
      <c r="E1658" s="9" t="s">
        <v>2650</v>
      </c>
      <c r="F1658" s="9" t="s">
        <v>2650</v>
      </c>
      <c r="G1658" s="10" t="str">
        <f>IF(ISBLANK(F1658)=TRUE," ",'2. Metadata'!B$14)</f>
        <v>metres above sea level</v>
      </c>
      <c r="H1658" s="9">
        <v>768.32460000000003</v>
      </c>
      <c r="I1658" s="8" t="str">
        <f>IF(ISBLANK(H1658)=TRUE," ",'2. Metadata'!B$26)</f>
        <v>metres above sea level</v>
      </c>
      <c r="J1658" s="10" t="s">
        <v>2650</v>
      </c>
      <c r="K1658" s="135"/>
      <c r="L1658" s="136"/>
      <c r="M1658" s="136"/>
      <c r="N1658" s="136"/>
      <c r="O1658" s="136"/>
      <c r="P1658" s="136"/>
      <c r="Q1658" s="136"/>
      <c r="R1658" s="136"/>
      <c r="S1658" s="136"/>
      <c r="T1658" s="136"/>
      <c r="U1658" s="136"/>
    </row>
    <row r="1659" spans="1:21" ht="15" x14ac:dyDescent="0.2">
      <c r="A1659" s="132" t="s">
        <v>1101</v>
      </c>
      <c r="B1659" s="6" t="s">
        <v>227</v>
      </c>
      <c r="C1659" s="10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49.779755600000001</v>
      </c>
      <c r="D1659" s="8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-115.7379543</v>
      </c>
      <c r="E1659" s="9" t="s">
        <v>2650</v>
      </c>
      <c r="F1659" s="9">
        <v>768.3</v>
      </c>
      <c r="G1659" s="10" t="str">
        <f>IF(ISBLANK(F1659)=TRUE," ",'2. Metadata'!B$14)</f>
        <v>metres above sea level</v>
      </c>
      <c r="H1659" s="9" t="s">
        <v>2650</v>
      </c>
      <c r="I1659" s="8" t="str">
        <f>IF(ISBLANK(H1659)=TRUE," ",'2. Metadata'!B$26)</f>
        <v>metres above sea level</v>
      </c>
      <c r="J1659" s="10" t="s">
        <v>2650</v>
      </c>
      <c r="K1659" s="135"/>
      <c r="L1659" s="136"/>
      <c r="M1659" s="136"/>
      <c r="N1659" s="136"/>
      <c r="O1659" s="136"/>
      <c r="P1659" s="136"/>
      <c r="Q1659" s="136"/>
      <c r="R1659" s="136"/>
      <c r="S1659" s="136"/>
      <c r="T1659" s="136"/>
      <c r="U1659" s="136"/>
    </row>
    <row r="1660" spans="1:21" ht="15" x14ac:dyDescent="0.2">
      <c r="A1660" s="132" t="s">
        <v>1101</v>
      </c>
      <c r="B1660" s="6" t="s">
        <v>228</v>
      </c>
      <c r="C1660" s="10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49.779406799999997</v>
      </c>
      <c r="D1660" s="8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-115.73783</v>
      </c>
      <c r="E1660" s="9" t="s">
        <v>2650</v>
      </c>
      <c r="F1660" s="9" t="s">
        <v>2650</v>
      </c>
      <c r="G1660" s="10" t="str">
        <f>IF(ISBLANK(F1660)=TRUE," ",'2. Metadata'!B$14)</f>
        <v>metres above sea level</v>
      </c>
      <c r="H1660" s="9">
        <v>768.33983999999998</v>
      </c>
      <c r="I1660" s="8" t="str">
        <f>IF(ISBLANK(H1660)=TRUE," ",'2. Metadata'!B$26)</f>
        <v>metres above sea level</v>
      </c>
      <c r="J1660" s="10" t="s">
        <v>2650</v>
      </c>
      <c r="K1660" s="135"/>
      <c r="L1660" s="136"/>
      <c r="M1660" s="136"/>
      <c r="N1660" s="136"/>
      <c r="O1660" s="136"/>
      <c r="P1660" s="136"/>
      <c r="Q1660" s="136"/>
      <c r="R1660" s="136"/>
      <c r="S1660" s="136"/>
      <c r="T1660" s="136"/>
      <c r="U1660" s="136"/>
    </row>
    <row r="1661" spans="1:21" ht="15" x14ac:dyDescent="0.2">
      <c r="A1661" s="132" t="s">
        <v>1102</v>
      </c>
      <c r="B1661" s="6" t="s">
        <v>227</v>
      </c>
      <c r="C1661" s="10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49.779755600000001</v>
      </c>
      <c r="D1661" s="8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-115.7379543</v>
      </c>
      <c r="E1661" s="9" t="s">
        <v>2650</v>
      </c>
      <c r="F1661" s="9">
        <v>768.3</v>
      </c>
      <c r="G1661" s="10" t="str">
        <f>IF(ISBLANK(F1661)=TRUE," ",'2. Metadata'!B$14)</f>
        <v>metres above sea level</v>
      </c>
      <c r="H1661" s="9" t="s">
        <v>2650</v>
      </c>
      <c r="I1661" s="8" t="str">
        <f>IF(ISBLANK(H1661)=TRUE," ",'2. Metadata'!B$26)</f>
        <v>metres above sea level</v>
      </c>
      <c r="J1661" s="10" t="s">
        <v>2650</v>
      </c>
      <c r="K1661" s="135"/>
      <c r="L1661" s="136"/>
      <c r="M1661" s="136"/>
      <c r="N1661" s="136"/>
      <c r="O1661" s="136"/>
      <c r="P1661" s="136"/>
      <c r="Q1661" s="136"/>
      <c r="R1661" s="136"/>
      <c r="S1661" s="136"/>
      <c r="T1661" s="136"/>
      <c r="U1661" s="136"/>
    </row>
    <row r="1662" spans="1:21" ht="15" x14ac:dyDescent="0.2">
      <c r="A1662" s="132" t="s">
        <v>1102</v>
      </c>
      <c r="B1662" s="6" t="s">
        <v>228</v>
      </c>
      <c r="C1662" s="10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49.779406799999997</v>
      </c>
      <c r="D1662" s="8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-115.73783</v>
      </c>
      <c r="E1662" s="9" t="s">
        <v>2650</v>
      </c>
      <c r="F1662" s="9" t="s">
        <v>2650</v>
      </c>
      <c r="G1662" s="10" t="str">
        <f>IF(ISBLANK(F1662)=TRUE," ",'2. Metadata'!B$14)</f>
        <v>metres above sea level</v>
      </c>
      <c r="H1662" s="9">
        <v>768.47699999999998</v>
      </c>
      <c r="I1662" s="8" t="str">
        <f>IF(ISBLANK(H1662)=TRUE," ",'2. Metadata'!B$26)</f>
        <v>metres above sea level</v>
      </c>
      <c r="J1662" s="10" t="s">
        <v>2650</v>
      </c>
      <c r="K1662" s="135"/>
      <c r="L1662" s="136"/>
      <c r="M1662" s="136"/>
      <c r="N1662" s="136"/>
      <c r="O1662" s="136"/>
      <c r="P1662" s="136"/>
      <c r="Q1662" s="136"/>
      <c r="R1662" s="136"/>
      <c r="S1662" s="136"/>
      <c r="T1662" s="136"/>
      <c r="U1662" s="136"/>
    </row>
    <row r="1663" spans="1:21" ht="15" x14ac:dyDescent="0.2">
      <c r="A1663" s="132" t="s">
        <v>1103</v>
      </c>
      <c r="B1663" s="6" t="s">
        <v>227</v>
      </c>
      <c r="C1663" s="10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49.779755600000001</v>
      </c>
      <c r="D1663" s="8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-115.7379543</v>
      </c>
      <c r="E1663" s="9" t="s">
        <v>2650</v>
      </c>
      <c r="F1663" s="9">
        <v>768.3</v>
      </c>
      <c r="G1663" s="10" t="str">
        <f>IF(ISBLANK(F1663)=TRUE," ",'2. Metadata'!B$14)</f>
        <v>metres above sea level</v>
      </c>
      <c r="H1663" s="9" t="s">
        <v>2650</v>
      </c>
      <c r="I1663" s="8" t="str">
        <f>IF(ISBLANK(H1663)=TRUE," ",'2. Metadata'!B$26)</f>
        <v>metres above sea level</v>
      </c>
      <c r="J1663" s="10" t="s">
        <v>2650</v>
      </c>
      <c r="K1663" s="135"/>
      <c r="L1663" s="136"/>
      <c r="M1663" s="136"/>
      <c r="N1663" s="136"/>
      <c r="O1663" s="136"/>
      <c r="P1663" s="136"/>
      <c r="Q1663" s="136"/>
      <c r="R1663" s="136"/>
      <c r="S1663" s="136"/>
      <c r="T1663" s="136"/>
      <c r="U1663" s="136"/>
    </row>
    <row r="1664" spans="1:21" ht="15" x14ac:dyDescent="0.2">
      <c r="A1664" s="132" t="s">
        <v>1103</v>
      </c>
      <c r="B1664" s="6" t="s">
        <v>228</v>
      </c>
      <c r="C1664" s="10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49.779406799999997</v>
      </c>
      <c r="D1664" s="8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-115.73783</v>
      </c>
      <c r="E1664" s="9" t="s">
        <v>2650</v>
      </c>
      <c r="F1664" s="9" t="s">
        <v>2650</v>
      </c>
      <c r="G1664" s="10" t="str">
        <f>IF(ISBLANK(F1664)=TRUE," ",'2. Metadata'!B$14)</f>
        <v>metres above sea level</v>
      </c>
      <c r="H1664" s="9">
        <v>768.43737599999997</v>
      </c>
      <c r="I1664" s="8" t="str">
        <f>IF(ISBLANK(H1664)=TRUE," ",'2. Metadata'!B$26)</f>
        <v>metres above sea level</v>
      </c>
      <c r="J1664" s="10" t="s">
        <v>2650</v>
      </c>
      <c r="K1664" s="135"/>
      <c r="L1664" s="136"/>
      <c r="M1664" s="136"/>
      <c r="N1664" s="136"/>
      <c r="O1664" s="136"/>
      <c r="P1664" s="136"/>
      <c r="Q1664" s="136"/>
      <c r="R1664" s="136"/>
      <c r="S1664" s="136"/>
      <c r="T1664" s="136"/>
      <c r="U1664" s="136"/>
    </row>
    <row r="1665" spans="1:21" ht="15" x14ac:dyDescent="0.2">
      <c r="A1665" s="132" t="s">
        <v>1104</v>
      </c>
      <c r="B1665" s="6" t="s">
        <v>227</v>
      </c>
      <c r="C1665" s="10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49.779755600000001</v>
      </c>
      <c r="D1665" s="8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-115.7379543</v>
      </c>
      <c r="E1665" s="9" t="s">
        <v>2650</v>
      </c>
      <c r="F1665" s="9">
        <v>768.3</v>
      </c>
      <c r="G1665" s="10" t="str">
        <f>IF(ISBLANK(F1665)=TRUE," ",'2. Metadata'!B$14)</f>
        <v>metres above sea level</v>
      </c>
      <c r="H1665" s="9" t="s">
        <v>2650</v>
      </c>
      <c r="I1665" s="8" t="str">
        <f>IF(ISBLANK(H1665)=TRUE," ",'2. Metadata'!B$26)</f>
        <v>metres above sea level</v>
      </c>
      <c r="J1665" s="10" t="s">
        <v>2650</v>
      </c>
      <c r="K1665" s="135"/>
      <c r="L1665" s="136"/>
      <c r="M1665" s="136"/>
      <c r="N1665" s="136"/>
      <c r="O1665" s="136"/>
      <c r="P1665" s="136"/>
      <c r="Q1665" s="136"/>
      <c r="R1665" s="136"/>
      <c r="S1665" s="136"/>
      <c r="T1665" s="136"/>
      <c r="U1665" s="136"/>
    </row>
    <row r="1666" spans="1:21" ht="15" x14ac:dyDescent="0.2">
      <c r="A1666" s="132" t="s">
        <v>1104</v>
      </c>
      <c r="B1666" s="6" t="s">
        <v>228</v>
      </c>
      <c r="C1666" s="10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49.779406799999997</v>
      </c>
      <c r="D1666" s="8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-115.73783</v>
      </c>
      <c r="E1666" s="9" t="s">
        <v>2650</v>
      </c>
      <c r="F1666" s="9" t="s">
        <v>2650</v>
      </c>
      <c r="G1666" s="10" t="str">
        <f>IF(ISBLANK(F1666)=TRUE," ",'2. Metadata'!B$14)</f>
        <v>metres above sea level</v>
      </c>
      <c r="H1666" s="9">
        <v>768.4008</v>
      </c>
      <c r="I1666" s="8" t="str">
        <f>IF(ISBLANK(H1666)=TRUE," ",'2. Metadata'!B$26)</f>
        <v>metres above sea level</v>
      </c>
      <c r="J1666" s="10" t="s">
        <v>2650</v>
      </c>
      <c r="K1666" s="135"/>
      <c r="L1666" s="136"/>
      <c r="M1666" s="136"/>
      <c r="N1666" s="136"/>
      <c r="O1666" s="136"/>
      <c r="P1666" s="136"/>
      <c r="Q1666" s="136"/>
      <c r="R1666" s="136"/>
      <c r="S1666" s="136"/>
      <c r="T1666" s="136"/>
      <c r="U1666" s="136"/>
    </row>
    <row r="1667" spans="1:21" ht="15" x14ac:dyDescent="0.2">
      <c r="A1667" s="132" t="s">
        <v>1105</v>
      </c>
      <c r="B1667" s="6" t="s">
        <v>227</v>
      </c>
      <c r="C1667" s="10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49.779755600000001</v>
      </c>
      <c r="D1667" s="8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-115.7379543</v>
      </c>
      <c r="E1667" s="9" t="s">
        <v>2650</v>
      </c>
      <c r="F1667" s="9">
        <v>768.3</v>
      </c>
      <c r="G1667" s="10" t="str">
        <f>IF(ISBLANK(F1667)=TRUE," ",'2. Metadata'!B$14)</f>
        <v>metres above sea level</v>
      </c>
      <c r="H1667" s="9" t="s">
        <v>2650</v>
      </c>
      <c r="I1667" s="8" t="str">
        <f>IF(ISBLANK(H1667)=TRUE," ",'2. Metadata'!B$26)</f>
        <v>metres above sea level</v>
      </c>
      <c r="J1667" s="10" t="s">
        <v>2650</v>
      </c>
      <c r="K1667" s="135"/>
      <c r="L1667" s="136"/>
      <c r="M1667" s="136"/>
      <c r="N1667" s="136"/>
      <c r="O1667" s="136"/>
      <c r="P1667" s="136"/>
      <c r="Q1667" s="136"/>
      <c r="R1667" s="136"/>
      <c r="S1667" s="136"/>
      <c r="T1667" s="136"/>
      <c r="U1667" s="136"/>
    </row>
    <row r="1668" spans="1:21" ht="15" x14ac:dyDescent="0.2">
      <c r="A1668" s="132" t="s">
        <v>1105</v>
      </c>
      <c r="B1668" s="6" t="s">
        <v>228</v>
      </c>
      <c r="C1668" s="10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49.779406799999997</v>
      </c>
      <c r="D1668" s="8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-115.73783</v>
      </c>
      <c r="E1668" s="9" t="s">
        <v>2650</v>
      </c>
      <c r="F1668" s="9" t="s">
        <v>2650</v>
      </c>
      <c r="G1668" s="10" t="str">
        <f>IF(ISBLANK(F1668)=TRUE," ",'2. Metadata'!B$14)</f>
        <v>metres above sea level</v>
      </c>
      <c r="H1668" s="9">
        <v>768.4008</v>
      </c>
      <c r="I1668" s="8" t="str">
        <f>IF(ISBLANK(H1668)=TRUE," ",'2. Metadata'!B$26)</f>
        <v>metres above sea level</v>
      </c>
      <c r="J1668" s="10" t="s">
        <v>2650</v>
      </c>
      <c r="K1668" s="135"/>
      <c r="L1668" s="136"/>
      <c r="M1668" s="136"/>
      <c r="N1668" s="136"/>
      <c r="O1668" s="136"/>
      <c r="P1668" s="136"/>
      <c r="Q1668" s="136"/>
      <c r="R1668" s="136"/>
      <c r="S1668" s="136"/>
      <c r="T1668" s="136"/>
      <c r="U1668" s="136"/>
    </row>
    <row r="1669" spans="1:21" ht="15" x14ac:dyDescent="0.2">
      <c r="A1669" s="132" t="s">
        <v>1106</v>
      </c>
      <c r="B1669" s="6" t="s">
        <v>227</v>
      </c>
      <c r="C1669" s="10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49.779755600000001</v>
      </c>
      <c r="D1669" s="8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-115.7379543</v>
      </c>
      <c r="E1669" s="9" t="s">
        <v>2650</v>
      </c>
      <c r="F1669" s="9">
        <v>768.3</v>
      </c>
      <c r="G1669" s="10" t="str">
        <f>IF(ISBLANK(F1669)=TRUE," ",'2. Metadata'!B$14)</f>
        <v>metres above sea level</v>
      </c>
      <c r="H1669" s="9" t="s">
        <v>2650</v>
      </c>
      <c r="I1669" s="8" t="str">
        <f>IF(ISBLANK(H1669)=TRUE," ",'2. Metadata'!B$26)</f>
        <v>metres above sea level</v>
      </c>
      <c r="J1669" s="10" t="s">
        <v>2650</v>
      </c>
      <c r="K1669" s="135"/>
      <c r="L1669" s="136"/>
      <c r="M1669" s="136"/>
      <c r="N1669" s="136"/>
      <c r="O1669" s="136"/>
      <c r="P1669" s="136"/>
      <c r="Q1669" s="136"/>
      <c r="R1669" s="136"/>
      <c r="S1669" s="136"/>
      <c r="T1669" s="136"/>
      <c r="U1669" s="136"/>
    </row>
    <row r="1670" spans="1:21" ht="15" x14ac:dyDescent="0.2">
      <c r="A1670" s="132" t="s">
        <v>1106</v>
      </c>
      <c r="B1670" s="6" t="s">
        <v>228</v>
      </c>
      <c r="C1670" s="10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49.779406799999997</v>
      </c>
      <c r="D1670" s="8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-115.73783</v>
      </c>
      <c r="E1670" s="9" t="s">
        <v>2650</v>
      </c>
      <c r="F1670" s="9" t="s">
        <v>2650</v>
      </c>
      <c r="G1670" s="10" t="str">
        <f>IF(ISBLANK(F1670)=TRUE," ",'2. Metadata'!B$14)</f>
        <v>metres above sea level</v>
      </c>
      <c r="H1670" s="9">
        <v>768.24839999999995</v>
      </c>
      <c r="I1670" s="8" t="str">
        <f>IF(ISBLANK(H1670)=TRUE," ",'2. Metadata'!B$26)</f>
        <v>metres above sea level</v>
      </c>
      <c r="J1670" s="10" t="s">
        <v>2650</v>
      </c>
      <c r="K1670" s="135"/>
      <c r="L1670" s="136"/>
      <c r="M1670" s="136"/>
      <c r="N1670" s="136"/>
      <c r="O1670" s="136"/>
      <c r="P1670" s="136"/>
      <c r="Q1670" s="136"/>
      <c r="R1670" s="136"/>
      <c r="S1670" s="136"/>
      <c r="T1670" s="136"/>
      <c r="U1670" s="136"/>
    </row>
    <row r="1671" spans="1:21" ht="15" x14ac:dyDescent="0.2">
      <c r="A1671" s="132" t="s">
        <v>1107</v>
      </c>
      <c r="B1671" s="6" t="s">
        <v>227</v>
      </c>
      <c r="C1671" s="10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49.779755600000001</v>
      </c>
      <c r="D1671" s="8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-115.7379543</v>
      </c>
      <c r="E1671" s="9" t="s">
        <v>2650</v>
      </c>
      <c r="F1671" s="9">
        <v>768.3</v>
      </c>
      <c r="G1671" s="10" t="str">
        <f>IF(ISBLANK(F1671)=TRUE," ",'2. Metadata'!B$14)</f>
        <v>metres above sea level</v>
      </c>
      <c r="H1671" s="9" t="s">
        <v>2650</v>
      </c>
      <c r="I1671" s="8" t="str">
        <f>IF(ISBLANK(H1671)=TRUE," ",'2. Metadata'!B$26)</f>
        <v>metres above sea level</v>
      </c>
      <c r="J1671" s="10" t="s">
        <v>2650</v>
      </c>
      <c r="K1671" s="135"/>
      <c r="L1671" s="136"/>
      <c r="M1671" s="136"/>
      <c r="N1671" s="136"/>
      <c r="O1671" s="136"/>
      <c r="P1671" s="136"/>
      <c r="Q1671" s="136"/>
      <c r="R1671" s="136"/>
      <c r="S1671" s="136"/>
      <c r="T1671" s="136"/>
      <c r="U1671" s="136"/>
    </row>
    <row r="1672" spans="1:21" ht="15" x14ac:dyDescent="0.2">
      <c r="A1672" s="132" t="s">
        <v>1107</v>
      </c>
      <c r="B1672" s="6" t="s">
        <v>228</v>
      </c>
      <c r="C1672" s="10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49.779406799999997</v>
      </c>
      <c r="D1672" s="8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-115.73783</v>
      </c>
      <c r="E1672" s="9" t="s">
        <v>2650</v>
      </c>
      <c r="F1672" s="9" t="s">
        <v>2650</v>
      </c>
      <c r="G1672" s="10" t="str">
        <f>IF(ISBLANK(F1672)=TRUE," ",'2. Metadata'!B$14)</f>
        <v>metres above sea level</v>
      </c>
      <c r="H1672" s="9">
        <v>768.07161599999995</v>
      </c>
      <c r="I1672" s="8" t="str">
        <f>IF(ISBLANK(H1672)=TRUE," ",'2. Metadata'!B$26)</f>
        <v>metres above sea level</v>
      </c>
      <c r="J1672" s="10" t="s">
        <v>2650</v>
      </c>
      <c r="K1672" s="135"/>
      <c r="L1672" s="136"/>
      <c r="M1672" s="136"/>
      <c r="N1672" s="136"/>
      <c r="O1672" s="136"/>
      <c r="P1672" s="136"/>
      <c r="Q1672" s="136"/>
      <c r="R1672" s="136"/>
      <c r="S1672" s="136"/>
      <c r="T1672" s="136"/>
      <c r="U1672" s="136"/>
    </row>
    <row r="1673" spans="1:21" ht="15" x14ac:dyDescent="0.2">
      <c r="A1673" s="132" t="s">
        <v>1108</v>
      </c>
      <c r="B1673" s="6" t="s">
        <v>227</v>
      </c>
      <c r="C1673" s="10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49.779755600000001</v>
      </c>
      <c r="D1673" s="8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-115.7379543</v>
      </c>
      <c r="E1673" s="9" t="s">
        <v>2650</v>
      </c>
      <c r="F1673" s="9">
        <v>768.3</v>
      </c>
      <c r="G1673" s="10" t="str">
        <f>IF(ISBLANK(F1673)=TRUE," ",'2. Metadata'!B$14)</f>
        <v>metres above sea level</v>
      </c>
      <c r="H1673" s="9" t="s">
        <v>2650</v>
      </c>
      <c r="I1673" s="8" t="str">
        <f>IF(ISBLANK(H1673)=TRUE," ",'2. Metadata'!B$26)</f>
        <v>metres above sea level</v>
      </c>
      <c r="J1673" s="10" t="s">
        <v>2650</v>
      </c>
      <c r="K1673" s="135"/>
      <c r="L1673" s="136"/>
      <c r="M1673" s="136"/>
      <c r="N1673" s="136"/>
      <c r="O1673" s="136"/>
      <c r="P1673" s="136"/>
      <c r="Q1673" s="136"/>
      <c r="R1673" s="136"/>
      <c r="S1673" s="136"/>
      <c r="T1673" s="136"/>
      <c r="U1673" s="136"/>
    </row>
    <row r="1674" spans="1:21" ht="15" x14ac:dyDescent="0.2">
      <c r="A1674" s="132" t="s">
        <v>1108</v>
      </c>
      <c r="B1674" s="6" t="s">
        <v>228</v>
      </c>
      <c r="C1674" s="10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49.779406799999997</v>
      </c>
      <c r="D1674" s="8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-115.73783</v>
      </c>
      <c r="E1674" s="9" t="s">
        <v>2650</v>
      </c>
      <c r="F1674" s="9" t="s">
        <v>2650</v>
      </c>
      <c r="G1674" s="10" t="str">
        <f>IF(ISBLANK(F1674)=TRUE," ",'2. Metadata'!B$14)</f>
        <v>metres above sea level</v>
      </c>
      <c r="H1674" s="9">
        <v>767.94359999999995</v>
      </c>
      <c r="I1674" s="8" t="str">
        <f>IF(ISBLANK(H1674)=TRUE," ",'2. Metadata'!B$26)</f>
        <v>metres above sea level</v>
      </c>
      <c r="J1674" s="10" t="s">
        <v>2650</v>
      </c>
      <c r="K1674" s="135"/>
      <c r="L1674" s="136"/>
      <c r="M1674" s="136"/>
      <c r="N1674" s="136"/>
      <c r="O1674" s="136"/>
      <c r="P1674" s="136"/>
      <c r="Q1674" s="136"/>
      <c r="R1674" s="136"/>
      <c r="S1674" s="136"/>
      <c r="T1674" s="136"/>
      <c r="U1674" s="136"/>
    </row>
    <row r="1675" spans="1:21" ht="15" x14ac:dyDescent="0.2">
      <c r="A1675" s="132" t="s">
        <v>1109</v>
      </c>
      <c r="B1675" s="6" t="s">
        <v>227</v>
      </c>
      <c r="C1675" s="10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49.779755600000001</v>
      </c>
      <c r="D1675" s="8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-115.7379543</v>
      </c>
      <c r="E1675" s="9" t="s">
        <v>2650</v>
      </c>
      <c r="F1675" s="9">
        <v>768.3</v>
      </c>
      <c r="G1675" s="10" t="str">
        <f>IF(ISBLANK(F1675)=TRUE," ",'2. Metadata'!B$14)</f>
        <v>metres above sea level</v>
      </c>
      <c r="H1675" s="9" t="s">
        <v>2650</v>
      </c>
      <c r="I1675" s="8" t="str">
        <f>IF(ISBLANK(H1675)=TRUE," ",'2. Metadata'!B$26)</f>
        <v>metres above sea level</v>
      </c>
      <c r="J1675" s="10" t="s">
        <v>2650</v>
      </c>
      <c r="K1675" s="135"/>
      <c r="L1675" s="136"/>
      <c r="M1675" s="136"/>
      <c r="N1675" s="136"/>
      <c r="O1675" s="136"/>
      <c r="P1675" s="136"/>
      <c r="Q1675" s="136"/>
      <c r="R1675" s="136"/>
      <c r="S1675" s="136"/>
      <c r="T1675" s="136"/>
      <c r="U1675" s="136"/>
    </row>
    <row r="1676" spans="1:21" ht="15" x14ac:dyDescent="0.2">
      <c r="A1676" s="132" t="s">
        <v>1109</v>
      </c>
      <c r="B1676" s="6" t="s">
        <v>228</v>
      </c>
      <c r="C1676" s="10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49.779406799999997</v>
      </c>
      <c r="D1676" s="8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-115.73783</v>
      </c>
      <c r="E1676" s="9" t="s">
        <v>2650</v>
      </c>
      <c r="F1676" s="9" t="s">
        <v>2650</v>
      </c>
      <c r="G1676" s="10" t="str">
        <f>IF(ISBLANK(F1676)=TRUE," ",'2. Metadata'!B$14)</f>
        <v>metres above sea level</v>
      </c>
      <c r="H1676" s="9">
        <v>767.86739999999998</v>
      </c>
      <c r="I1676" s="8" t="str">
        <f>IF(ISBLANK(H1676)=TRUE," ",'2. Metadata'!B$26)</f>
        <v>metres above sea level</v>
      </c>
      <c r="J1676" s="10" t="s">
        <v>2650</v>
      </c>
      <c r="K1676" s="135"/>
      <c r="L1676" s="136"/>
      <c r="M1676" s="136"/>
      <c r="N1676" s="136"/>
      <c r="O1676" s="136"/>
      <c r="P1676" s="136"/>
      <c r="Q1676" s="136"/>
      <c r="R1676" s="136"/>
      <c r="S1676" s="136"/>
      <c r="T1676" s="136"/>
      <c r="U1676" s="136"/>
    </row>
    <row r="1677" spans="1:21" ht="15" x14ac:dyDescent="0.2">
      <c r="A1677" s="132" t="s">
        <v>1110</v>
      </c>
      <c r="B1677" s="6" t="s">
        <v>227</v>
      </c>
      <c r="C1677" s="10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49.779755600000001</v>
      </c>
      <c r="D1677" s="8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-115.7379543</v>
      </c>
      <c r="E1677" s="9" t="s">
        <v>2650</v>
      </c>
      <c r="F1677" s="9">
        <v>768.3</v>
      </c>
      <c r="G1677" s="10" t="str">
        <f>IF(ISBLANK(F1677)=TRUE," ",'2. Metadata'!B$14)</f>
        <v>metres above sea level</v>
      </c>
      <c r="H1677" s="9" t="s">
        <v>2650</v>
      </c>
      <c r="I1677" s="8" t="str">
        <f>IF(ISBLANK(H1677)=TRUE," ",'2. Metadata'!B$26)</f>
        <v>metres above sea level</v>
      </c>
      <c r="J1677" s="10" t="s">
        <v>2650</v>
      </c>
      <c r="K1677" s="135"/>
      <c r="L1677" s="136"/>
      <c r="M1677" s="136"/>
      <c r="N1677" s="136"/>
      <c r="O1677" s="136"/>
      <c r="P1677" s="136"/>
      <c r="Q1677" s="136"/>
      <c r="R1677" s="136"/>
      <c r="S1677" s="136"/>
      <c r="T1677" s="136"/>
      <c r="U1677" s="136"/>
    </row>
    <row r="1678" spans="1:21" ht="15" x14ac:dyDescent="0.2">
      <c r="A1678" s="132" t="s">
        <v>1110</v>
      </c>
      <c r="B1678" s="6" t="s">
        <v>228</v>
      </c>
      <c r="C1678" s="10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49.779406799999997</v>
      </c>
      <c r="D1678" s="8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-115.73783</v>
      </c>
      <c r="E1678" s="9" t="s">
        <v>2650</v>
      </c>
      <c r="F1678" s="9" t="s">
        <v>2650</v>
      </c>
      <c r="G1678" s="10" t="str">
        <f>IF(ISBLANK(F1678)=TRUE," ",'2. Metadata'!B$14)</f>
        <v>metres above sea level</v>
      </c>
      <c r="H1678" s="9">
        <v>767.84301600000003</v>
      </c>
      <c r="I1678" s="8" t="str">
        <f>IF(ISBLANK(H1678)=TRUE," ",'2. Metadata'!B$26)</f>
        <v>metres above sea level</v>
      </c>
      <c r="J1678" s="10" t="s">
        <v>2650</v>
      </c>
      <c r="K1678" s="135"/>
      <c r="L1678" s="136"/>
      <c r="M1678" s="136"/>
      <c r="N1678" s="136"/>
      <c r="O1678" s="136"/>
      <c r="P1678" s="136"/>
      <c r="Q1678" s="136"/>
      <c r="R1678" s="136"/>
      <c r="S1678" s="136"/>
      <c r="T1678" s="136"/>
      <c r="U1678" s="136"/>
    </row>
    <row r="1679" spans="1:21" ht="15" x14ac:dyDescent="0.2">
      <c r="A1679" s="132" t="s">
        <v>1111</v>
      </c>
      <c r="B1679" s="6" t="s">
        <v>227</v>
      </c>
      <c r="C1679" s="10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49.779755600000001</v>
      </c>
      <c r="D1679" s="8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-115.7379543</v>
      </c>
      <c r="E1679" s="9" t="s">
        <v>2650</v>
      </c>
      <c r="F1679" s="9">
        <v>768.3</v>
      </c>
      <c r="G1679" s="10" t="str">
        <f>IF(ISBLANK(F1679)=TRUE," ",'2. Metadata'!B$14)</f>
        <v>metres above sea level</v>
      </c>
      <c r="H1679" s="9" t="s">
        <v>2650</v>
      </c>
      <c r="I1679" s="8" t="str">
        <f>IF(ISBLANK(H1679)=TRUE," ",'2. Metadata'!B$26)</f>
        <v>metres above sea level</v>
      </c>
      <c r="J1679" s="10" t="s">
        <v>2650</v>
      </c>
      <c r="K1679" s="135"/>
      <c r="L1679" s="136"/>
      <c r="M1679" s="136"/>
      <c r="N1679" s="136"/>
      <c r="O1679" s="136"/>
      <c r="P1679" s="136"/>
      <c r="Q1679" s="136"/>
      <c r="R1679" s="136"/>
      <c r="S1679" s="136"/>
      <c r="T1679" s="136"/>
      <c r="U1679" s="136"/>
    </row>
    <row r="1680" spans="1:21" ht="15" x14ac:dyDescent="0.2">
      <c r="A1680" s="132" t="s">
        <v>1111</v>
      </c>
      <c r="B1680" s="6" t="s">
        <v>228</v>
      </c>
      <c r="C1680" s="10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49.779406799999997</v>
      </c>
      <c r="D1680" s="8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-115.73783</v>
      </c>
      <c r="E1680" s="9" t="s">
        <v>2650</v>
      </c>
      <c r="F1680" s="9" t="s">
        <v>2650</v>
      </c>
      <c r="G1680" s="10" t="str">
        <f>IF(ISBLANK(F1680)=TRUE," ",'2. Metadata'!B$14)</f>
        <v>metres above sea level</v>
      </c>
      <c r="H1680" s="9">
        <v>767.80643999999995</v>
      </c>
      <c r="I1680" s="8" t="str">
        <f>IF(ISBLANK(H1680)=TRUE," ",'2. Metadata'!B$26)</f>
        <v>metres above sea level</v>
      </c>
      <c r="J1680" s="10" t="s">
        <v>2650</v>
      </c>
      <c r="K1680" s="135"/>
      <c r="L1680" s="136"/>
      <c r="M1680" s="136"/>
      <c r="N1680" s="136"/>
      <c r="O1680" s="136"/>
      <c r="P1680" s="136"/>
      <c r="Q1680" s="136"/>
      <c r="R1680" s="136"/>
      <c r="S1680" s="136"/>
      <c r="T1680" s="136"/>
      <c r="U1680" s="136"/>
    </row>
    <row r="1681" spans="1:21" ht="15" x14ac:dyDescent="0.2">
      <c r="A1681" s="132" t="s">
        <v>1112</v>
      </c>
      <c r="B1681" s="6" t="s">
        <v>227</v>
      </c>
      <c r="C1681" s="10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49.779755600000001</v>
      </c>
      <c r="D1681" s="8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-115.7379543</v>
      </c>
      <c r="E1681" s="9" t="s">
        <v>2650</v>
      </c>
      <c r="F1681" s="9">
        <v>768.2</v>
      </c>
      <c r="G1681" s="10" t="str">
        <f>IF(ISBLANK(F1681)=TRUE," ",'2. Metadata'!B$14)</f>
        <v>metres above sea level</v>
      </c>
      <c r="H1681" s="9" t="s">
        <v>2650</v>
      </c>
      <c r="I1681" s="8" t="str">
        <f>IF(ISBLANK(H1681)=TRUE," ",'2. Metadata'!B$26)</f>
        <v>metres above sea level</v>
      </c>
      <c r="J1681" s="10" t="s">
        <v>2650</v>
      </c>
      <c r="K1681" s="135"/>
      <c r="L1681" s="136"/>
      <c r="M1681" s="136"/>
      <c r="N1681" s="136"/>
      <c r="O1681" s="136"/>
      <c r="P1681" s="136"/>
      <c r="Q1681" s="136"/>
      <c r="R1681" s="136"/>
      <c r="S1681" s="136"/>
      <c r="T1681" s="136"/>
      <c r="U1681" s="136"/>
    </row>
    <row r="1682" spans="1:21" ht="15" x14ac:dyDescent="0.2">
      <c r="A1682" s="132" t="s">
        <v>1112</v>
      </c>
      <c r="B1682" s="6" t="s">
        <v>228</v>
      </c>
      <c r="C1682" s="10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49.779406799999997</v>
      </c>
      <c r="D1682" s="8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-115.73783</v>
      </c>
      <c r="E1682" s="9" t="s">
        <v>2650</v>
      </c>
      <c r="F1682" s="9" t="s">
        <v>2650</v>
      </c>
      <c r="G1682" s="10" t="str">
        <f>IF(ISBLANK(F1682)=TRUE," ",'2. Metadata'!B$14)</f>
        <v>metres above sea level</v>
      </c>
      <c r="H1682" s="9">
        <v>767.76986399999998</v>
      </c>
      <c r="I1682" s="8" t="str">
        <f>IF(ISBLANK(H1682)=TRUE," ",'2. Metadata'!B$26)</f>
        <v>metres above sea level</v>
      </c>
      <c r="J1682" s="10" t="s">
        <v>2650</v>
      </c>
      <c r="K1682" s="135"/>
      <c r="L1682" s="136"/>
      <c r="M1682" s="136"/>
      <c r="N1682" s="136"/>
      <c r="O1682" s="136"/>
      <c r="P1682" s="136"/>
      <c r="Q1682" s="136"/>
      <c r="R1682" s="136"/>
      <c r="S1682" s="136"/>
      <c r="T1682" s="136"/>
      <c r="U1682" s="136"/>
    </row>
    <row r="1683" spans="1:21" ht="15" x14ac:dyDescent="0.2">
      <c r="A1683" s="132" t="s">
        <v>1113</v>
      </c>
      <c r="B1683" s="6" t="s">
        <v>227</v>
      </c>
      <c r="C1683" s="10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49.779755600000001</v>
      </c>
      <c r="D1683" s="8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-115.7379543</v>
      </c>
      <c r="E1683" s="9" t="s">
        <v>2650</v>
      </c>
      <c r="F1683" s="9">
        <v>768.2</v>
      </c>
      <c r="G1683" s="10" t="str">
        <f>IF(ISBLANK(F1683)=TRUE," ",'2. Metadata'!B$14)</f>
        <v>metres above sea level</v>
      </c>
      <c r="H1683" s="9" t="s">
        <v>2650</v>
      </c>
      <c r="I1683" s="8" t="str">
        <f>IF(ISBLANK(H1683)=TRUE," ",'2. Metadata'!B$26)</f>
        <v>metres above sea level</v>
      </c>
      <c r="J1683" s="10" t="s">
        <v>2650</v>
      </c>
      <c r="K1683" s="135"/>
      <c r="L1683" s="136"/>
      <c r="M1683" s="136"/>
      <c r="N1683" s="136"/>
      <c r="O1683" s="136"/>
      <c r="P1683" s="136"/>
      <c r="Q1683" s="136"/>
      <c r="R1683" s="136"/>
      <c r="S1683" s="136"/>
      <c r="T1683" s="136"/>
      <c r="U1683" s="136"/>
    </row>
    <row r="1684" spans="1:21" ht="15" x14ac:dyDescent="0.2">
      <c r="A1684" s="132" t="s">
        <v>1113</v>
      </c>
      <c r="B1684" s="6" t="s">
        <v>228</v>
      </c>
      <c r="C1684" s="10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49.779406799999997</v>
      </c>
      <c r="D1684" s="8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-115.73783</v>
      </c>
      <c r="E1684" s="9" t="s">
        <v>2650</v>
      </c>
      <c r="F1684" s="9" t="s">
        <v>2650</v>
      </c>
      <c r="G1684" s="10" t="str">
        <f>IF(ISBLANK(F1684)=TRUE," ",'2. Metadata'!B$14)</f>
        <v>metres above sea level</v>
      </c>
      <c r="H1684" s="9">
        <v>767.74548000000004</v>
      </c>
      <c r="I1684" s="8" t="str">
        <f>IF(ISBLANK(H1684)=TRUE," ",'2. Metadata'!B$26)</f>
        <v>metres above sea level</v>
      </c>
      <c r="J1684" s="10" t="s">
        <v>2650</v>
      </c>
      <c r="K1684" s="135"/>
      <c r="L1684" s="136"/>
      <c r="M1684" s="136"/>
      <c r="N1684" s="136"/>
      <c r="O1684" s="136"/>
      <c r="P1684" s="136"/>
      <c r="Q1684" s="136"/>
      <c r="R1684" s="136"/>
      <c r="S1684" s="136"/>
      <c r="T1684" s="136"/>
      <c r="U1684" s="136"/>
    </row>
    <row r="1685" spans="1:21" ht="15" x14ac:dyDescent="0.2">
      <c r="A1685" s="132" t="s">
        <v>1114</v>
      </c>
      <c r="B1685" s="6" t="s">
        <v>227</v>
      </c>
      <c r="C1685" s="10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49.779755600000001</v>
      </c>
      <c r="D1685" s="8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-115.7379543</v>
      </c>
      <c r="E1685" s="9" t="s">
        <v>2650</v>
      </c>
      <c r="F1685" s="9">
        <v>768.2</v>
      </c>
      <c r="G1685" s="10" t="str">
        <f>IF(ISBLANK(F1685)=TRUE," ",'2. Metadata'!B$14)</f>
        <v>metres above sea level</v>
      </c>
      <c r="H1685" s="9" t="s">
        <v>2650</v>
      </c>
      <c r="I1685" s="8" t="str">
        <f>IF(ISBLANK(H1685)=TRUE," ",'2. Metadata'!B$26)</f>
        <v>metres above sea level</v>
      </c>
      <c r="J1685" s="10" t="s">
        <v>2650</v>
      </c>
      <c r="K1685" s="135"/>
      <c r="L1685" s="136"/>
      <c r="M1685" s="136"/>
      <c r="N1685" s="136"/>
      <c r="O1685" s="136"/>
      <c r="P1685" s="136"/>
      <c r="Q1685" s="136"/>
      <c r="R1685" s="136"/>
      <c r="S1685" s="136"/>
      <c r="T1685" s="136"/>
      <c r="U1685" s="136"/>
    </row>
    <row r="1686" spans="1:21" ht="15" x14ac:dyDescent="0.2">
      <c r="A1686" s="132" t="s">
        <v>1114</v>
      </c>
      <c r="B1686" s="6" t="s">
        <v>228</v>
      </c>
      <c r="C1686" s="10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49.779406799999997</v>
      </c>
      <c r="D1686" s="8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-115.73783</v>
      </c>
      <c r="E1686" s="9" t="s">
        <v>2650</v>
      </c>
      <c r="F1686" s="9" t="s">
        <v>2650</v>
      </c>
      <c r="G1686" s="10" t="str">
        <f>IF(ISBLANK(F1686)=TRUE," ",'2. Metadata'!B$14)</f>
        <v>metres above sea level</v>
      </c>
      <c r="H1686" s="9">
        <v>767.69975999999997</v>
      </c>
      <c r="I1686" s="8" t="str">
        <f>IF(ISBLANK(H1686)=TRUE," ",'2. Metadata'!B$26)</f>
        <v>metres above sea level</v>
      </c>
      <c r="J1686" s="10" t="s">
        <v>2650</v>
      </c>
      <c r="K1686" s="135"/>
      <c r="L1686" s="136"/>
      <c r="M1686" s="136"/>
      <c r="N1686" s="136"/>
      <c r="O1686" s="136"/>
      <c r="P1686" s="136"/>
      <c r="Q1686" s="136"/>
      <c r="R1686" s="136"/>
      <c r="S1686" s="136"/>
      <c r="T1686" s="136"/>
      <c r="U1686" s="136"/>
    </row>
    <row r="1687" spans="1:21" ht="15" x14ac:dyDescent="0.2">
      <c r="A1687" s="132" t="s">
        <v>1115</v>
      </c>
      <c r="B1687" s="6" t="s">
        <v>227</v>
      </c>
      <c r="C1687" s="10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49.779755600000001</v>
      </c>
      <c r="D1687" s="8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-115.7379543</v>
      </c>
      <c r="E1687" s="9" t="s">
        <v>2650</v>
      </c>
      <c r="F1687" s="9">
        <v>768.1</v>
      </c>
      <c r="G1687" s="10" t="str">
        <f>IF(ISBLANK(F1687)=TRUE," ",'2. Metadata'!B$14)</f>
        <v>metres above sea level</v>
      </c>
      <c r="H1687" s="9" t="s">
        <v>2650</v>
      </c>
      <c r="I1687" s="8" t="str">
        <f>IF(ISBLANK(H1687)=TRUE," ",'2. Metadata'!B$26)</f>
        <v>metres above sea level</v>
      </c>
      <c r="J1687" s="10" t="s">
        <v>2650</v>
      </c>
      <c r="K1687" s="135"/>
      <c r="L1687" s="136"/>
      <c r="M1687" s="136"/>
      <c r="N1687" s="136"/>
      <c r="O1687" s="136"/>
      <c r="P1687" s="136"/>
      <c r="Q1687" s="136"/>
      <c r="R1687" s="136"/>
      <c r="S1687" s="136"/>
      <c r="T1687" s="136"/>
      <c r="U1687" s="136"/>
    </row>
    <row r="1688" spans="1:21" ht="15" x14ac:dyDescent="0.2">
      <c r="A1688" s="132" t="s">
        <v>1115</v>
      </c>
      <c r="B1688" s="6" t="s">
        <v>228</v>
      </c>
      <c r="C1688" s="10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49.779406799999997</v>
      </c>
      <c r="D1688" s="8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-115.73783</v>
      </c>
      <c r="E1688" s="9" t="s">
        <v>2650</v>
      </c>
      <c r="F1688" s="9" t="s">
        <v>2650</v>
      </c>
      <c r="G1688" s="10" t="str">
        <f>IF(ISBLANK(F1688)=TRUE," ",'2. Metadata'!B$14)</f>
        <v>metres above sea level</v>
      </c>
      <c r="H1688" s="9">
        <v>767.69671200000005</v>
      </c>
      <c r="I1688" s="8" t="str">
        <f>IF(ISBLANK(H1688)=TRUE," ",'2. Metadata'!B$26)</f>
        <v>metres above sea level</v>
      </c>
      <c r="J1688" s="10" t="s">
        <v>2650</v>
      </c>
      <c r="K1688" s="135"/>
      <c r="L1688" s="136"/>
      <c r="M1688" s="136"/>
      <c r="N1688" s="136"/>
      <c r="O1688" s="136"/>
      <c r="P1688" s="136"/>
      <c r="Q1688" s="136"/>
      <c r="R1688" s="136"/>
      <c r="S1688" s="136"/>
      <c r="T1688" s="136"/>
      <c r="U1688" s="136"/>
    </row>
    <row r="1689" spans="1:21" ht="15" x14ac:dyDescent="0.2">
      <c r="A1689" s="132" t="s">
        <v>1116</v>
      </c>
      <c r="B1689" s="6" t="s">
        <v>227</v>
      </c>
      <c r="C1689" s="10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49.779755600000001</v>
      </c>
      <c r="D1689" s="8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-115.7379543</v>
      </c>
      <c r="E1689" s="9" t="s">
        <v>2650</v>
      </c>
      <c r="F1689" s="9">
        <v>768.1</v>
      </c>
      <c r="G1689" s="10" t="str">
        <f>IF(ISBLANK(F1689)=TRUE," ",'2. Metadata'!B$14)</f>
        <v>metres above sea level</v>
      </c>
      <c r="H1689" s="9" t="s">
        <v>2650</v>
      </c>
      <c r="I1689" s="8" t="str">
        <f>IF(ISBLANK(H1689)=TRUE," ",'2. Metadata'!B$26)</f>
        <v>metres above sea level</v>
      </c>
      <c r="J1689" s="10" t="s">
        <v>2650</v>
      </c>
      <c r="K1689" s="135"/>
      <c r="L1689" s="136"/>
      <c r="M1689" s="136"/>
      <c r="N1689" s="136"/>
      <c r="O1689" s="136"/>
      <c r="P1689" s="136"/>
      <c r="Q1689" s="136"/>
      <c r="R1689" s="136"/>
      <c r="S1689" s="136"/>
      <c r="T1689" s="136"/>
      <c r="U1689" s="136"/>
    </row>
    <row r="1690" spans="1:21" ht="15" x14ac:dyDescent="0.2">
      <c r="A1690" s="132" t="s">
        <v>1116</v>
      </c>
      <c r="B1690" s="6" t="s">
        <v>228</v>
      </c>
      <c r="C1690" s="10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49.779406799999997</v>
      </c>
      <c r="D1690" s="8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-115.73783</v>
      </c>
      <c r="E1690" s="9" t="s">
        <v>2650</v>
      </c>
      <c r="F1690" s="9" t="s">
        <v>2650</v>
      </c>
      <c r="G1690" s="10" t="str">
        <f>IF(ISBLANK(F1690)=TRUE," ",'2. Metadata'!B$14)</f>
        <v>metres above sea level</v>
      </c>
      <c r="H1690" s="9">
        <v>767.663184</v>
      </c>
      <c r="I1690" s="8" t="str">
        <f>IF(ISBLANK(H1690)=TRUE," ",'2. Metadata'!B$26)</f>
        <v>metres above sea level</v>
      </c>
      <c r="J1690" s="10" t="s">
        <v>2650</v>
      </c>
      <c r="K1690" s="135"/>
      <c r="L1690" s="136"/>
      <c r="M1690" s="136"/>
      <c r="N1690" s="136"/>
      <c r="O1690" s="136"/>
      <c r="P1690" s="136"/>
      <c r="Q1690" s="136"/>
      <c r="R1690" s="136"/>
      <c r="S1690" s="136"/>
      <c r="T1690" s="136"/>
      <c r="U1690" s="136"/>
    </row>
    <row r="1691" spans="1:21" ht="15" x14ac:dyDescent="0.2">
      <c r="A1691" s="132" t="s">
        <v>1117</v>
      </c>
      <c r="B1691" s="6" t="s">
        <v>227</v>
      </c>
      <c r="C1691" s="10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49.779755600000001</v>
      </c>
      <c r="D1691" s="8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-115.7379543</v>
      </c>
      <c r="E1691" s="9" t="s">
        <v>2650</v>
      </c>
      <c r="F1691" s="9">
        <v>768.1</v>
      </c>
      <c r="G1691" s="10" t="str">
        <f>IF(ISBLANK(F1691)=TRUE," ",'2. Metadata'!B$14)</f>
        <v>metres above sea level</v>
      </c>
      <c r="H1691" s="9" t="s">
        <v>2650</v>
      </c>
      <c r="I1691" s="8" t="str">
        <f>IF(ISBLANK(H1691)=TRUE," ",'2. Metadata'!B$26)</f>
        <v>metres above sea level</v>
      </c>
      <c r="J1691" s="10" t="s">
        <v>2650</v>
      </c>
      <c r="K1691" s="135"/>
      <c r="L1691" s="136"/>
      <c r="M1691" s="136"/>
      <c r="N1691" s="136"/>
      <c r="O1691" s="136"/>
      <c r="P1691" s="136"/>
      <c r="Q1691" s="136"/>
      <c r="R1691" s="136"/>
      <c r="S1691" s="136"/>
      <c r="T1691" s="136"/>
      <c r="U1691" s="136"/>
    </row>
    <row r="1692" spans="1:21" ht="15" x14ac:dyDescent="0.2">
      <c r="A1692" s="132" t="s">
        <v>1117</v>
      </c>
      <c r="B1692" s="6" t="s">
        <v>228</v>
      </c>
      <c r="C1692" s="10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49.779406799999997</v>
      </c>
      <c r="D1692" s="8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-115.73783</v>
      </c>
      <c r="E1692" s="9" t="s">
        <v>2650</v>
      </c>
      <c r="F1692" s="9" t="s">
        <v>2650</v>
      </c>
      <c r="G1692" s="10" t="str">
        <f>IF(ISBLANK(F1692)=TRUE," ",'2. Metadata'!B$14)</f>
        <v>metres above sea level</v>
      </c>
      <c r="H1692" s="9">
        <v>767.63879999999995</v>
      </c>
      <c r="I1692" s="8" t="str">
        <f>IF(ISBLANK(H1692)=TRUE," ",'2. Metadata'!B$26)</f>
        <v>metres above sea level</v>
      </c>
      <c r="J1692" s="10" t="s">
        <v>2650</v>
      </c>
      <c r="K1692" s="135"/>
      <c r="L1692" s="136"/>
      <c r="M1692" s="136"/>
      <c r="N1692" s="136"/>
      <c r="O1692" s="136"/>
      <c r="P1692" s="136"/>
      <c r="Q1692" s="136"/>
      <c r="R1692" s="136"/>
      <c r="S1692" s="136"/>
      <c r="T1692" s="136"/>
      <c r="U1692" s="136"/>
    </row>
    <row r="1693" spans="1:21" ht="15" x14ac:dyDescent="0.2">
      <c r="A1693" s="132" t="s">
        <v>1118</v>
      </c>
      <c r="B1693" s="6" t="s">
        <v>227</v>
      </c>
      <c r="C1693" s="10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49.779755600000001</v>
      </c>
      <c r="D1693" s="8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-115.7379543</v>
      </c>
      <c r="E1693" s="9" t="s">
        <v>2650</v>
      </c>
      <c r="F1693" s="9">
        <v>768.1</v>
      </c>
      <c r="G1693" s="10" t="str">
        <f>IF(ISBLANK(F1693)=TRUE," ",'2. Metadata'!B$14)</f>
        <v>metres above sea level</v>
      </c>
      <c r="H1693" s="9" t="s">
        <v>2650</v>
      </c>
      <c r="I1693" s="8" t="str">
        <f>IF(ISBLANK(H1693)=TRUE," ",'2. Metadata'!B$26)</f>
        <v>metres above sea level</v>
      </c>
      <c r="J1693" s="10" t="s">
        <v>2650</v>
      </c>
      <c r="K1693" s="135"/>
      <c r="L1693" s="136"/>
      <c r="M1693" s="136"/>
      <c r="N1693" s="136"/>
      <c r="O1693" s="136"/>
      <c r="P1693" s="136"/>
      <c r="Q1693" s="136"/>
      <c r="R1693" s="136"/>
      <c r="S1693" s="136"/>
      <c r="T1693" s="136"/>
      <c r="U1693" s="136"/>
    </row>
    <row r="1694" spans="1:21" ht="15" x14ac:dyDescent="0.2">
      <c r="A1694" s="132" t="s">
        <v>1118</v>
      </c>
      <c r="B1694" s="6" t="s">
        <v>228</v>
      </c>
      <c r="C1694" s="10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49.779406799999997</v>
      </c>
      <c r="D1694" s="8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-115.73783</v>
      </c>
      <c r="E1694" s="9" t="s">
        <v>2650</v>
      </c>
      <c r="F1694" s="9" t="s">
        <v>2650</v>
      </c>
      <c r="G1694" s="10" t="str">
        <f>IF(ISBLANK(F1694)=TRUE," ",'2. Metadata'!B$14)</f>
        <v>metres above sea level</v>
      </c>
      <c r="H1694" s="9">
        <v>767.59003199999995</v>
      </c>
      <c r="I1694" s="8" t="str">
        <f>IF(ISBLANK(H1694)=TRUE," ",'2. Metadata'!B$26)</f>
        <v>metres above sea level</v>
      </c>
      <c r="J1694" s="10" t="s">
        <v>2650</v>
      </c>
      <c r="K1694" s="135"/>
      <c r="L1694" s="136"/>
      <c r="M1694" s="136"/>
      <c r="N1694" s="136"/>
      <c r="O1694" s="136"/>
      <c r="P1694" s="136"/>
      <c r="Q1694" s="136"/>
      <c r="R1694" s="136"/>
      <c r="S1694" s="136"/>
      <c r="T1694" s="136"/>
      <c r="U1694" s="136"/>
    </row>
    <row r="1695" spans="1:21" ht="15" x14ac:dyDescent="0.2">
      <c r="A1695" s="132" t="s">
        <v>1119</v>
      </c>
      <c r="B1695" s="6" t="s">
        <v>227</v>
      </c>
      <c r="C1695" s="10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49.779755600000001</v>
      </c>
      <c r="D1695" s="8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-115.7379543</v>
      </c>
      <c r="E1695" s="9" t="s">
        <v>2650</v>
      </c>
      <c r="F1695" s="9">
        <v>768</v>
      </c>
      <c r="G1695" s="10" t="str">
        <f>IF(ISBLANK(F1695)=TRUE," ",'2. Metadata'!B$14)</f>
        <v>metres above sea level</v>
      </c>
      <c r="H1695" s="9" t="s">
        <v>2650</v>
      </c>
      <c r="I1695" s="8" t="str">
        <f>IF(ISBLANK(H1695)=TRUE," ",'2. Metadata'!B$26)</f>
        <v>metres above sea level</v>
      </c>
      <c r="J1695" s="10" t="s">
        <v>2650</v>
      </c>
      <c r="K1695" s="135"/>
      <c r="L1695" s="136"/>
      <c r="M1695" s="136"/>
      <c r="N1695" s="136"/>
      <c r="O1695" s="136"/>
      <c r="P1695" s="136"/>
      <c r="Q1695" s="136"/>
      <c r="R1695" s="136"/>
      <c r="S1695" s="136"/>
      <c r="T1695" s="136"/>
      <c r="U1695" s="136"/>
    </row>
    <row r="1696" spans="1:21" ht="15" x14ac:dyDescent="0.2">
      <c r="A1696" s="132" t="s">
        <v>1119</v>
      </c>
      <c r="B1696" s="6" t="s">
        <v>228</v>
      </c>
      <c r="C1696" s="10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49.779406799999997</v>
      </c>
      <c r="D1696" s="8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-115.73783</v>
      </c>
      <c r="E1696" s="9" t="s">
        <v>2650</v>
      </c>
      <c r="F1696" s="9" t="s">
        <v>2650</v>
      </c>
      <c r="G1696" s="10" t="str">
        <f>IF(ISBLANK(F1696)=TRUE," ",'2. Metadata'!B$14)</f>
        <v>metres above sea level</v>
      </c>
      <c r="H1696" s="9">
        <v>767.54736000000003</v>
      </c>
      <c r="I1696" s="8" t="str">
        <f>IF(ISBLANK(H1696)=TRUE," ",'2. Metadata'!B$26)</f>
        <v>metres above sea level</v>
      </c>
      <c r="J1696" s="10" t="s">
        <v>2650</v>
      </c>
      <c r="K1696" s="135"/>
      <c r="L1696" s="136"/>
      <c r="M1696" s="136"/>
      <c r="N1696" s="136"/>
      <c r="O1696" s="136"/>
      <c r="P1696" s="136"/>
      <c r="Q1696" s="136"/>
      <c r="R1696" s="136"/>
      <c r="S1696" s="136"/>
      <c r="T1696" s="136"/>
      <c r="U1696" s="136"/>
    </row>
    <row r="1697" spans="1:21" ht="15" x14ac:dyDescent="0.2">
      <c r="A1697" s="132" t="s">
        <v>1120</v>
      </c>
      <c r="B1697" s="6" t="s">
        <v>227</v>
      </c>
      <c r="C1697" s="10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49.779755600000001</v>
      </c>
      <c r="D1697" s="8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-115.7379543</v>
      </c>
      <c r="E1697" s="9" t="s">
        <v>2650</v>
      </c>
      <c r="F1697" s="9">
        <v>768</v>
      </c>
      <c r="G1697" s="10" t="str">
        <f>IF(ISBLANK(F1697)=TRUE," ",'2. Metadata'!B$14)</f>
        <v>metres above sea level</v>
      </c>
      <c r="H1697" s="9" t="s">
        <v>2650</v>
      </c>
      <c r="I1697" s="8" t="str">
        <f>IF(ISBLANK(H1697)=TRUE," ",'2. Metadata'!B$26)</f>
        <v>metres above sea level</v>
      </c>
      <c r="J1697" s="10" t="s">
        <v>2650</v>
      </c>
      <c r="K1697" s="135"/>
      <c r="L1697" s="136"/>
      <c r="M1697" s="136"/>
      <c r="N1697" s="136"/>
      <c r="O1697" s="136"/>
      <c r="P1697" s="136"/>
      <c r="Q1697" s="136"/>
      <c r="R1697" s="136"/>
      <c r="S1697" s="136"/>
      <c r="T1697" s="136"/>
      <c r="U1697" s="136"/>
    </row>
    <row r="1698" spans="1:21" ht="15" x14ac:dyDescent="0.2">
      <c r="A1698" s="132" t="s">
        <v>1120</v>
      </c>
      <c r="B1698" s="6" t="s">
        <v>228</v>
      </c>
      <c r="C1698" s="10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49.779406799999997</v>
      </c>
      <c r="D1698" s="8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-115.73783</v>
      </c>
      <c r="E1698" s="9" t="s">
        <v>2650</v>
      </c>
      <c r="F1698" s="9" t="s">
        <v>2650</v>
      </c>
      <c r="G1698" s="10" t="str">
        <f>IF(ISBLANK(F1698)=TRUE," ",'2. Metadata'!B$14)</f>
        <v>metres above sea level</v>
      </c>
      <c r="H1698" s="9">
        <v>767.50468799999999</v>
      </c>
      <c r="I1698" s="8" t="str">
        <f>IF(ISBLANK(H1698)=TRUE," ",'2. Metadata'!B$26)</f>
        <v>metres above sea level</v>
      </c>
      <c r="J1698" s="10" t="s">
        <v>2650</v>
      </c>
      <c r="K1698" s="135"/>
      <c r="L1698" s="136"/>
      <c r="M1698" s="136"/>
      <c r="N1698" s="136"/>
      <c r="O1698" s="136"/>
      <c r="P1698" s="136"/>
      <c r="Q1698" s="136"/>
      <c r="R1698" s="136"/>
      <c r="S1698" s="136"/>
      <c r="T1698" s="136"/>
      <c r="U1698" s="136"/>
    </row>
    <row r="1699" spans="1:21" ht="15" x14ac:dyDescent="0.2">
      <c r="A1699" s="132" t="s">
        <v>1121</v>
      </c>
      <c r="B1699" s="6" t="s">
        <v>227</v>
      </c>
      <c r="C1699" s="10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49.779755600000001</v>
      </c>
      <c r="D1699" s="8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-115.7379543</v>
      </c>
      <c r="E1699" s="9" t="s">
        <v>2650</v>
      </c>
      <c r="F1699" s="9">
        <v>768</v>
      </c>
      <c r="G1699" s="10" t="str">
        <f>IF(ISBLANK(F1699)=TRUE," ",'2. Metadata'!B$14)</f>
        <v>metres above sea level</v>
      </c>
      <c r="H1699" s="9" t="s">
        <v>2650</v>
      </c>
      <c r="I1699" s="8" t="str">
        <f>IF(ISBLANK(H1699)=TRUE," ",'2. Metadata'!B$26)</f>
        <v>metres above sea level</v>
      </c>
      <c r="J1699" s="10" t="s">
        <v>2650</v>
      </c>
      <c r="K1699" s="135"/>
      <c r="L1699" s="136"/>
      <c r="M1699" s="136"/>
      <c r="N1699" s="136"/>
      <c r="O1699" s="136"/>
      <c r="P1699" s="136"/>
      <c r="Q1699" s="136"/>
      <c r="R1699" s="136"/>
      <c r="S1699" s="136"/>
      <c r="T1699" s="136"/>
      <c r="U1699" s="136"/>
    </row>
    <row r="1700" spans="1:21" ht="15" x14ac:dyDescent="0.2">
      <c r="A1700" s="132" t="s">
        <v>1121</v>
      </c>
      <c r="B1700" s="6" t="s">
        <v>228</v>
      </c>
      <c r="C1700" s="10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49.779406799999997</v>
      </c>
      <c r="D1700" s="8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-115.73783</v>
      </c>
      <c r="E1700" s="9" t="s">
        <v>2650</v>
      </c>
      <c r="F1700" s="9" t="s">
        <v>2650</v>
      </c>
      <c r="G1700" s="10" t="str">
        <f>IF(ISBLANK(F1700)=TRUE," ",'2. Metadata'!B$14)</f>
        <v>metres above sea level</v>
      </c>
      <c r="H1700" s="9">
        <v>767.47116000000005</v>
      </c>
      <c r="I1700" s="8" t="str">
        <f>IF(ISBLANK(H1700)=TRUE," ",'2. Metadata'!B$26)</f>
        <v>metres above sea level</v>
      </c>
      <c r="J1700" s="10" t="s">
        <v>2650</v>
      </c>
      <c r="K1700" s="135"/>
      <c r="L1700" s="136"/>
      <c r="M1700" s="136"/>
      <c r="N1700" s="136"/>
      <c r="O1700" s="136"/>
      <c r="P1700" s="136"/>
      <c r="Q1700" s="136"/>
      <c r="R1700" s="136"/>
      <c r="S1700" s="136"/>
      <c r="T1700" s="136"/>
      <c r="U1700" s="136"/>
    </row>
    <row r="1701" spans="1:21" ht="15" x14ac:dyDescent="0.2">
      <c r="A1701" s="132" t="s">
        <v>1122</v>
      </c>
      <c r="B1701" s="6" t="s">
        <v>227</v>
      </c>
      <c r="C1701" s="10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49.779755600000001</v>
      </c>
      <c r="D1701" s="8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-115.7379543</v>
      </c>
      <c r="E1701" s="9" t="s">
        <v>2650</v>
      </c>
      <c r="F1701" s="9">
        <v>767.9</v>
      </c>
      <c r="G1701" s="10" t="str">
        <f>IF(ISBLANK(F1701)=TRUE," ",'2. Metadata'!B$14)</f>
        <v>metres above sea level</v>
      </c>
      <c r="H1701" s="9" t="s">
        <v>2650</v>
      </c>
      <c r="I1701" s="8" t="str">
        <f>IF(ISBLANK(H1701)=TRUE," ",'2. Metadata'!B$26)</f>
        <v>metres above sea level</v>
      </c>
      <c r="J1701" s="10" t="s">
        <v>2650</v>
      </c>
      <c r="K1701" s="135"/>
      <c r="L1701" s="136"/>
      <c r="M1701" s="136"/>
      <c r="N1701" s="136"/>
      <c r="O1701" s="136"/>
      <c r="P1701" s="136"/>
      <c r="Q1701" s="136"/>
      <c r="R1701" s="136"/>
      <c r="S1701" s="136"/>
      <c r="T1701" s="136"/>
      <c r="U1701" s="136"/>
    </row>
    <row r="1702" spans="1:21" ht="15" x14ac:dyDescent="0.2">
      <c r="A1702" s="132" t="s">
        <v>1122</v>
      </c>
      <c r="B1702" s="6" t="s">
        <v>228</v>
      </c>
      <c r="C1702" s="10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49.779406799999997</v>
      </c>
      <c r="D1702" s="8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-115.73783</v>
      </c>
      <c r="E1702" s="9" t="s">
        <v>2650</v>
      </c>
      <c r="F1702" s="9" t="s">
        <v>2650</v>
      </c>
      <c r="G1702" s="10" t="str">
        <f>IF(ISBLANK(F1702)=TRUE," ",'2. Metadata'!B$14)</f>
        <v>metres above sea level</v>
      </c>
      <c r="H1702" s="9">
        <v>767.42543999999998</v>
      </c>
      <c r="I1702" s="8" t="str">
        <f>IF(ISBLANK(H1702)=TRUE," ",'2. Metadata'!B$26)</f>
        <v>metres above sea level</v>
      </c>
      <c r="J1702" s="10" t="s">
        <v>2650</v>
      </c>
      <c r="K1702" s="135"/>
      <c r="L1702" s="136"/>
      <c r="M1702" s="136"/>
      <c r="N1702" s="136"/>
      <c r="O1702" s="136"/>
      <c r="P1702" s="136"/>
      <c r="Q1702" s="136"/>
      <c r="R1702" s="136"/>
      <c r="S1702" s="136"/>
      <c r="T1702" s="136"/>
      <c r="U1702" s="136"/>
    </row>
    <row r="1703" spans="1:21" ht="15" x14ac:dyDescent="0.2">
      <c r="A1703" s="132" t="s">
        <v>1123</v>
      </c>
      <c r="B1703" s="6" t="s">
        <v>227</v>
      </c>
      <c r="C1703" s="10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49.779755600000001</v>
      </c>
      <c r="D1703" s="8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-115.7379543</v>
      </c>
      <c r="E1703" s="9" t="s">
        <v>2650</v>
      </c>
      <c r="F1703" s="9">
        <v>767.9</v>
      </c>
      <c r="G1703" s="10" t="str">
        <f>IF(ISBLANK(F1703)=TRUE," ",'2. Metadata'!B$14)</f>
        <v>metres above sea level</v>
      </c>
      <c r="H1703" s="9" t="s">
        <v>2650</v>
      </c>
      <c r="I1703" s="8" t="str">
        <f>IF(ISBLANK(H1703)=TRUE," ",'2. Metadata'!B$26)</f>
        <v>metres above sea level</v>
      </c>
      <c r="J1703" s="10" t="s">
        <v>2650</v>
      </c>
      <c r="K1703" s="135"/>
      <c r="L1703" s="136"/>
      <c r="M1703" s="136"/>
      <c r="N1703" s="136"/>
      <c r="O1703" s="136"/>
      <c r="P1703" s="136"/>
      <c r="Q1703" s="136"/>
      <c r="R1703" s="136"/>
      <c r="S1703" s="136"/>
      <c r="T1703" s="136"/>
      <c r="U1703" s="136"/>
    </row>
    <row r="1704" spans="1:21" ht="15" x14ac:dyDescent="0.2">
      <c r="A1704" s="132" t="s">
        <v>1123</v>
      </c>
      <c r="B1704" s="6" t="s">
        <v>228</v>
      </c>
      <c r="C1704" s="10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49.779406799999997</v>
      </c>
      <c r="D1704" s="8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-115.73783</v>
      </c>
      <c r="E1704" s="9" t="s">
        <v>2650</v>
      </c>
      <c r="F1704" s="9" t="s">
        <v>2650</v>
      </c>
      <c r="G1704" s="10" t="str">
        <f>IF(ISBLANK(F1704)=TRUE," ",'2. Metadata'!B$14)</f>
        <v>metres above sea level</v>
      </c>
      <c r="H1704" s="9">
        <v>767.37972000000002</v>
      </c>
      <c r="I1704" s="8" t="str">
        <f>IF(ISBLANK(H1704)=TRUE," ",'2. Metadata'!B$26)</f>
        <v>metres above sea level</v>
      </c>
      <c r="J1704" s="10" t="s">
        <v>2650</v>
      </c>
      <c r="K1704" s="135"/>
      <c r="L1704" s="136"/>
      <c r="M1704" s="136"/>
      <c r="N1704" s="136"/>
      <c r="O1704" s="136"/>
      <c r="P1704" s="136"/>
      <c r="Q1704" s="136"/>
      <c r="R1704" s="136"/>
      <c r="S1704" s="136"/>
      <c r="T1704" s="136"/>
      <c r="U1704" s="136"/>
    </row>
    <row r="1705" spans="1:21" ht="15" x14ac:dyDescent="0.2">
      <c r="A1705" s="132" t="s">
        <v>1124</v>
      </c>
      <c r="B1705" s="6" t="s">
        <v>227</v>
      </c>
      <c r="C1705" s="10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49.779755600000001</v>
      </c>
      <c r="D1705" s="8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-115.7379543</v>
      </c>
      <c r="E1705" s="9" t="s">
        <v>2650</v>
      </c>
      <c r="F1705" s="9">
        <v>767.9</v>
      </c>
      <c r="G1705" s="10" t="str">
        <f>IF(ISBLANK(F1705)=TRUE," ",'2. Metadata'!B$14)</f>
        <v>metres above sea level</v>
      </c>
      <c r="H1705" s="9" t="s">
        <v>2650</v>
      </c>
      <c r="I1705" s="8" t="str">
        <f>IF(ISBLANK(H1705)=TRUE," ",'2. Metadata'!B$26)</f>
        <v>metres above sea level</v>
      </c>
      <c r="J1705" s="10" t="s">
        <v>2650</v>
      </c>
      <c r="K1705" s="135"/>
      <c r="L1705" s="136"/>
      <c r="M1705" s="136"/>
      <c r="N1705" s="136"/>
      <c r="O1705" s="136"/>
      <c r="P1705" s="136"/>
      <c r="Q1705" s="136"/>
      <c r="R1705" s="136"/>
      <c r="S1705" s="136"/>
      <c r="T1705" s="136"/>
      <c r="U1705" s="136"/>
    </row>
    <row r="1706" spans="1:21" ht="15" x14ac:dyDescent="0.2">
      <c r="A1706" s="132" t="s">
        <v>1124</v>
      </c>
      <c r="B1706" s="6" t="s">
        <v>228</v>
      </c>
      <c r="C1706" s="10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49.779406799999997</v>
      </c>
      <c r="D1706" s="8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-115.73783</v>
      </c>
      <c r="E1706" s="9" t="s">
        <v>2650</v>
      </c>
      <c r="F1706" s="9" t="s">
        <v>2650</v>
      </c>
      <c r="G1706" s="10" t="str">
        <f>IF(ISBLANK(F1706)=TRUE," ",'2. Metadata'!B$14)</f>
        <v>metres above sea level</v>
      </c>
      <c r="H1706" s="9">
        <v>767.34009600000002</v>
      </c>
      <c r="I1706" s="8" t="str">
        <f>IF(ISBLANK(H1706)=TRUE," ",'2. Metadata'!B$26)</f>
        <v>metres above sea level</v>
      </c>
      <c r="J1706" s="10" t="s">
        <v>2650</v>
      </c>
      <c r="K1706" s="135"/>
      <c r="L1706" s="136"/>
      <c r="M1706" s="136"/>
      <c r="N1706" s="136"/>
      <c r="O1706" s="136"/>
      <c r="P1706" s="136"/>
      <c r="Q1706" s="136"/>
      <c r="R1706" s="136"/>
      <c r="S1706" s="136"/>
      <c r="T1706" s="136"/>
      <c r="U1706" s="136"/>
    </row>
    <row r="1707" spans="1:21" ht="15" x14ac:dyDescent="0.2">
      <c r="A1707" s="132" t="s">
        <v>1125</v>
      </c>
      <c r="B1707" s="6" t="s">
        <v>227</v>
      </c>
      <c r="C1707" s="10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49.779755600000001</v>
      </c>
      <c r="D1707" s="8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-115.7379543</v>
      </c>
      <c r="E1707" s="9" t="s">
        <v>2650</v>
      </c>
      <c r="F1707" s="9">
        <v>767.9</v>
      </c>
      <c r="G1707" s="10" t="str">
        <f>IF(ISBLANK(F1707)=TRUE," ",'2. Metadata'!B$14)</f>
        <v>metres above sea level</v>
      </c>
      <c r="H1707" s="9" t="s">
        <v>2650</v>
      </c>
      <c r="I1707" s="8" t="str">
        <f>IF(ISBLANK(H1707)=TRUE," ",'2. Metadata'!B$26)</f>
        <v>metres above sea level</v>
      </c>
      <c r="J1707" s="10" t="s">
        <v>2650</v>
      </c>
      <c r="K1707" s="135"/>
      <c r="L1707" s="136"/>
      <c r="M1707" s="136"/>
      <c r="N1707" s="136"/>
      <c r="O1707" s="136"/>
      <c r="P1707" s="136"/>
      <c r="Q1707" s="136"/>
      <c r="R1707" s="136"/>
      <c r="S1707" s="136"/>
      <c r="T1707" s="136"/>
      <c r="U1707" s="136"/>
    </row>
    <row r="1708" spans="1:21" ht="15" x14ac:dyDescent="0.2">
      <c r="A1708" s="132" t="s">
        <v>1125</v>
      </c>
      <c r="B1708" s="6" t="s">
        <v>228</v>
      </c>
      <c r="C1708" s="10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49.779406799999997</v>
      </c>
      <c r="D1708" s="8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-115.73783</v>
      </c>
      <c r="E1708" s="9" t="s">
        <v>2650</v>
      </c>
      <c r="F1708" s="9" t="s">
        <v>2650</v>
      </c>
      <c r="G1708" s="10" t="str">
        <f>IF(ISBLANK(F1708)=TRUE," ",'2. Metadata'!B$14)</f>
        <v>metres above sea level</v>
      </c>
      <c r="H1708" s="9">
        <v>767.30352000000005</v>
      </c>
      <c r="I1708" s="8" t="str">
        <f>IF(ISBLANK(H1708)=TRUE," ",'2. Metadata'!B$26)</f>
        <v>metres above sea level</v>
      </c>
      <c r="J1708" s="10" t="s">
        <v>2650</v>
      </c>
      <c r="K1708" s="135"/>
      <c r="L1708" s="136"/>
      <c r="M1708" s="136"/>
      <c r="N1708" s="136"/>
      <c r="O1708" s="136"/>
      <c r="P1708" s="136"/>
      <c r="Q1708" s="136"/>
      <c r="R1708" s="136"/>
      <c r="S1708" s="136"/>
      <c r="T1708" s="136"/>
      <c r="U1708" s="136"/>
    </row>
    <row r="1709" spans="1:21" ht="15" x14ac:dyDescent="0.2">
      <c r="A1709" s="132" t="s">
        <v>1126</v>
      </c>
      <c r="B1709" s="6" t="s">
        <v>227</v>
      </c>
      <c r="C1709" s="10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49.779755600000001</v>
      </c>
      <c r="D1709" s="8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-115.7379543</v>
      </c>
      <c r="E1709" s="9" t="s">
        <v>2650</v>
      </c>
      <c r="F1709" s="9">
        <v>767.8</v>
      </c>
      <c r="G1709" s="10" t="str">
        <f>IF(ISBLANK(F1709)=TRUE," ",'2. Metadata'!B$14)</f>
        <v>metres above sea level</v>
      </c>
      <c r="H1709" s="9" t="s">
        <v>2650</v>
      </c>
      <c r="I1709" s="8" t="str">
        <f>IF(ISBLANK(H1709)=TRUE," ",'2. Metadata'!B$26)</f>
        <v>metres above sea level</v>
      </c>
      <c r="J1709" s="10" t="s">
        <v>2650</v>
      </c>
      <c r="K1709" s="135"/>
      <c r="L1709" s="136"/>
      <c r="M1709" s="136"/>
      <c r="N1709" s="136"/>
      <c r="O1709" s="136"/>
      <c r="P1709" s="136"/>
      <c r="Q1709" s="136"/>
      <c r="R1709" s="136"/>
      <c r="S1709" s="136"/>
      <c r="T1709" s="136"/>
      <c r="U1709" s="136"/>
    </row>
    <row r="1710" spans="1:21" ht="15" x14ac:dyDescent="0.2">
      <c r="A1710" s="132" t="s">
        <v>1126</v>
      </c>
      <c r="B1710" s="6" t="s">
        <v>228</v>
      </c>
      <c r="C1710" s="10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49.779406799999997</v>
      </c>
      <c r="D1710" s="8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-115.73783</v>
      </c>
      <c r="E1710" s="9" t="s">
        <v>2650</v>
      </c>
      <c r="F1710" s="9" t="s">
        <v>2650</v>
      </c>
      <c r="G1710" s="10" t="str">
        <f>IF(ISBLANK(F1710)=TRUE," ",'2. Metadata'!B$14)</f>
        <v>metres above sea level</v>
      </c>
      <c r="H1710" s="9">
        <v>767.27913599999999</v>
      </c>
      <c r="I1710" s="8" t="str">
        <f>IF(ISBLANK(H1710)=TRUE," ",'2. Metadata'!B$26)</f>
        <v>metres above sea level</v>
      </c>
      <c r="J1710" s="10" t="s">
        <v>2650</v>
      </c>
      <c r="K1710" s="135"/>
      <c r="L1710" s="136"/>
      <c r="M1710" s="136"/>
      <c r="N1710" s="136"/>
      <c r="O1710" s="136"/>
      <c r="P1710" s="136"/>
      <c r="Q1710" s="136"/>
      <c r="R1710" s="136"/>
      <c r="S1710" s="136"/>
      <c r="T1710" s="136"/>
      <c r="U1710" s="136"/>
    </row>
    <row r="1711" spans="1:21" ht="15" x14ac:dyDescent="0.2">
      <c r="A1711" s="132" t="s">
        <v>1127</v>
      </c>
      <c r="B1711" s="6" t="s">
        <v>227</v>
      </c>
      <c r="C1711" s="10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49.779755600000001</v>
      </c>
      <c r="D1711" s="8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-115.7379543</v>
      </c>
      <c r="E1711" s="9" t="s">
        <v>2650</v>
      </c>
      <c r="F1711" s="9">
        <v>767.8</v>
      </c>
      <c r="G1711" s="10" t="str">
        <f>IF(ISBLANK(F1711)=TRUE," ",'2. Metadata'!B$14)</f>
        <v>metres above sea level</v>
      </c>
      <c r="H1711" s="9" t="s">
        <v>2650</v>
      </c>
      <c r="I1711" s="8" t="str">
        <f>IF(ISBLANK(H1711)=TRUE," ",'2. Metadata'!B$26)</f>
        <v>metres above sea level</v>
      </c>
      <c r="J1711" s="10" t="s">
        <v>2650</v>
      </c>
      <c r="K1711" s="135"/>
      <c r="L1711" s="136"/>
      <c r="M1711" s="136"/>
      <c r="N1711" s="136"/>
      <c r="O1711" s="136"/>
      <c r="P1711" s="136"/>
      <c r="Q1711" s="136"/>
      <c r="R1711" s="136"/>
      <c r="S1711" s="136"/>
      <c r="T1711" s="136"/>
      <c r="U1711" s="136"/>
    </row>
    <row r="1712" spans="1:21" ht="15" x14ac:dyDescent="0.2">
      <c r="A1712" s="132" t="s">
        <v>1127</v>
      </c>
      <c r="B1712" s="6" t="s">
        <v>228</v>
      </c>
      <c r="C1712" s="10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49.779406799999997</v>
      </c>
      <c r="D1712" s="8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-115.73783</v>
      </c>
      <c r="E1712" s="9" t="s">
        <v>2650</v>
      </c>
      <c r="F1712" s="9" t="s">
        <v>2650</v>
      </c>
      <c r="G1712" s="10" t="str">
        <f>IF(ISBLANK(F1712)=TRUE," ",'2. Metadata'!B$14)</f>
        <v>metres above sea level</v>
      </c>
      <c r="H1712" s="9">
        <v>767.25779999999997</v>
      </c>
      <c r="I1712" s="8" t="str">
        <f>IF(ISBLANK(H1712)=TRUE," ",'2. Metadata'!B$26)</f>
        <v>metres above sea level</v>
      </c>
      <c r="J1712" s="10" t="s">
        <v>2650</v>
      </c>
      <c r="K1712" s="135"/>
      <c r="L1712" s="136"/>
      <c r="M1712" s="136"/>
      <c r="N1712" s="136"/>
      <c r="O1712" s="136"/>
      <c r="P1712" s="136"/>
      <c r="Q1712" s="136"/>
      <c r="R1712" s="136"/>
      <c r="S1712" s="136"/>
      <c r="T1712" s="136"/>
      <c r="U1712" s="136"/>
    </row>
    <row r="1713" spans="1:21" ht="15" x14ac:dyDescent="0.2">
      <c r="A1713" s="132" t="s">
        <v>1128</v>
      </c>
      <c r="B1713" s="6" t="s">
        <v>227</v>
      </c>
      <c r="C1713" s="10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49.779755600000001</v>
      </c>
      <c r="D1713" s="8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-115.7379543</v>
      </c>
      <c r="E1713" s="9" t="s">
        <v>2650</v>
      </c>
      <c r="F1713" s="9">
        <v>767.8</v>
      </c>
      <c r="G1713" s="10" t="str">
        <f>IF(ISBLANK(F1713)=TRUE," ",'2. Metadata'!B$14)</f>
        <v>metres above sea level</v>
      </c>
      <c r="H1713" s="9" t="s">
        <v>2650</v>
      </c>
      <c r="I1713" s="8" t="str">
        <f>IF(ISBLANK(H1713)=TRUE," ",'2. Metadata'!B$26)</f>
        <v>metres above sea level</v>
      </c>
      <c r="J1713" s="10" t="s">
        <v>2650</v>
      </c>
      <c r="K1713" s="135"/>
      <c r="L1713" s="136"/>
      <c r="M1713" s="136"/>
      <c r="N1713" s="136"/>
      <c r="O1713" s="136"/>
      <c r="P1713" s="136"/>
      <c r="Q1713" s="136"/>
      <c r="R1713" s="136"/>
      <c r="S1713" s="136"/>
      <c r="T1713" s="136"/>
      <c r="U1713" s="136"/>
    </row>
    <row r="1714" spans="1:21" ht="15" x14ac:dyDescent="0.2">
      <c r="A1714" s="132" t="s">
        <v>1128</v>
      </c>
      <c r="B1714" s="6" t="s">
        <v>228</v>
      </c>
      <c r="C1714" s="10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49.779406799999997</v>
      </c>
      <c r="D1714" s="8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-115.73783</v>
      </c>
      <c r="E1714" s="9" t="s">
        <v>2650</v>
      </c>
      <c r="F1714" s="9" t="s">
        <v>2650</v>
      </c>
      <c r="G1714" s="10" t="str">
        <f>IF(ISBLANK(F1714)=TRUE," ",'2. Metadata'!B$14)</f>
        <v>metres above sea level</v>
      </c>
      <c r="H1714" s="9">
        <v>767.22427200000004</v>
      </c>
      <c r="I1714" s="8" t="str">
        <f>IF(ISBLANK(H1714)=TRUE," ",'2. Metadata'!B$26)</f>
        <v>metres above sea level</v>
      </c>
      <c r="J1714" s="10" t="s">
        <v>2650</v>
      </c>
      <c r="K1714" s="135"/>
      <c r="L1714" s="136"/>
      <c r="M1714" s="136"/>
      <c r="N1714" s="136"/>
      <c r="O1714" s="136"/>
      <c r="P1714" s="136"/>
      <c r="Q1714" s="136"/>
      <c r="R1714" s="136"/>
      <c r="S1714" s="136"/>
      <c r="T1714" s="136"/>
      <c r="U1714" s="136"/>
    </row>
    <row r="1715" spans="1:21" ht="15" x14ac:dyDescent="0.2">
      <c r="A1715" s="132" t="s">
        <v>1129</v>
      </c>
      <c r="B1715" s="6" t="s">
        <v>227</v>
      </c>
      <c r="C1715" s="10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49.779755600000001</v>
      </c>
      <c r="D1715" s="8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-115.7379543</v>
      </c>
      <c r="E1715" s="9" t="s">
        <v>2650</v>
      </c>
      <c r="F1715" s="9">
        <v>767.7</v>
      </c>
      <c r="G1715" s="10" t="str">
        <f>IF(ISBLANK(F1715)=TRUE," ",'2. Metadata'!B$14)</f>
        <v>metres above sea level</v>
      </c>
      <c r="H1715" s="9" t="s">
        <v>2650</v>
      </c>
      <c r="I1715" s="8" t="str">
        <f>IF(ISBLANK(H1715)=TRUE," ",'2. Metadata'!B$26)</f>
        <v>metres above sea level</v>
      </c>
      <c r="J1715" s="10" t="s">
        <v>2650</v>
      </c>
      <c r="K1715" s="135"/>
      <c r="L1715" s="136"/>
      <c r="M1715" s="136"/>
      <c r="N1715" s="136"/>
      <c r="O1715" s="136"/>
      <c r="P1715" s="136"/>
      <c r="Q1715" s="136"/>
      <c r="R1715" s="136"/>
      <c r="S1715" s="136"/>
      <c r="T1715" s="136"/>
      <c r="U1715" s="136"/>
    </row>
    <row r="1716" spans="1:21" ht="15" x14ac:dyDescent="0.2">
      <c r="A1716" s="132" t="s">
        <v>1129</v>
      </c>
      <c r="B1716" s="6" t="s">
        <v>228</v>
      </c>
      <c r="C1716" s="10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49.779406799999997</v>
      </c>
      <c r="D1716" s="8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-115.73783</v>
      </c>
      <c r="E1716" s="9" t="s">
        <v>2650</v>
      </c>
      <c r="F1716" s="9" t="s">
        <v>2650</v>
      </c>
      <c r="G1716" s="10" t="str">
        <f>IF(ISBLANK(F1716)=TRUE," ",'2. Metadata'!B$14)</f>
        <v>metres above sea level</v>
      </c>
      <c r="H1716" s="9">
        <v>767.15111999999999</v>
      </c>
      <c r="I1716" s="8" t="str">
        <f>IF(ISBLANK(H1716)=TRUE," ",'2. Metadata'!B$26)</f>
        <v>metres above sea level</v>
      </c>
      <c r="J1716" s="10" t="s">
        <v>2650</v>
      </c>
      <c r="K1716" s="135"/>
      <c r="L1716" s="136"/>
      <c r="M1716" s="136"/>
      <c r="N1716" s="136"/>
      <c r="O1716" s="136"/>
      <c r="P1716" s="136"/>
      <c r="Q1716" s="136"/>
      <c r="R1716" s="136"/>
      <c r="S1716" s="136"/>
      <c r="T1716" s="136"/>
      <c r="U1716" s="136"/>
    </row>
    <row r="1717" spans="1:21" ht="15" x14ac:dyDescent="0.2">
      <c r="A1717" s="132" t="s">
        <v>1130</v>
      </c>
      <c r="B1717" s="6" t="s">
        <v>227</v>
      </c>
      <c r="C1717" s="10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49.779755600000001</v>
      </c>
      <c r="D1717" s="8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-115.7379543</v>
      </c>
      <c r="E1717" s="9" t="s">
        <v>2650</v>
      </c>
      <c r="F1717" s="9">
        <v>767.7</v>
      </c>
      <c r="G1717" s="10" t="str">
        <f>IF(ISBLANK(F1717)=TRUE," ",'2. Metadata'!B$14)</f>
        <v>metres above sea level</v>
      </c>
      <c r="H1717" s="9" t="s">
        <v>2650</v>
      </c>
      <c r="I1717" s="8" t="str">
        <f>IF(ISBLANK(H1717)=TRUE," ",'2. Metadata'!B$26)</f>
        <v>metres above sea level</v>
      </c>
      <c r="J1717" s="10" t="s">
        <v>2650</v>
      </c>
      <c r="K1717" s="135"/>
      <c r="L1717" s="136"/>
      <c r="M1717" s="136"/>
      <c r="N1717" s="136"/>
      <c r="O1717" s="136"/>
      <c r="P1717" s="136"/>
      <c r="Q1717" s="136"/>
      <c r="R1717" s="136"/>
      <c r="S1717" s="136"/>
      <c r="T1717" s="136"/>
      <c r="U1717" s="136"/>
    </row>
    <row r="1718" spans="1:21" ht="15" x14ac:dyDescent="0.2">
      <c r="A1718" s="132" t="s">
        <v>1130</v>
      </c>
      <c r="B1718" s="6" t="s">
        <v>228</v>
      </c>
      <c r="C1718" s="10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49.779406799999997</v>
      </c>
      <c r="D1718" s="8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-115.73783</v>
      </c>
      <c r="E1718" s="9" t="s">
        <v>2650</v>
      </c>
      <c r="F1718" s="9" t="s">
        <v>2650</v>
      </c>
      <c r="G1718" s="10" t="str">
        <f>IF(ISBLANK(F1718)=TRUE," ",'2. Metadata'!B$14)</f>
        <v>metres above sea level</v>
      </c>
      <c r="H1718" s="9">
        <v>767.16636000000005</v>
      </c>
      <c r="I1718" s="8" t="str">
        <f>IF(ISBLANK(H1718)=TRUE," ",'2. Metadata'!B$26)</f>
        <v>metres above sea level</v>
      </c>
      <c r="J1718" s="10" t="s">
        <v>2650</v>
      </c>
      <c r="K1718" s="135"/>
      <c r="L1718" s="136"/>
      <c r="M1718" s="136"/>
      <c r="N1718" s="136"/>
      <c r="O1718" s="136"/>
      <c r="P1718" s="136"/>
      <c r="Q1718" s="136"/>
      <c r="R1718" s="136"/>
      <c r="S1718" s="136"/>
      <c r="T1718" s="136"/>
      <c r="U1718" s="136"/>
    </row>
    <row r="1719" spans="1:21" ht="15" x14ac:dyDescent="0.2">
      <c r="A1719" s="132" t="s">
        <v>1131</v>
      </c>
      <c r="B1719" s="6" t="s">
        <v>227</v>
      </c>
      <c r="C1719" s="10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49.779755600000001</v>
      </c>
      <c r="D1719" s="8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-115.7379543</v>
      </c>
      <c r="E1719" s="9" t="s">
        <v>2650</v>
      </c>
      <c r="F1719" s="9">
        <v>767.7</v>
      </c>
      <c r="G1719" s="10" t="str">
        <f>IF(ISBLANK(F1719)=TRUE," ",'2. Metadata'!B$14)</f>
        <v>metres above sea level</v>
      </c>
      <c r="H1719" s="9" t="s">
        <v>2650</v>
      </c>
      <c r="I1719" s="8" t="str">
        <f>IF(ISBLANK(H1719)=TRUE," ",'2. Metadata'!B$26)</f>
        <v>metres above sea level</v>
      </c>
      <c r="J1719" s="10" t="s">
        <v>2650</v>
      </c>
      <c r="K1719" s="135"/>
      <c r="L1719" s="136"/>
      <c r="M1719" s="136"/>
      <c r="N1719" s="136"/>
      <c r="O1719" s="136"/>
      <c r="P1719" s="136"/>
      <c r="Q1719" s="136"/>
      <c r="R1719" s="136"/>
      <c r="S1719" s="136"/>
      <c r="T1719" s="136"/>
      <c r="U1719" s="136"/>
    </row>
    <row r="1720" spans="1:21" ht="15" x14ac:dyDescent="0.2">
      <c r="A1720" s="132" t="s">
        <v>1131</v>
      </c>
      <c r="B1720" s="6" t="s">
        <v>228</v>
      </c>
      <c r="C1720" s="10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49.779406799999997</v>
      </c>
      <c r="D1720" s="8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-115.73783</v>
      </c>
      <c r="E1720" s="9" t="s">
        <v>2650</v>
      </c>
      <c r="F1720" s="9" t="s">
        <v>2650</v>
      </c>
      <c r="G1720" s="10" t="str">
        <f>IF(ISBLANK(F1720)=TRUE," ",'2. Metadata'!B$14)</f>
        <v>metres above sea level</v>
      </c>
      <c r="H1720" s="9">
        <v>767.13588000000004</v>
      </c>
      <c r="I1720" s="8" t="str">
        <f>IF(ISBLANK(H1720)=TRUE," ",'2. Metadata'!B$26)</f>
        <v>metres above sea level</v>
      </c>
      <c r="J1720" s="10" t="s">
        <v>2650</v>
      </c>
      <c r="K1720" s="135"/>
      <c r="L1720" s="136"/>
      <c r="M1720" s="136"/>
      <c r="N1720" s="136"/>
      <c r="O1720" s="136"/>
      <c r="P1720" s="136"/>
      <c r="Q1720" s="136"/>
      <c r="R1720" s="136"/>
      <c r="S1720" s="136"/>
      <c r="T1720" s="136"/>
      <c r="U1720" s="136"/>
    </row>
    <row r="1721" spans="1:21" ht="15" x14ac:dyDescent="0.2">
      <c r="A1721" s="132" t="s">
        <v>1132</v>
      </c>
      <c r="B1721" s="6" t="s">
        <v>227</v>
      </c>
      <c r="C1721" s="10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49.779755600000001</v>
      </c>
      <c r="D1721" s="8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-115.7379543</v>
      </c>
      <c r="E1721" s="9" t="s">
        <v>2650</v>
      </c>
      <c r="F1721" s="9">
        <v>767.7</v>
      </c>
      <c r="G1721" s="10" t="str">
        <f>IF(ISBLANK(F1721)=TRUE," ",'2. Metadata'!B$14)</f>
        <v>metres above sea level</v>
      </c>
      <c r="H1721" s="9" t="s">
        <v>2650</v>
      </c>
      <c r="I1721" s="8" t="str">
        <f>IF(ISBLANK(H1721)=TRUE," ",'2. Metadata'!B$26)</f>
        <v>metres above sea level</v>
      </c>
      <c r="J1721" s="10" t="s">
        <v>2650</v>
      </c>
      <c r="K1721" s="135"/>
      <c r="L1721" s="136"/>
      <c r="M1721" s="136"/>
      <c r="N1721" s="136"/>
      <c r="O1721" s="136"/>
      <c r="P1721" s="136"/>
      <c r="Q1721" s="136"/>
      <c r="R1721" s="136"/>
      <c r="S1721" s="136"/>
      <c r="T1721" s="136"/>
      <c r="U1721" s="136"/>
    </row>
    <row r="1722" spans="1:21" ht="15" x14ac:dyDescent="0.2">
      <c r="A1722" s="132" t="s">
        <v>1132</v>
      </c>
      <c r="B1722" s="6" t="s">
        <v>228</v>
      </c>
      <c r="C1722" s="10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49.779406799999997</v>
      </c>
      <c r="D1722" s="8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-115.73783</v>
      </c>
      <c r="E1722" s="9" t="s">
        <v>2650</v>
      </c>
      <c r="F1722" s="9" t="s">
        <v>2650</v>
      </c>
      <c r="G1722" s="10" t="str">
        <f>IF(ISBLANK(F1722)=TRUE," ",'2. Metadata'!B$14)</f>
        <v>metres above sea level</v>
      </c>
      <c r="H1722" s="9">
        <v>767.10540000000003</v>
      </c>
      <c r="I1722" s="8" t="str">
        <f>IF(ISBLANK(H1722)=TRUE," ",'2. Metadata'!B$26)</f>
        <v>metres above sea level</v>
      </c>
      <c r="J1722" s="10" t="s">
        <v>2650</v>
      </c>
      <c r="K1722" s="135"/>
      <c r="L1722" s="136"/>
      <c r="M1722" s="136"/>
      <c r="N1722" s="136"/>
      <c r="O1722" s="136"/>
      <c r="P1722" s="136"/>
      <c r="Q1722" s="136"/>
      <c r="R1722" s="136"/>
      <c r="S1722" s="136"/>
      <c r="T1722" s="136"/>
      <c r="U1722" s="136"/>
    </row>
    <row r="1723" spans="1:21" ht="15" x14ac:dyDescent="0.2">
      <c r="A1723" s="132" t="s">
        <v>1133</v>
      </c>
      <c r="B1723" s="6" t="s">
        <v>227</v>
      </c>
      <c r="C1723" s="10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49.779755600000001</v>
      </c>
      <c r="D1723" s="8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-115.7379543</v>
      </c>
      <c r="E1723" s="9" t="s">
        <v>2650</v>
      </c>
      <c r="F1723" s="9">
        <v>767.6</v>
      </c>
      <c r="G1723" s="10" t="str">
        <f>IF(ISBLANK(F1723)=TRUE," ",'2. Metadata'!B$14)</f>
        <v>metres above sea level</v>
      </c>
      <c r="H1723" s="9" t="s">
        <v>2650</v>
      </c>
      <c r="I1723" s="8" t="str">
        <f>IF(ISBLANK(H1723)=TRUE," ",'2. Metadata'!B$26)</f>
        <v>metres above sea level</v>
      </c>
      <c r="J1723" s="10" t="s">
        <v>2650</v>
      </c>
      <c r="K1723" s="135"/>
      <c r="L1723" s="136"/>
      <c r="M1723" s="136"/>
      <c r="N1723" s="136"/>
      <c r="O1723" s="136"/>
      <c r="P1723" s="136"/>
      <c r="Q1723" s="136"/>
      <c r="R1723" s="136"/>
      <c r="S1723" s="136"/>
      <c r="T1723" s="136"/>
      <c r="U1723" s="136"/>
    </row>
    <row r="1724" spans="1:21" ht="15" x14ac:dyDescent="0.2">
      <c r="A1724" s="132" t="s">
        <v>1133</v>
      </c>
      <c r="B1724" s="6" t="s">
        <v>228</v>
      </c>
      <c r="C1724" s="10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49.779406799999997</v>
      </c>
      <c r="D1724" s="8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-115.73783</v>
      </c>
      <c r="E1724" s="9" t="s">
        <v>2650</v>
      </c>
      <c r="F1724" s="9" t="s">
        <v>2650</v>
      </c>
      <c r="G1724" s="10" t="str">
        <f>IF(ISBLANK(F1724)=TRUE," ",'2. Metadata'!B$14)</f>
        <v>metres above sea level</v>
      </c>
      <c r="H1724" s="9">
        <v>767.07492000000002</v>
      </c>
      <c r="I1724" s="8" t="str">
        <f>IF(ISBLANK(H1724)=TRUE," ",'2. Metadata'!B$26)</f>
        <v>metres above sea level</v>
      </c>
      <c r="J1724" s="10" t="s">
        <v>2650</v>
      </c>
      <c r="K1724" s="135"/>
      <c r="L1724" s="136"/>
      <c r="M1724" s="136"/>
      <c r="N1724" s="136"/>
      <c r="O1724" s="136"/>
      <c r="P1724" s="136"/>
      <c r="Q1724" s="136"/>
      <c r="R1724" s="136"/>
      <c r="S1724" s="136"/>
      <c r="T1724" s="136"/>
      <c r="U1724" s="136"/>
    </row>
    <row r="1725" spans="1:21" ht="15" x14ac:dyDescent="0.2">
      <c r="A1725" s="132" t="s">
        <v>1134</v>
      </c>
      <c r="B1725" s="6" t="s">
        <v>227</v>
      </c>
      <c r="C1725" s="10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49.779755600000001</v>
      </c>
      <c r="D1725" s="8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-115.7379543</v>
      </c>
      <c r="E1725" s="9" t="s">
        <v>2650</v>
      </c>
      <c r="F1725" s="9">
        <v>767.6</v>
      </c>
      <c r="G1725" s="10" t="str">
        <f>IF(ISBLANK(F1725)=TRUE," ",'2. Metadata'!B$14)</f>
        <v>metres above sea level</v>
      </c>
      <c r="H1725" s="9" t="s">
        <v>2650</v>
      </c>
      <c r="I1725" s="8" t="str">
        <f>IF(ISBLANK(H1725)=TRUE," ",'2. Metadata'!B$26)</f>
        <v>metres above sea level</v>
      </c>
      <c r="J1725" s="10" t="s">
        <v>2650</v>
      </c>
      <c r="K1725" s="135"/>
      <c r="L1725" s="136"/>
      <c r="M1725" s="136"/>
      <c r="N1725" s="136"/>
      <c r="O1725" s="136"/>
      <c r="P1725" s="136"/>
      <c r="Q1725" s="136"/>
      <c r="R1725" s="136"/>
      <c r="S1725" s="136"/>
      <c r="T1725" s="136"/>
      <c r="U1725" s="136"/>
    </row>
    <row r="1726" spans="1:21" ht="15" x14ac:dyDescent="0.2">
      <c r="A1726" s="132" t="s">
        <v>1134</v>
      </c>
      <c r="B1726" s="6" t="s">
        <v>228</v>
      </c>
      <c r="C1726" s="10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49.779406799999997</v>
      </c>
      <c r="D1726" s="8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-115.73783</v>
      </c>
      <c r="E1726" s="9" t="s">
        <v>2650</v>
      </c>
      <c r="F1726" s="9" t="s">
        <v>2650</v>
      </c>
      <c r="G1726" s="10" t="str">
        <f>IF(ISBLANK(F1726)=TRUE," ",'2. Metadata'!B$14)</f>
        <v>metres above sea level</v>
      </c>
      <c r="H1726" s="9">
        <v>767.03529600000002</v>
      </c>
      <c r="I1726" s="8" t="str">
        <f>IF(ISBLANK(H1726)=TRUE," ",'2. Metadata'!B$26)</f>
        <v>metres above sea level</v>
      </c>
      <c r="J1726" s="10" t="s">
        <v>2650</v>
      </c>
      <c r="K1726" s="135"/>
      <c r="L1726" s="136"/>
      <c r="M1726" s="136"/>
      <c r="N1726" s="136"/>
      <c r="O1726" s="136"/>
      <c r="P1726" s="136"/>
      <c r="Q1726" s="136"/>
      <c r="R1726" s="136"/>
      <c r="S1726" s="136"/>
      <c r="T1726" s="136"/>
      <c r="U1726" s="136"/>
    </row>
    <row r="1727" spans="1:21" ht="15" x14ac:dyDescent="0.2">
      <c r="A1727" s="132" t="s">
        <v>1135</v>
      </c>
      <c r="B1727" s="6" t="s">
        <v>227</v>
      </c>
      <c r="C1727" s="10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49.779755600000001</v>
      </c>
      <c r="D1727" s="8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-115.7379543</v>
      </c>
      <c r="E1727" s="9" t="s">
        <v>2650</v>
      </c>
      <c r="F1727" s="9">
        <v>767.6</v>
      </c>
      <c r="G1727" s="10" t="str">
        <f>IF(ISBLANK(F1727)=TRUE," ",'2. Metadata'!B$14)</f>
        <v>metres above sea level</v>
      </c>
      <c r="H1727" s="9" t="s">
        <v>2650</v>
      </c>
      <c r="I1727" s="8" t="str">
        <f>IF(ISBLANK(H1727)=TRUE," ",'2. Metadata'!B$26)</f>
        <v>metres above sea level</v>
      </c>
      <c r="J1727" s="10" t="s">
        <v>2650</v>
      </c>
      <c r="K1727" s="135"/>
      <c r="L1727" s="136"/>
      <c r="M1727" s="136"/>
      <c r="N1727" s="136"/>
      <c r="O1727" s="136"/>
      <c r="P1727" s="136"/>
      <c r="Q1727" s="136"/>
      <c r="R1727" s="136"/>
      <c r="S1727" s="136"/>
      <c r="T1727" s="136"/>
      <c r="U1727" s="136"/>
    </row>
    <row r="1728" spans="1:21" ht="15" x14ac:dyDescent="0.2">
      <c r="A1728" s="132" t="s">
        <v>1135</v>
      </c>
      <c r="B1728" s="6" t="s">
        <v>228</v>
      </c>
      <c r="C1728" s="10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49.779406799999997</v>
      </c>
      <c r="D1728" s="8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-115.73783</v>
      </c>
      <c r="E1728" s="9" t="s">
        <v>2650</v>
      </c>
      <c r="F1728" s="9" t="s">
        <v>2650</v>
      </c>
      <c r="G1728" s="10" t="str">
        <f>IF(ISBLANK(F1728)=TRUE," ",'2. Metadata'!B$14)</f>
        <v>metres above sea level</v>
      </c>
      <c r="H1728" s="9">
        <v>766.99872000000005</v>
      </c>
      <c r="I1728" s="8" t="str">
        <f>IF(ISBLANK(H1728)=TRUE," ",'2. Metadata'!B$26)</f>
        <v>metres above sea level</v>
      </c>
      <c r="J1728" s="10" t="s">
        <v>2650</v>
      </c>
      <c r="K1728" s="135"/>
      <c r="L1728" s="136"/>
      <c r="M1728" s="136"/>
      <c r="N1728" s="136"/>
      <c r="O1728" s="136"/>
      <c r="P1728" s="136"/>
      <c r="Q1728" s="136"/>
      <c r="R1728" s="136"/>
      <c r="S1728" s="136"/>
      <c r="T1728" s="136"/>
      <c r="U1728" s="136"/>
    </row>
    <row r="1729" spans="1:21" ht="15" x14ac:dyDescent="0.2">
      <c r="A1729" s="132" t="s">
        <v>1136</v>
      </c>
      <c r="B1729" s="6" t="s">
        <v>227</v>
      </c>
      <c r="C1729" s="10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49.779755600000001</v>
      </c>
      <c r="D1729" s="8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-115.7379543</v>
      </c>
      <c r="E1729" s="9" t="s">
        <v>2650</v>
      </c>
      <c r="F1729" s="9">
        <v>767.5</v>
      </c>
      <c r="G1729" s="10" t="str">
        <f>IF(ISBLANK(F1729)=TRUE," ",'2. Metadata'!B$14)</f>
        <v>metres above sea level</v>
      </c>
      <c r="H1729" s="9" t="s">
        <v>2650</v>
      </c>
      <c r="I1729" s="8" t="str">
        <f>IF(ISBLANK(H1729)=TRUE," ",'2. Metadata'!B$26)</f>
        <v>metres above sea level</v>
      </c>
      <c r="J1729" s="10" t="s">
        <v>2650</v>
      </c>
      <c r="K1729" s="135"/>
      <c r="L1729" s="136"/>
      <c r="M1729" s="136"/>
      <c r="N1729" s="136"/>
      <c r="O1729" s="136"/>
      <c r="P1729" s="136"/>
      <c r="Q1729" s="136"/>
      <c r="R1729" s="136"/>
      <c r="S1729" s="136"/>
      <c r="T1729" s="136"/>
      <c r="U1729" s="136"/>
    </row>
    <row r="1730" spans="1:21" ht="15" x14ac:dyDescent="0.2">
      <c r="A1730" s="132" t="s">
        <v>1136</v>
      </c>
      <c r="B1730" s="6" t="s">
        <v>228</v>
      </c>
      <c r="C1730" s="10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49.779406799999997</v>
      </c>
      <c r="D1730" s="8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-115.73783</v>
      </c>
      <c r="E1730" s="9" t="s">
        <v>2650</v>
      </c>
      <c r="F1730" s="9" t="s">
        <v>2650</v>
      </c>
      <c r="G1730" s="10" t="str">
        <f>IF(ISBLANK(F1730)=TRUE," ",'2. Metadata'!B$14)</f>
        <v>metres above sea level</v>
      </c>
      <c r="H1730" s="9">
        <v>766.97738400000003</v>
      </c>
      <c r="I1730" s="8" t="str">
        <f>IF(ISBLANK(H1730)=TRUE," ",'2. Metadata'!B$26)</f>
        <v>metres above sea level</v>
      </c>
      <c r="J1730" s="10" t="s">
        <v>2650</v>
      </c>
      <c r="K1730" s="135"/>
      <c r="L1730" s="136"/>
      <c r="M1730" s="136"/>
      <c r="N1730" s="136"/>
      <c r="O1730" s="136"/>
      <c r="P1730" s="136"/>
      <c r="Q1730" s="136"/>
      <c r="R1730" s="136"/>
      <c r="S1730" s="136"/>
      <c r="T1730" s="136"/>
      <c r="U1730" s="136"/>
    </row>
    <row r="1731" spans="1:21" ht="15" x14ac:dyDescent="0.2">
      <c r="A1731" s="132" t="s">
        <v>1137</v>
      </c>
      <c r="B1731" s="6" t="s">
        <v>227</v>
      </c>
      <c r="C1731" s="10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49.779755600000001</v>
      </c>
      <c r="D1731" s="8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-115.7379543</v>
      </c>
      <c r="E1731" s="9" t="s">
        <v>2650</v>
      </c>
      <c r="F1731" s="9">
        <v>767.5</v>
      </c>
      <c r="G1731" s="10" t="str">
        <f>IF(ISBLANK(F1731)=TRUE," ",'2. Metadata'!B$14)</f>
        <v>metres above sea level</v>
      </c>
      <c r="H1731" s="9" t="s">
        <v>2650</v>
      </c>
      <c r="I1731" s="8" t="str">
        <f>IF(ISBLANK(H1731)=TRUE," ",'2. Metadata'!B$26)</f>
        <v>metres above sea level</v>
      </c>
      <c r="J1731" s="10" t="s">
        <v>2650</v>
      </c>
      <c r="K1731" s="135"/>
      <c r="L1731" s="136"/>
      <c r="M1731" s="136"/>
      <c r="N1731" s="136"/>
      <c r="O1731" s="136"/>
      <c r="P1731" s="136"/>
      <c r="Q1731" s="136"/>
      <c r="R1731" s="136"/>
      <c r="S1731" s="136"/>
      <c r="T1731" s="136"/>
      <c r="U1731" s="136"/>
    </row>
    <row r="1732" spans="1:21" ht="15" x14ac:dyDescent="0.2">
      <c r="A1732" s="132" t="s">
        <v>1137</v>
      </c>
      <c r="B1732" s="6" t="s">
        <v>228</v>
      </c>
      <c r="C1732" s="10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49.779406799999997</v>
      </c>
      <c r="D1732" s="8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-115.73783</v>
      </c>
      <c r="E1732" s="9" t="s">
        <v>2650</v>
      </c>
      <c r="F1732" s="9" t="s">
        <v>2650</v>
      </c>
      <c r="G1732" s="10" t="str">
        <f>IF(ISBLANK(F1732)=TRUE," ",'2. Metadata'!B$14)</f>
        <v>metres above sea level</v>
      </c>
      <c r="H1732" s="9">
        <v>766.95299999999997</v>
      </c>
      <c r="I1732" s="8" t="str">
        <f>IF(ISBLANK(H1732)=TRUE," ",'2. Metadata'!B$26)</f>
        <v>metres above sea level</v>
      </c>
      <c r="J1732" s="10" t="s">
        <v>2650</v>
      </c>
      <c r="K1732" s="135"/>
      <c r="L1732" s="136"/>
      <c r="M1732" s="136"/>
      <c r="N1732" s="136"/>
      <c r="O1732" s="136"/>
      <c r="P1732" s="136"/>
      <c r="Q1732" s="136"/>
      <c r="R1732" s="136"/>
      <c r="S1732" s="136"/>
      <c r="T1732" s="136"/>
      <c r="U1732" s="136"/>
    </row>
    <row r="1733" spans="1:21" ht="15" x14ac:dyDescent="0.2">
      <c r="A1733" s="132" t="s">
        <v>1138</v>
      </c>
      <c r="B1733" s="6" t="s">
        <v>227</v>
      </c>
      <c r="C1733" s="10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49.779755600000001</v>
      </c>
      <c r="D1733" s="8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-115.7379543</v>
      </c>
      <c r="E1733" s="9" t="s">
        <v>2650</v>
      </c>
      <c r="F1733" s="9">
        <v>767.5</v>
      </c>
      <c r="G1733" s="10" t="str">
        <f>IF(ISBLANK(F1733)=TRUE," ",'2. Metadata'!B$14)</f>
        <v>metres above sea level</v>
      </c>
      <c r="H1733" s="9" t="s">
        <v>2650</v>
      </c>
      <c r="I1733" s="8" t="str">
        <f>IF(ISBLANK(H1733)=TRUE," ",'2. Metadata'!B$26)</f>
        <v>metres above sea level</v>
      </c>
      <c r="J1733" s="10" t="s">
        <v>2650</v>
      </c>
      <c r="K1733" s="135"/>
      <c r="L1733" s="136"/>
      <c r="M1733" s="136"/>
      <c r="N1733" s="136"/>
      <c r="O1733" s="136"/>
      <c r="P1733" s="136"/>
      <c r="Q1733" s="136"/>
      <c r="R1733" s="136"/>
      <c r="S1733" s="136"/>
      <c r="T1733" s="136"/>
      <c r="U1733" s="136"/>
    </row>
    <row r="1734" spans="1:21" ht="15" x14ac:dyDescent="0.2">
      <c r="A1734" s="132" t="s">
        <v>1138</v>
      </c>
      <c r="B1734" s="6" t="s">
        <v>228</v>
      </c>
      <c r="C1734" s="10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49.779406799999997</v>
      </c>
      <c r="D1734" s="8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-115.73783</v>
      </c>
      <c r="E1734" s="9" t="s">
        <v>2650</v>
      </c>
      <c r="F1734" s="9" t="s">
        <v>2650</v>
      </c>
      <c r="G1734" s="10" t="str">
        <f>IF(ISBLANK(F1734)=TRUE," ",'2. Metadata'!B$14)</f>
        <v>metres above sea level</v>
      </c>
      <c r="H1734" s="9">
        <v>766.93166399999996</v>
      </c>
      <c r="I1734" s="8" t="str">
        <f>IF(ISBLANK(H1734)=TRUE," ",'2. Metadata'!B$26)</f>
        <v>metres above sea level</v>
      </c>
      <c r="J1734" s="10" t="s">
        <v>2650</v>
      </c>
      <c r="K1734" s="135"/>
      <c r="L1734" s="136"/>
      <c r="M1734" s="136"/>
      <c r="N1734" s="136"/>
      <c r="O1734" s="136"/>
      <c r="P1734" s="136"/>
      <c r="Q1734" s="136"/>
      <c r="R1734" s="136"/>
      <c r="S1734" s="136"/>
      <c r="T1734" s="136"/>
      <c r="U1734" s="136"/>
    </row>
    <row r="1735" spans="1:21" ht="15" x14ac:dyDescent="0.2">
      <c r="A1735" s="132" t="s">
        <v>1139</v>
      </c>
      <c r="B1735" s="6" t="s">
        <v>227</v>
      </c>
      <c r="C1735" s="10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49.779755600000001</v>
      </c>
      <c r="D1735" s="8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-115.7379543</v>
      </c>
      <c r="E1735" s="9" t="s">
        <v>2650</v>
      </c>
      <c r="F1735" s="9">
        <v>767.5</v>
      </c>
      <c r="G1735" s="10" t="str">
        <f>IF(ISBLANK(F1735)=TRUE," ",'2. Metadata'!B$14)</f>
        <v>metres above sea level</v>
      </c>
      <c r="H1735" s="9" t="s">
        <v>2650</v>
      </c>
      <c r="I1735" s="8" t="str">
        <f>IF(ISBLANK(H1735)=TRUE," ",'2. Metadata'!B$26)</f>
        <v>metres above sea level</v>
      </c>
      <c r="J1735" s="10" t="s">
        <v>2650</v>
      </c>
      <c r="K1735" s="135"/>
      <c r="L1735" s="136"/>
      <c r="M1735" s="136"/>
      <c r="N1735" s="136"/>
      <c r="O1735" s="136"/>
      <c r="P1735" s="136"/>
      <c r="Q1735" s="136"/>
      <c r="R1735" s="136"/>
      <c r="S1735" s="136"/>
      <c r="T1735" s="136"/>
      <c r="U1735" s="136"/>
    </row>
    <row r="1736" spans="1:21" ht="15" x14ac:dyDescent="0.2">
      <c r="A1736" s="132" t="s">
        <v>1139</v>
      </c>
      <c r="B1736" s="6" t="s">
        <v>228</v>
      </c>
      <c r="C1736" s="10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49.779406799999997</v>
      </c>
      <c r="D1736" s="8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-115.73783</v>
      </c>
      <c r="E1736" s="9" t="s">
        <v>2650</v>
      </c>
      <c r="F1736" s="9" t="s">
        <v>2650</v>
      </c>
      <c r="G1736" s="10" t="str">
        <f>IF(ISBLANK(F1736)=TRUE," ",'2. Metadata'!B$14)</f>
        <v>metres above sea level</v>
      </c>
      <c r="H1736" s="9">
        <v>766.91032800000005</v>
      </c>
      <c r="I1736" s="8" t="str">
        <f>IF(ISBLANK(H1736)=TRUE," ",'2. Metadata'!B$26)</f>
        <v>metres above sea level</v>
      </c>
      <c r="J1736" s="10" t="s">
        <v>2650</v>
      </c>
      <c r="K1736" s="135"/>
      <c r="L1736" s="136"/>
      <c r="M1736" s="136"/>
      <c r="N1736" s="136"/>
      <c r="O1736" s="136"/>
      <c r="P1736" s="136"/>
      <c r="Q1736" s="136"/>
      <c r="R1736" s="136"/>
      <c r="S1736" s="136"/>
      <c r="T1736" s="136"/>
      <c r="U1736" s="136"/>
    </row>
    <row r="1737" spans="1:21" ht="15" x14ac:dyDescent="0.2">
      <c r="A1737" s="132" t="s">
        <v>1140</v>
      </c>
      <c r="B1737" s="6" t="s">
        <v>227</v>
      </c>
      <c r="C1737" s="10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49.779755600000001</v>
      </c>
      <c r="D1737" s="8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-115.7379543</v>
      </c>
      <c r="E1737" s="9" t="s">
        <v>2650</v>
      </c>
      <c r="F1737" s="9">
        <v>767.5</v>
      </c>
      <c r="G1737" s="10" t="str">
        <f>IF(ISBLANK(F1737)=TRUE," ",'2. Metadata'!B$14)</f>
        <v>metres above sea level</v>
      </c>
      <c r="H1737" s="9" t="s">
        <v>2650</v>
      </c>
      <c r="I1737" s="8" t="str">
        <f>IF(ISBLANK(H1737)=TRUE," ",'2. Metadata'!B$26)</f>
        <v>metres above sea level</v>
      </c>
      <c r="J1737" s="10" t="s">
        <v>2650</v>
      </c>
      <c r="K1737" s="135"/>
      <c r="L1737" s="136"/>
      <c r="M1737" s="136"/>
      <c r="N1737" s="136"/>
      <c r="O1737" s="136"/>
      <c r="P1737" s="136"/>
      <c r="Q1737" s="136"/>
      <c r="R1737" s="136"/>
      <c r="S1737" s="136"/>
      <c r="T1737" s="136"/>
      <c r="U1737" s="136"/>
    </row>
    <row r="1738" spans="1:21" ht="15" x14ac:dyDescent="0.2">
      <c r="A1738" s="132" t="s">
        <v>1140</v>
      </c>
      <c r="B1738" s="6" t="s">
        <v>228</v>
      </c>
      <c r="C1738" s="10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49.779406799999997</v>
      </c>
      <c r="D1738" s="8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-115.73783</v>
      </c>
      <c r="E1738" s="9" t="s">
        <v>2650</v>
      </c>
      <c r="F1738" s="9" t="s">
        <v>2650</v>
      </c>
      <c r="G1738" s="10" t="str">
        <f>IF(ISBLANK(F1738)=TRUE," ",'2. Metadata'!B$14)</f>
        <v>metres above sea level</v>
      </c>
      <c r="H1738" s="9">
        <v>766.88899200000003</v>
      </c>
      <c r="I1738" s="8" t="str">
        <f>IF(ISBLANK(H1738)=TRUE," ",'2. Metadata'!B$26)</f>
        <v>metres above sea level</v>
      </c>
      <c r="J1738" s="10" t="s">
        <v>2650</v>
      </c>
      <c r="K1738" s="135"/>
      <c r="L1738" s="136"/>
      <c r="M1738" s="136"/>
      <c r="N1738" s="136"/>
      <c r="O1738" s="136"/>
      <c r="P1738" s="136"/>
      <c r="Q1738" s="136"/>
      <c r="R1738" s="136"/>
      <c r="S1738" s="136"/>
      <c r="T1738" s="136"/>
      <c r="U1738" s="136"/>
    </row>
    <row r="1739" spans="1:21" ht="15" x14ac:dyDescent="0.2">
      <c r="A1739" s="132" t="s">
        <v>1141</v>
      </c>
      <c r="B1739" s="6" t="s">
        <v>227</v>
      </c>
      <c r="C1739" s="10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49.779755600000001</v>
      </c>
      <c r="D1739" s="8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-115.7379543</v>
      </c>
      <c r="E1739" s="9" t="s">
        <v>2650</v>
      </c>
      <c r="F1739" s="9">
        <v>767.4</v>
      </c>
      <c r="G1739" s="10" t="str">
        <f>IF(ISBLANK(F1739)=TRUE," ",'2. Metadata'!B$14)</f>
        <v>metres above sea level</v>
      </c>
      <c r="H1739" s="9" t="s">
        <v>2650</v>
      </c>
      <c r="I1739" s="8" t="str">
        <f>IF(ISBLANK(H1739)=TRUE," ",'2. Metadata'!B$26)</f>
        <v>metres above sea level</v>
      </c>
      <c r="J1739" s="10" t="s">
        <v>2650</v>
      </c>
      <c r="K1739" s="135"/>
      <c r="L1739" s="136"/>
      <c r="M1739" s="136"/>
      <c r="N1739" s="136"/>
      <c r="O1739" s="136"/>
      <c r="P1739" s="136"/>
      <c r="Q1739" s="136"/>
      <c r="R1739" s="136"/>
      <c r="S1739" s="136"/>
      <c r="T1739" s="136"/>
      <c r="U1739" s="136"/>
    </row>
    <row r="1740" spans="1:21" ht="15" x14ac:dyDescent="0.2">
      <c r="A1740" s="132" t="s">
        <v>1141</v>
      </c>
      <c r="B1740" s="6" t="s">
        <v>228</v>
      </c>
      <c r="C1740" s="10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49.779406799999997</v>
      </c>
      <c r="D1740" s="8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-115.73783</v>
      </c>
      <c r="E1740" s="9" t="s">
        <v>2650</v>
      </c>
      <c r="F1740" s="9" t="s">
        <v>2650</v>
      </c>
      <c r="G1740" s="10" t="str">
        <f>IF(ISBLANK(F1740)=TRUE," ",'2. Metadata'!B$14)</f>
        <v>metres above sea level</v>
      </c>
      <c r="H1740" s="9">
        <v>766.86765600000001</v>
      </c>
      <c r="I1740" s="8" t="str">
        <f>IF(ISBLANK(H1740)=TRUE," ",'2. Metadata'!B$26)</f>
        <v>metres above sea level</v>
      </c>
      <c r="J1740" s="10" t="s">
        <v>2650</v>
      </c>
      <c r="K1740" s="135"/>
      <c r="L1740" s="136"/>
      <c r="M1740" s="136"/>
      <c r="N1740" s="136"/>
      <c r="O1740" s="136"/>
      <c r="P1740" s="136"/>
      <c r="Q1740" s="136"/>
      <c r="R1740" s="136"/>
      <c r="S1740" s="136"/>
      <c r="T1740" s="136"/>
      <c r="U1740" s="136"/>
    </row>
    <row r="1741" spans="1:21" ht="15" x14ac:dyDescent="0.2">
      <c r="A1741" s="132" t="s">
        <v>1142</v>
      </c>
      <c r="B1741" s="6" t="s">
        <v>227</v>
      </c>
      <c r="C1741" s="10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49.779755600000001</v>
      </c>
      <c r="D1741" s="8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-115.7379543</v>
      </c>
      <c r="E1741" s="9" t="s">
        <v>2650</v>
      </c>
      <c r="F1741" s="9">
        <v>767.4</v>
      </c>
      <c r="G1741" s="10" t="str">
        <f>IF(ISBLANK(F1741)=TRUE," ",'2. Metadata'!B$14)</f>
        <v>metres above sea level</v>
      </c>
      <c r="H1741" s="9" t="s">
        <v>2650</v>
      </c>
      <c r="I1741" s="8" t="str">
        <f>IF(ISBLANK(H1741)=TRUE," ",'2. Metadata'!B$26)</f>
        <v>metres above sea level</v>
      </c>
      <c r="J1741" s="10" t="s">
        <v>2650</v>
      </c>
      <c r="K1741" s="135"/>
      <c r="L1741" s="136"/>
      <c r="M1741" s="136"/>
      <c r="N1741" s="136"/>
      <c r="O1741" s="136"/>
      <c r="P1741" s="136"/>
      <c r="Q1741" s="136"/>
      <c r="R1741" s="136"/>
      <c r="S1741" s="136"/>
      <c r="T1741" s="136"/>
      <c r="U1741" s="136"/>
    </row>
    <row r="1742" spans="1:21" ht="15" x14ac:dyDescent="0.2">
      <c r="A1742" s="132" t="s">
        <v>1142</v>
      </c>
      <c r="B1742" s="6" t="s">
        <v>228</v>
      </c>
      <c r="C1742" s="10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49.779406799999997</v>
      </c>
      <c r="D1742" s="8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-115.73783</v>
      </c>
      <c r="E1742" s="9" t="s">
        <v>2650</v>
      </c>
      <c r="F1742" s="9" t="s">
        <v>2650</v>
      </c>
      <c r="G1742" s="10" t="str">
        <f>IF(ISBLANK(F1742)=TRUE," ",'2. Metadata'!B$14)</f>
        <v>metres above sea level</v>
      </c>
      <c r="H1742" s="9">
        <v>766.84631999999999</v>
      </c>
      <c r="I1742" s="8" t="str">
        <f>IF(ISBLANK(H1742)=TRUE," ",'2. Metadata'!B$26)</f>
        <v>metres above sea level</v>
      </c>
      <c r="J1742" s="10" t="s">
        <v>2650</v>
      </c>
      <c r="K1742" s="135"/>
      <c r="L1742" s="136"/>
      <c r="M1742" s="136"/>
      <c r="N1742" s="136"/>
      <c r="O1742" s="136"/>
      <c r="P1742" s="136"/>
      <c r="Q1742" s="136"/>
      <c r="R1742" s="136"/>
      <c r="S1742" s="136"/>
      <c r="T1742" s="136"/>
      <c r="U1742" s="136"/>
    </row>
    <row r="1743" spans="1:21" ht="15" x14ac:dyDescent="0.2">
      <c r="A1743" s="132" t="s">
        <v>1143</v>
      </c>
      <c r="B1743" s="6" t="s">
        <v>227</v>
      </c>
      <c r="C1743" s="10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49.779755600000001</v>
      </c>
      <c r="D1743" s="8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-115.7379543</v>
      </c>
      <c r="E1743" s="9" t="s">
        <v>2650</v>
      </c>
      <c r="F1743" s="9">
        <v>767.4</v>
      </c>
      <c r="G1743" s="10" t="str">
        <f>IF(ISBLANK(F1743)=TRUE," ",'2. Metadata'!B$14)</f>
        <v>metres above sea level</v>
      </c>
      <c r="H1743" s="9" t="s">
        <v>2650</v>
      </c>
      <c r="I1743" s="8" t="str">
        <f>IF(ISBLANK(H1743)=TRUE," ",'2. Metadata'!B$26)</f>
        <v>metres above sea level</v>
      </c>
      <c r="J1743" s="10" t="s">
        <v>2650</v>
      </c>
      <c r="K1743" s="135"/>
      <c r="L1743" s="136"/>
      <c r="M1743" s="136"/>
      <c r="N1743" s="136"/>
      <c r="O1743" s="136"/>
      <c r="P1743" s="136"/>
      <c r="Q1743" s="136"/>
      <c r="R1743" s="136"/>
      <c r="S1743" s="136"/>
      <c r="T1743" s="136"/>
      <c r="U1743" s="136"/>
    </row>
    <row r="1744" spans="1:21" ht="15" x14ac:dyDescent="0.2">
      <c r="A1744" s="132" t="s">
        <v>1143</v>
      </c>
      <c r="B1744" s="6" t="s">
        <v>228</v>
      </c>
      <c r="C1744" s="10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49.779406799999997</v>
      </c>
      <c r="D1744" s="8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-115.73783</v>
      </c>
      <c r="E1744" s="9" t="s">
        <v>2650</v>
      </c>
      <c r="F1744" s="9" t="s">
        <v>2650</v>
      </c>
      <c r="G1744" s="10" t="str">
        <f>IF(ISBLANK(F1744)=TRUE," ",'2. Metadata'!B$14)</f>
        <v>metres above sea level</v>
      </c>
      <c r="H1744" s="9">
        <v>766.82498399999997</v>
      </c>
      <c r="I1744" s="8" t="str">
        <f>IF(ISBLANK(H1744)=TRUE," ",'2. Metadata'!B$26)</f>
        <v>metres above sea level</v>
      </c>
      <c r="J1744" s="10" t="s">
        <v>2650</v>
      </c>
      <c r="K1744" s="135"/>
      <c r="L1744" s="136"/>
      <c r="M1744" s="136"/>
      <c r="N1744" s="136"/>
      <c r="O1744" s="136"/>
      <c r="P1744" s="136"/>
      <c r="Q1744" s="136"/>
      <c r="R1744" s="136"/>
      <c r="S1744" s="136"/>
      <c r="T1744" s="136"/>
      <c r="U1744" s="136"/>
    </row>
    <row r="1745" spans="1:21" ht="15" x14ac:dyDescent="0.2">
      <c r="A1745" s="132" t="s">
        <v>1144</v>
      </c>
      <c r="B1745" s="6" t="s">
        <v>227</v>
      </c>
      <c r="C1745" s="10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49.779755600000001</v>
      </c>
      <c r="D1745" s="8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-115.7379543</v>
      </c>
      <c r="E1745" s="9" t="s">
        <v>2650</v>
      </c>
      <c r="F1745" s="9">
        <v>767.4</v>
      </c>
      <c r="G1745" s="10" t="str">
        <f>IF(ISBLANK(F1745)=TRUE," ",'2. Metadata'!B$14)</f>
        <v>metres above sea level</v>
      </c>
      <c r="H1745" s="9" t="s">
        <v>2650</v>
      </c>
      <c r="I1745" s="8" t="str">
        <f>IF(ISBLANK(H1745)=TRUE," ",'2. Metadata'!B$26)</f>
        <v>metres above sea level</v>
      </c>
      <c r="J1745" s="10" t="s">
        <v>2650</v>
      </c>
      <c r="K1745" s="135"/>
      <c r="L1745" s="136"/>
      <c r="M1745" s="136"/>
      <c r="N1745" s="136"/>
      <c r="O1745" s="136"/>
      <c r="P1745" s="136"/>
      <c r="Q1745" s="136"/>
      <c r="R1745" s="136"/>
      <c r="S1745" s="136"/>
      <c r="T1745" s="136"/>
      <c r="U1745" s="136"/>
    </row>
    <row r="1746" spans="1:21" ht="15" x14ac:dyDescent="0.2">
      <c r="A1746" s="132" t="s">
        <v>1144</v>
      </c>
      <c r="B1746" s="6" t="s">
        <v>228</v>
      </c>
      <c r="C1746" s="10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49.779406799999997</v>
      </c>
      <c r="D1746" s="8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-115.73783</v>
      </c>
      <c r="E1746" s="9" t="s">
        <v>2650</v>
      </c>
      <c r="F1746" s="9" t="s">
        <v>2650</v>
      </c>
      <c r="G1746" s="10" t="str">
        <f>IF(ISBLANK(F1746)=TRUE," ",'2. Metadata'!B$14)</f>
        <v>metres above sea level</v>
      </c>
      <c r="H1746" s="9">
        <v>766.80364799999995</v>
      </c>
      <c r="I1746" s="8" t="str">
        <f>IF(ISBLANK(H1746)=TRUE," ",'2. Metadata'!B$26)</f>
        <v>metres above sea level</v>
      </c>
      <c r="J1746" s="10" t="s">
        <v>2650</v>
      </c>
      <c r="K1746" s="135"/>
      <c r="L1746" s="136"/>
      <c r="M1746" s="136"/>
      <c r="N1746" s="136"/>
      <c r="O1746" s="136"/>
      <c r="P1746" s="136"/>
      <c r="Q1746" s="136"/>
      <c r="R1746" s="136"/>
      <c r="S1746" s="136"/>
      <c r="T1746" s="136"/>
      <c r="U1746" s="136"/>
    </row>
    <row r="1747" spans="1:21" ht="15" x14ac:dyDescent="0.2">
      <c r="A1747" s="132" t="s">
        <v>1145</v>
      </c>
      <c r="B1747" s="6" t="s">
        <v>227</v>
      </c>
      <c r="C1747" s="10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49.779755600000001</v>
      </c>
      <c r="D1747" s="8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-115.7379543</v>
      </c>
      <c r="E1747" s="9" t="s">
        <v>2650</v>
      </c>
      <c r="F1747" s="9">
        <v>767.4</v>
      </c>
      <c r="G1747" s="10" t="str">
        <f>IF(ISBLANK(F1747)=TRUE," ",'2. Metadata'!B$14)</f>
        <v>metres above sea level</v>
      </c>
      <c r="H1747" s="9" t="s">
        <v>2650</v>
      </c>
      <c r="I1747" s="8" t="str">
        <f>IF(ISBLANK(H1747)=TRUE," ",'2. Metadata'!B$26)</f>
        <v>metres above sea level</v>
      </c>
      <c r="J1747" s="10" t="s">
        <v>2650</v>
      </c>
      <c r="K1747" s="135"/>
      <c r="L1747" s="136"/>
      <c r="M1747" s="136"/>
      <c r="N1747" s="136"/>
      <c r="O1747" s="136"/>
      <c r="P1747" s="136"/>
      <c r="Q1747" s="136"/>
      <c r="R1747" s="136"/>
      <c r="S1747" s="136"/>
      <c r="T1747" s="136"/>
      <c r="U1747" s="136"/>
    </row>
    <row r="1748" spans="1:21" ht="15" x14ac:dyDescent="0.2">
      <c r="A1748" s="132" t="s">
        <v>1145</v>
      </c>
      <c r="B1748" s="6" t="s">
        <v>228</v>
      </c>
      <c r="C1748" s="10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49.779406799999997</v>
      </c>
      <c r="D1748" s="8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-115.73783</v>
      </c>
      <c r="E1748" s="9" t="s">
        <v>2650</v>
      </c>
      <c r="F1748" s="9" t="s">
        <v>2650</v>
      </c>
      <c r="G1748" s="10" t="str">
        <f>IF(ISBLANK(F1748)=TRUE," ",'2. Metadata'!B$14)</f>
        <v>metres above sea level</v>
      </c>
      <c r="H1748" s="9">
        <v>766.77926400000001</v>
      </c>
      <c r="I1748" s="8" t="str">
        <f>IF(ISBLANK(H1748)=TRUE," ",'2. Metadata'!B$26)</f>
        <v>metres above sea level</v>
      </c>
      <c r="J1748" s="10" t="s">
        <v>2650</v>
      </c>
      <c r="K1748" s="135"/>
      <c r="L1748" s="136"/>
      <c r="M1748" s="136"/>
      <c r="N1748" s="136"/>
      <c r="O1748" s="136"/>
      <c r="P1748" s="136"/>
      <c r="Q1748" s="136"/>
      <c r="R1748" s="136"/>
      <c r="S1748" s="136"/>
      <c r="T1748" s="136"/>
      <c r="U1748" s="136"/>
    </row>
    <row r="1749" spans="1:21" ht="15" x14ac:dyDescent="0.2">
      <c r="A1749" s="132" t="s">
        <v>1146</v>
      </c>
      <c r="B1749" s="6" t="s">
        <v>227</v>
      </c>
      <c r="C1749" s="10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49.779755600000001</v>
      </c>
      <c r="D1749" s="8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-115.7379543</v>
      </c>
      <c r="E1749" s="9" t="s">
        <v>2650</v>
      </c>
      <c r="F1749" s="9">
        <v>767.3</v>
      </c>
      <c r="G1749" s="10" t="str">
        <f>IF(ISBLANK(F1749)=TRUE," ",'2. Metadata'!B$14)</f>
        <v>metres above sea level</v>
      </c>
      <c r="H1749" s="9" t="s">
        <v>2650</v>
      </c>
      <c r="I1749" s="8" t="str">
        <f>IF(ISBLANK(H1749)=TRUE," ",'2. Metadata'!B$26)</f>
        <v>metres above sea level</v>
      </c>
      <c r="J1749" s="10" t="s">
        <v>2650</v>
      </c>
      <c r="K1749" s="135"/>
      <c r="L1749" s="136"/>
      <c r="M1749" s="136"/>
      <c r="N1749" s="136"/>
      <c r="O1749" s="136"/>
      <c r="P1749" s="136"/>
      <c r="Q1749" s="136"/>
      <c r="R1749" s="136"/>
      <c r="S1749" s="136"/>
      <c r="T1749" s="136"/>
      <c r="U1749" s="136"/>
    </row>
    <row r="1750" spans="1:21" ht="15" x14ac:dyDescent="0.2">
      <c r="A1750" s="132" t="s">
        <v>1146</v>
      </c>
      <c r="B1750" s="6" t="s">
        <v>228</v>
      </c>
      <c r="C1750" s="10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49.779406799999997</v>
      </c>
      <c r="D1750" s="8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-115.73783</v>
      </c>
      <c r="E1750" s="9" t="s">
        <v>2650</v>
      </c>
      <c r="F1750" s="9" t="s">
        <v>2650</v>
      </c>
      <c r="G1750" s="10" t="str">
        <f>IF(ISBLANK(F1750)=TRUE," ",'2. Metadata'!B$14)</f>
        <v>metres above sea level</v>
      </c>
      <c r="H1750" s="9">
        <v>766.76097600000003</v>
      </c>
      <c r="I1750" s="8" t="str">
        <f>IF(ISBLANK(H1750)=TRUE," ",'2. Metadata'!B$26)</f>
        <v>metres above sea level</v>
      </c>
      <c r="J1750" s="10" t="s">
        <v>2650</v>
      </c>
      <c r="K1750" s="135"/>
      <c r="L1750" s="136"/>
      <c r="M1750" s="136"/>
      <c r="N1750" s="136"/>
      <c r="O1750" s="136"/>
      <c r="P1750" s="136"/>
      <c r="Q1750" s="136"/>
      <c r="R1750" s="136"/>
      <c r="S1750" s="136"/>
      <c r="T1750" s="136"/>
      <c r="U1750" s="136"/>
    </row>
    <row r="1751" spans="1:21" ht="15" x14ac:dyDescent="0.2">
      <c r="A1751" s="132" t="s">
        <v>1147</v>
      </c>
      <c r="B1751" s="6" t="s">
        <v>227</v>
      </c>
      <c r="C1751" s="10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49.779755600000001</v>
      </c>
      <c r="D1751" s="8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-115.7379543</v>
      </c>
      <c r="E1751" s="9" t="s">
        <v>2650</v>
      </c>
      <c r="F1751" s="9">
        <v>767.3</v>
      </c>
      <c r="G1751" s="10" t="str">
        <f>IF(ISBLANK(F1751)=TRUE," ",'2. Metadata'!B$14)</f>
        <v>metres above sea level</v>
      </c>
      <c r="H1751" s="9" t="s">
        <v>2650</v>
      </c>
      <c r="I1751" s="8" t="str">
        <f>IF(ISBLANK(H1751)=TRUE," ",'2. Metadata'!B$26)</f>
        <v>metres above sea level</v>
      </c>
      <c r="J1751" s="10" t="s">
        <v>2650</v>
      </c>
      <c r="K1751" s="135"/>
      <c r="L1751" s="136"/>
      <c r="M1751" s="136"/>
      <c r="N1751" s="136"/>
      <c r="O1751" s="136"/>
      <c r="P1751" s="136"/>
      <c r="Q1751" s="136"/>
      <c r="R1751" s="136"/>
      <c r="S1751" s="136"/>
      <c r="T1751" s="136"/>
      <c r="U1751" s="136"/>
    </row>
    <row r="1752" spans="1:21" ht="15" x14ac:dyDescent="0.2">
      <c r="A1752" s="132" t="s">
        <v>1147</v>
      </c>
      <c r="B1752" s="6" t="s">
        <v>228</v>
      </c>
      <c r="C1752" s="10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49.779406799999997</v>
      </c>
      <c r="D1752" s="8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-115.73783</v>
      </c>
      <c r="E1752" s="9" t="s">
        <v>2650</v>
      </c>
      <c r="F1752" s="9" t="s">
        <v>2650</v>
      </c>
      <c r="G1752" s="10" t="str">
        <f>IF(ISBLANK(F1752)=TRUE," ",'2. Metadata'!B$14)</f>
        <v>metres above sea level</v>
      </c>
      <c r="H1752" s="9">
        <v>766.73659199999997</v>
      </c>
      <c r="I1752" s="8" t="str">
        <f>IF(ISBLANK(H1752)=TRUE," ",'2. Metadata'!B$26)</f>
        <v>metres above sea level</v>
      </c>
      <c r="J1752" s="10" t="s">
        <v>2650</v>
      </c>
      <c r="K1752" s="135"/>
      <c r="L1752" s="136"/>
      <c r="M1752" s="136"/>
      <c r="N1752" s="136"/>
      <c r="O1752" s="136"/>
      <c r="P1752" s="136"/>
      <c r="Q1752" s="136"/>
      <c r="R1752" s="136"/>
      <c r="S1752" s="136"/>
      <c r="T1752" s="136"/>
      <c r="U1752" s="136"/>
    </row>
    <row r="1753" spans="1:21" ht="15" x14ac:dyDescent="0.2">
      <c r="A1753" s="132" t="s">
        <v>1148</v>
      </c>
      <c r="B1753" s="6" t="s">
        <v>227</v>
      </c>
      <c r="C1753" s="10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49.779755600000001</v>
      </c>
      <c r="D1753" s="8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-115.7379543</v>
      </c>
      <c r="E1753" s="9" t="s">
        <v>2650</v>
      </c>
      <c r="F1753" s="9">
        <v>767.3</v>
      </c>
      <c r="G1753" s="10" t="str">
        <f>IF(ISBLANK(F1753)=TRUE," ",'2. Metadata'!B$14)</f>
        <v>metres above sea level</v>
      </c>
      <c r="H1753" s="9" t="s">
        <v>2650</v>
      </c>
      <c r="I1753" s="8" t="str">
        <f>IF(ISBLANK(H1753)=TRUE," ",'2. Metadata'!B$26)</f>
        <v>metres above sea level</v>
      </c>
      <c r="J1753" s="10" t="s">
        <v>2650</v>
      </c>
      <c r="K1753" s="135"/>
      <c r="L1753" s="136"/>
      <c r="M1753" s="136"/>
      <c r="N1753" s="136"/>
      <c r="O1753" s="136"/>
      <c r="P1753" s="136"/>
      <c r="Q1753" s="136"/>
      <c r="R1753" s="136"/>
      <c r="S1753" s="136"/>
      <c r="T1753" s="136"/>
      <c r="U1753" s="136"/>
    </row>
    <row r="1754" spans="1:21" ht="15" x14ac:dyDescent="0.2">
      <c r="A1754" s="132" t="s">
        <v>1148</v>
      </c>
      <c r="B1754" s="6" t="s">
        <v>228</v>
      </c>
      <c r="C1754" s="10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49.779406799999997</v>
      </c>
      <c r="D1754" s="8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-115.73783</v>
      </c>
      <c r="E1754" s="9" t="s">
        <v>2650</v>
      </c>
      <c r="F1754" s="9" t="s">
        <v>2650</v>
      </c>
      <c r="G1754" s="10" t="str">
        <f>IF(ISBLANK(F1754)=TRUE," ",'2. Metadata'!B$14)</f>
        <v>metres above sea level</v>
      </c>
      <c r="H1754" s="9">
        <v>766.71525599999995</v>
      </c>
      <c r="I1754" s="8" t="str">
        <f>IF(ISBLANK(H1754)=TRUE," ",'2. Metadata'!B$26)</f>
        <v>metres above sea level</v>
      </c>
      <c r="J1754" s="10" t="s">
        <v>2650</v>
      </c>
      <c r="K1754" s="135"/>
      <c r="L1754" s="136"/>
      <c r="M1754" s="136"/>
      <c r="N1754" s="136"/>
      <c r="O1754" s="136"/>
      <c r="P1754" s="136"/>
      <c r="Q1754" s="136"/>
      <c r="R1754" s="136"/>
      <c r="S1754" s="136"/>
      <c r="T1754" s="136"/>
      <c r="U1754" s="136"/>
    </row>
    <row r="1755" spans="1:21" ht="15" x14ac:dyDescent="0.2">
      <c r="A1755" s="132" t="s">
        <v>1149</v>
      </c>
      <c r="B1755" s="6" t="s">
        <v>227</v>
      </c>
      <c r="C1755" s="10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49.779755600000001</v>
      </c>
      <c r="D1755" s="8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-115.7379543</v>
      </c>
      <c r="E1755" s="9" t="s">
        <v>2650</v>
      </c>
      <c r="F1755" s="9">
        <v>767.3</v>
      </c>
      <c r="G1755" s="10" t="str">
        <f>IF(ISBLANK(F1755)=TRUE," ",'2. Metadata'!B$14)</f>
        <v>metres above sea level</v>
      </c>
      <c r="H1755" s="9" t="s">
        <v>2650</v>
      </c>
      <c r="I1755" s="8" t="str">
        <f>IF(ISBLANK(H1755)=TRUE," ",'2. Metadata'!B$26)</f>
        <v>metres above sea level</v>
      </c>
      <c r="J1755" s="10" t="s">
        <v>2650</v>
      </c>
      <c r="K1755" s="135"/>
      <c r="L1755" s="136"/>
      <c r="M1755" s="136"/>
      <c r="N1755" s="136"/>
      <c r="O1755" s="136"/>
      <c r="P1755" s="136"/>
      <c r="Q1755" s="136"/>
      <c r="R1755" s="136"/>
      <c r="S1755" s="136"/>
      <c r="T1755" s="136"/>
      <c r="U1755" s="136"/>
    </row>
    <row r="1756" spans="1:21" ht="15" x14ac:dyDescent="0.2">
      <c r="A1756" s="132" t="s">
        <v>1149</v>
      </c>
      <c r="B1756" s="6" t="s">
        <v>228</v>
      </c>
      <c r="C1756" s="10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49.779406799999997</v>
      </c>
      <c r="D1756" s="8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-115.73783</v>
      </c>
      <c r="E1756" s="9" t="s">
        <v>2650</v>
      </c>
      <c r="F1756" s="9" t="s">
        <v>2650</v>
      </c>
      <c r="G1756" s="10" t="str">
        <f>IF(ISBLANK(F1756)=TRUE," ",'2. Metadata'!B$14)</f>
        <v>metres above sea level</v>
      </c>
      <c r="H1756" s="9">
        <v>766.69392000000005</v>
      </c>
      <c r="I1756" s="8" t="str">
        <f>IF(ISBLANK(H1756)=TRUE," ",'2. Metadata'!B$26)</f>
        <v>metres above sea level</v>
      </c>
      <c r="J1756" s="10" t="s">
        <v>2650</v>
      </c>
      <c r="K1756" s="135"/>
      <c r="L1756" s="136"/>
      <c r="M1756" s="136"/>
      <c r="N1756" s="136"/>
      <c r="O1756" s="136"/>
      <c r="P1756" s="136"/>
      <c r="Q1756" s="136"/>
      <c r="R1756" s="136"/>
      <c r="S1756" s="136"/>
      <c r="T1756" s="136"/>
      <c r="U1756" s="136"/>
    </row>
    <row r="1757" spans="1:21" ht="15" x14ac:dyDescent="0.2">
      <c r="A1757" s="132" t="s">
        <v>1150</v>
      </c>
      <c r="B1757" s="6" t="s">
        <v>227</v>
      </c>
      <c r="C1757" s="10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49.779755600000001</v>
      </c>
      <c r="D1757" s="8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-115.7379543</v>
      </c>
      <c r="E1757" s="9" t="s">
        <v>2650</v>
      </c>
      <c r="F1757" s="9">
        <v>767.3</v>
      </c>
      <c r="G1757" s="10" t="str">
        <f>IF(ISBLANK(F1757)=TRUE," ",'2. Metadata'!B$14)</f>
        <v>metres above sea level</v>
      </c>
      <c r="H1757" s="9" t="s">
        <v>2650</v>
      </c>
      <c r="I1757" s="8" t="str">
        <f>IF(ISBLANK(H1757)=TRUE," ",'2. Metadata'!B$26)</f>
        <v>metres above sea level</v>
      </c>
      <c r="J1757" s="10" t="s">
        <v>2650</v>
      </c>
      <c r="K1757" s="135"/>
      <c r="L1757" s="136"/>
      <c r="M1757" s="136"/>
      <c r="N1757" s="136"/>
      <c r="O1757" s="136"/>
      <c r="P1757" s="136"/>
      <c r="Q1757" s="136"/>
      <c r="R1757" s="136"/>
      <c r="S1757" s="136"/>
      <c r="T1757" s="136"/>
      <c r="U1757" s="136"/>
    </row>
    <row r="1758" spans="1:21" ht="15" x14ac:dyDescent="0.2">
      <c r="A1758" s="132" t="s">
        <v>1150</v>
      </c>
      <c r="B1758" s="6" t="s">
        <v>228</v>
      </c>
      <c r="C1758" s="10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49.779406799999997</v>
      </c>
      <c r="D1758" s="8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-115.73783</v>
      </c>
      <c r="E1758" s="9" t="s">
        <v>2650</v>
      </c>
      <c r="F1758" s="9" t="s">
        <v>2650</v>
      </c>
      <c r="G1758" s="10" t="str">
        <f>IF(ISBLANK(F1758)=TRUE," ",'2. Metadata'!B$14)</f>
        <v>metres above sea level</v>
      </c>
      <c r="H1758" s="9">
        <v>766.67258400000003</v>
      </c>
      <c r="I1758" s="8" t="str">
        <f>IF(ISBLANK(H1758)=TRUE," ",'2. Metadata'!B$26)</f>
        <v>metres above sea level</v>
      </c>
      <c r="J1758" s="10" t="s">
        <v>2650</v>
      </c>
      <c r="K1758" s="135"/>
      <c r="L1758" s="136"/>
      <c r="M1758" s="136"/>
      <c r="N1758" s="136"/>
      <c r="O1758" s="136"/>
      <c r="P1758" s="136"/>
      <c r="Q1758" s="136"/>
      <c r="R1758" s="136"/>
      <c r="S1758" s="136"/>
      <c r="T1758" s="136"/>
      <c r="U1758" s="136"/>
    </row>
    <row r="1759" spans="1:21" ht="15" x14ac:dyDescent="0.2">
      <c r="A1759" s="132" t="s">
        <v>1151</v>
      </c>
      <c r="B1759" s="6" t="s">
        <v>227</v>
      </c>
      <c r="C1759" s="10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49.779755600000001</v>
      </c>
      <c r="D1759" s="8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-115.7379543</v>
      </c>
      <c r="E1759" s="9" t="s">
        <v>2650</v>
      </c>
      <c r="F1759" s="9">
        <v>767.2</v>
      </c>
      <c r="G1759" s="10" t="str">
        <f>IF(ISBLANK(F1759)=TRUE," ",'2. Metadata'!B$14)</f>
        <v>metres above sea level</v>
      </c>
      <c r="H1759" s="9" t="s">
        <v>2650</v>
      </c>
      <c r="I1759" s="8" t="str">
        <f>IF(ISBLANK(H1759)=TRUE," ",'2. Metadata'!B$26)</f>
        <v>metres above sea level</v>
      </c>
      <c r="J1759" s="10" t="s">
        <v>2650</v>
      </c>
      <c r="K1759" s="135"/>
      <c r="L1759" s="136"/>
      <c r="M1759" s="136"/>
      <c r="N1759" s="136"/>
      <c r="O1759" s="136"/>
      <c r="P1759" s="136"/>
      <c r="Q1759" s="136"/>
      <c r="R1759" s="136"/>
      <c r="S1759" s="136"/>
      <c r="T1759" s="136"/>
      <c r="U1759" s="136"/>
    </row>
    <row r="1760" spans="1:21" ht="15" x14ac:dyDescent="0.2">
      <c r="A1760" s="132" t="s">
        <v>1151</v>
      </c>
      <c r="B1760" s="6" t="s">
        <v>228</v>
      </c>
      <c r="C1760" s="10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49.779406799999997</v>
      </c>
      <c r="D1760" s="8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-115.73783</v>
      </c>
      <c r="E1760" s="9" t="s">
        <v>2650</v>
      </c>
      <c r="F1760" s="9" t="s">
        <v>2650</v>
      </c>
      <c r="G1760" s="10" t="str">
        <f>IF(ISBLANK(F1760)=TRUE," ",'2. Metadata'!B$14)</f>
        <v>metres above sea level</v>
      </c>
      <c r="H1760" s="9">
        <v>766.65734399999997</v>
      </c>
      <c r="I1760" s="8" t="str">
        <f>IF(ISBLANK(H1760)=TRUE," ",'2. Metadata'!B$26)</f>
        <v>metres above sea level</v>
      </c>
      <c r="J1760" s="10" t="s">
        <v>2650</v>
      </c>
      <c r="K1760" s="135"/>
      <c r="L1760" s="136"/>
      <c r="M1760" s="136"/>
      <c r="N1760" s="136"/>
      <c r="O1760" s="136"/>
      <c r="P1760" s="136"/>
      <c r="Q1760" s="136"/>
      <c r="R1760" s="136"/>
      <c r="S1760" s="136"/>
      <c r="T1760" s="136"/>
      <c r="U1760" s="136"/>
    </row>
    <row r="1761" spans="1:21" ht="15" x14ac:dyDescent="0.2">
      <c r="A1761" s="132" t="s">
        <v>1152</v>
      </c>
      <c r="B1761" s="6" t="s">
        <v>227</v>
      </c>
      <c r="C1761" s="10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49.779755600000001</v>
      </c>
      <c r="D1761" s="8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-115.7379543</v>
      </c>
      <c r="E1761" s="9" t="s">
        <v>2650</v>
      </c>
      <c r="F1761" s="9">
        <v>767.2</v>
      </c>
      <c r="G1761" s="10" t="str">
        <f>IF(ISBLANK(F1761)=TRUE," ",'2. Metadata'!B$14)</f>
        <v>metres above sea level</v>
      </c>
      <c r="H1761" s="9" t="s">
        <v>2650</v>
      </c>
      <c r="I1761" s="8" t="str">
        <f>IF(ISBLANK(H1761)=TRUE," ",'2. Metadata'!B$26)</f>
        <v>metres above sea level</v>
      </c>
      <c r="J1761" s="10" t="s">
        <v>2650</v>
      </c>
      <c r="K1761" s="135"/>
      <c r="L1761" s="136"/>
      <c r="M1761" s="136"/>
      <c r="N1761" s="136"/>
      <c r="O1761" s="136"/>
      <c r="P1761" s="136"/>
      <c r="Q1761" s="136"/>
      <c r="R1761" s="136"/>
      <c r="S1761" s="136"/>
      <c r="T1761" s="136"/>
      <c r="U1761" s="136"/>
    </row>
    <row r="1762" spans="1:21" ht="15" x14ac:dyDescent="0.2">
      <c r="A1762" s="132" t="s">
        <v>1152</v>
      </c>
      <c r="B1762" s="6" t="s">
        <v>228</v>
      </c>
      <c r="C1762" s="10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49.779406799999997</v>
      </c>
      <c r="D1762" s="8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-115.73783</v>
      </c>
      <c r="E1762" s="9" t="s">
        <v>2650</v>
      </c>
      <c r="F1762" s="9" t="s">
        <v>2650</v>
      </c>
      <c r="G1762" s="10" t="str">
        <f>IF(ISBLANK(F1762)=TRUE," ",'2. Metadata'!B$14)</f>
        <v>metres above sea level</v>
      </c>
      <c r="H1762" s="9">
        <v>766.64210400000002</v>
      </c>
      <c r="I1762" s="8" t="str">
        <f>IF(ISBLANK(H1762)=TRUE," ",'2. Metadata'!B$26)</f>
        <v>metres above sea level</v>
      </c>
      <c r="J1762" s="10" t="s">
        <v>2650</v>
      </c>
      <c r="K1762" s="135"/>
      <c r="L1762" s="136"/>
      <c r="M1762" s="136"/>
      <c r="N1762" s="136"/>
      <c r="O1762" s="136"/>
      <c r="P1762" s="136"/>
      <c r="Q1762" s="136"/>
      <c r="R1762" s="136"/>
      <c r="S1762" s="136"/>
      <c r="T1762" s="136"/>
      <c r="U1762" s="136"/>
    </row>
    <row r="1763" spans="1:21" ht="15" x14ac:dyDescent="0.2">
      <c r="A1763" s="132" t="s">
        <v>1153</v>
      </c>
      <c r="B1763" s="6" t="s">
        <v>227</v>
      </c>
      <c r="C1763" s="10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49.779755600000001</v>
      </c>
      <c r="D1763" s="8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-115.7379543</v>
      </c>
      <c r="E1763" s="9" t="s">
        <v>2650</v>
      </c>
      <c r="F1763" s="9">
        <v>767.2</v>
      </c>
      <c r="G1763" s="10" t="str">
        <f>IF(ISBLANK(F1763)=TRUE," ",'2. Metadata'!B$14)</f>
        <v>metres above sea level</v>
      </c>
      <c r="H1763" s="9" t="s">
        <v>2650</v>
      </c>
      <c r="I1763" s="8" t="str">
        <f>IF(ISBLANK(H1763)=TRUE," ",'2. Metadata'!B$26)</f>
        <v>metres above sea level</v>
      </c>
      <c r="J1763" s="10" t="s">
        <v>2650</v>
      </c>
      <c r="K1763" s="135"/>
      <c r="L1763" s="136"/>
      <c r="M1763" s="136"/>
      <c r="N1763" s="136"/>
      <c r="O1763" s="136"/>
      <c r="P1763" s="136"/>
      <c r="Q1763" s="136"/>
      <c r="R1763" s="136"/>
      <c r="S1763" s="136"/>
      <c r="T1763" s="136"/>
      <c r="U1763" s="136"/>
    </row>
    <row r="1764" spans="1:21" ht="15" x14ac:dyDescent="0.2">
      <c r="A1764" s="132" t="s">
        <v>1153</v>
      </c>
      <c r="B1764" s="6" t="s">
        <v>228</v>
      </c>
      <c r="C1764" s="10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49.779406799999997</v>
      </c>
      <c r="D1764" s="8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-115.73783</v>
      </c>
      <c r="E1764" s="9" t="s">
        <v>2650</v>
      </c>
      <c r="F1764" s="9" t="s">
        <v>2650</v>
      </c>
      <c r="G1764" s="10" t="str">
        <f>IF(ISBLANK(F1764)=TRUE," ",'2. Metadata'!B$14)</f>
        <v>metres above sea level</v>
      </c>
      <c r="H1764" s="9">
        <v>766.62686399999996</v>
      </c>
      <c r="I1764" s="8" t="str">
        <f>IF(ISBLANK(H1764)=TRUE," ",'2. Metadata'!B$26)</f>
        <v>metres above sea level</v>
      </c>
      <c r="J1764" s="10" t="s">
        <v>2650</v>
      </c>
      <c r="K1764" s="135"/>
      <c r="L1764" s="136"/>
      <c r="M1764" s="136"/>
      <c r="N1764" s="136"/>
      <c r="O1764" s="136"/>
      <c r="P1764" s="136"/>
      <c r="Q1764" s="136"/>
      <c r="R1764" s="136"/>
      <c r="S1764" s="136"/>
      <c r="T1764" s="136"/>
      <c r="U1764" s="136"/>
    </row>
    <row r="1765" spans="1:21" ht="15" x14ac:dyDescent="0.2">
      <c r="A1765" s="132" t="s">
        <v>1154</v>
      </c>
      <c r="B1765" s="6" t="s">
        <v>227</v>
      </c>
      <c r="C1765" s="10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49.779755600000001</v>
      </c>
      <c r="D1765" s="8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-115.7379543</v>
      </c>
      <c r="E1765" s="9" t="s">
        <v>2650</v>
      </c>
      <c r="F1765" s="9">
        <v>767.2</v>
      </c>
      <c r="G1765" s="10" t="str">
        <f>IF(ISBLANK(F1765)=TRUE," ",'2. Metadata'!B$14)</f>
        <v>metres above sea level</v>
      </c>
      <c r="H1765" s="9" t="s">
        <v>2650</v>
      </c>
      <c r="I1765" s="8" t="str">
        <f>IF(ISBLANK(H1765)=TRUE," ",'2. Metadata'!B$26)</f>
        <v>metres above sea level</v>
      </c>
      <c r="J1765" s="10" t="s">
        <v>2650</v>
      </c>
      <c r="K1765" s="135"/>
      <c r="L1765" s="136"/>
      <c r="M1765" s="136"/>
      <c r="N1765" s="136"/>
      <c r="O1765" s="136"/>
      <c r="P1765" s="136"/>
      <c r="Q1765" s="136"/>
      <c r="R1765" s="136"/>
      <c r="S1765" s="136"/>
      <c r="T1765" s="136"/>
      <c r="U1765" s="136"/>
    </row>
    <row r="1766" spans="1:21" ht="15" x14ac:dyDescent="0.2">
      <c r="A1766" s="132" t="s">
        <v>1154</v>
      </c>
      <c r="B1766" s="6" t="s">
        <v>228</v>
      </c>
      <c r="C1766" s="10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49.779406799999997</v>
      </c>
      <c r="D1766" s="8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-115.73783</v>
      </c>
      <c r="E1766" s="9" t="s">
        <v>2650</v>
      </c>
      <c r="F1766" s="9" t="s">
        <v>2650</v>
      </c>
      <c r="G1766" s="10" t="str">
        <f>IF(ISBLANK(F1766)=TRUE," ",'2. Metadata'!B$14)</f>
        <v>metres above sea level</v>
      </c>
      <c r="H1766" s="9">
        <v>766.61162400000001</v>
      </c>
      <c r="I1766" s="8" t="str">
        <f>IF(ISBLANK(H1766)=TRUE," ",'2. Metadata'!B$26)</f>
        <v>metres above sea level</v>
      </c>
      <c r="J1766" s="10" t="s">
        <v>2650</v>
      </c>
      <c r="K1766" s="135"/>
      <c r="L1766" s="136"/>
      <c r="M1766" s="136"/>
      <c r="N1766" s="136"/>
      <c r="O1766" s="136"/>
      <c r="P1766" s="136"/>
      <c r="Q1766" s="136"/>
      <c r="R1766" s="136"/>
      <c r="S1766" s="136"/>
      <c r="T1766" s="136"/>
      <c r="U1766" s="136"/>
    </row>
    <row r="1767" spans="1:21" ht="15" x14ac:dyDescent="0.2">
      <c r="A1767" s="132" t="s">
        <v>1155</v>
      </c>
      <c r="B1767" s="6" t="s">
        <v>227</v>
      </c>
      <c r="C1767" s="10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49.779755600000001</v>
      </c>
      <c r="D1767" s="8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-115.7379543</v>
      </c>
      <c r="E1767" s="9" t="s">
        <v>2650</v>
      </c>
      <c r="F1767" s="9">
        <v>767.2</v>
      </c>
      <c r="G1767" s="10" t="str">
        <f>IF(ISBLANK(F1767)=TRUE," ",'2. Metadata'!B$14)</f>
        <v>metres above sea level</v>
      </c>
      <c r="H1767" s="9" t="s">
        <v>2650</v>
      </c>
      <c r="I1767" s="8" t="str">
        <f>IF(ISBLANK(H1767)=TRUE," ",'2. Metadata'!B$26)</f>
        <v>metres above sea level</v>
      </c>
      <c r="J1767" s="10" t="s">
        <v>2650</v>
      </c>
      <c r="K1767" s="135"/>
      <c r="L1767" s="136"/>
      <c r="M1767" s="136"/>
      <c r="N1767" s="136"/>
      <c r="O1767" s="136"/>
      <c r="P1767" s="136"/>
      <c r="Q1767" s="136"/>
      <c r="R1767" s="136"/>
      <c r="S1767" s="136"/>
      <c r="T1767" s="136"/>
      <c r="U1767" s="136"/>
    </row>
    <row r="1768" spans="1:21" ht="15" x14ac:dyDescent="0.2">
      <c r="A1768" s="132" t="s">
        <v>1155</v>
      </c>
      <c r="B1768" s="6" t="s">
        <v>228</v>
      </c>
      <c r="C1768" s="10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49.779406799999997</v>
      </c>
      <c r="D1768" s="8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-115.73783</v>
      </c>
      <c r="E1768" s="9" t="s">
        <v>2650</v>
      </c>
      <c r="F1768" s="9" t="s">
        <v>2650</v>
      </c>
      <c r="G1768" s="10" t="str">
        <f>IF(ISBLANK(F1768)=TRUE," ",'2. Metadata'!B$14)</f>
        <v>metres above sea level</v>
      </c>
      <c r="H1768" s="9">
        <v>766.59638399999994</v>
      </c>
      <c r="I1768" s="8" t="str">
        <f>IF(ISBLANK(H1768)=TRUE," ",'2. Metadata'!B$26)</f>
        <v>metres above sea level</v>
      </c>
      <c r="J1768" s="10" t="s">
        <v>2650</v>
      </c>
      <c r="K1768" s="135"/>
      <c r="L1768" s="136"/>
      <c r="M1768" s="136"/>
      <c r="N1768" s="136"/>
      <c r="O1768" s="136"/>
      <c r="P1768" s="136"/>
      <c r="Q1768" s="136"/>
      <c r="R1768" s="136"/>
      <c r="S1768" s="136"/>
      <c r="T1768" s="136"/>
      <c r="U1768" s="136"/>
    </row>
    <row r="1769" spans="1:21" ht="15" x14ac:dyDescent="0.2">
      <c r="A1769" s="132" t="s">
        <v>1156</v>
      </c>
      <c r="B1769" s="6" t="s">
        <v>227</v>
      </c>
      <c r="C1769" s="10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49.779755600000001</v>
      </c>
      <c r="D1769" s="8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-115.7379543</v>
      </c>
      <c r="E1769" s="9" t="s">
        <v>2650</v>
      </c>
      <c r="F1769" s="9">
        <v>767.2</v>
      </c>
      <c r="G1769" s="10" t="str">
        <f>IF(ISBLANK(F1769)=TRUE," ",'2. Metadata'!B$14)</f>
        <v>metres above sea level</v>
      </c>
      <c r="H1769" s="9" t="s">
        <v>2650</v>
      </c>
      <c r="I1769" s="8" t="str">
        <f>IF(ISBLANK(H1769)=TRUE," ",'2. Metadata'!B$26)</f>
        <v>metres above sea level</v>
      </c>
      <c r="J1769" s="10" t="s">
        <v>2650</v>
      </c>
      <c r="K1769" s="135"/>
      <c r="L1769" s="136"/>
      <c r="M1769" s="136"/>
      <c r="N1769" s="136"/>
      <c r="O1769" s="136"/>
      <c r="P1769" s="136"/>
      <c r="Q1769" s="136"/>
      <c r="R1769" s="136"/>
      <c r="S1769" s="136"/>
      <c r="T1769" s="136"/>
      <c r="U1769" s="136"/>
    </row>
    <row r="1770" spans="1:21" ht="15" x14ac:dyDescent="0.2">
      <c r="A1770" s="132" t="s">
        <v>1156</v>
      </c>
      <c r="B1770" s="6" t="s">
        <v>228</v>
      </c>
      <c r="C1770" s="10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49.779406799999997</v>
      </c>
      <c r="D1770" s="8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-115.73783</v>
      </c>
      <c r="E1770" s="9" t="s">
        <v>2650</v>
      </c>
      <c r="F1770" s="9" t="s">
        <v>2650</v>
      </c>
      <c r="G1770" s="10" t="str">
        <f>IF(ISBLANK(F1770)=TRUE," ",'2. Metadata'!B$14)</f>
        <v>metres above sea level</v>
      </c>
      <c r="H1770" s="9">
        <v>766.58114399999999</v>
      </c>
      <c r="I1770" s="8" t="str">
        <f>IF(ISBLANK(H1770)=TRUE," ",'2. Metadata'!B$26)</f>
        <v>metres above sea level</v>
      </c>
      <c r="J1770" s="10" t="s">
        <v>2650</v>
      </c>
      <c r="K1770" s="135"/>
      <c r="L1770" s="136"/>
      <c r="M1770" s="136"/>
      <c r="N1770" s="136"/>
      <c r="O1770" s="136"/>
      <c r="P1770" s="136"/>
      <c r="Q1770" s="136"/>
      <c r="R1770" s="136"/>
      <c r="S1770" s="136"/>
      <c r="T1770" s="136"/>
      <c r="U1770" s="136"/>
    </row>
    <row r="1771" spans="1:21" ht="15" x14ac:dyDescent="0.2">
      <c r="A1771" s="132" t="s">
        <v>1157</v>
      </c>
      <c r="B1771" s="6" t="s">
        <v>227</v>
      </c>
      <c r="C1771" s="10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49.779755600000001</v>
      </c>
      <c r="D1771" s="8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-115.7379543</v>
      </c>
      <c r="E1771" s="9" t="s">
        <v>2650</v>
      </c>
      <c r="F1771" s="9">
        <v>767.2</v>
      </c>
      <c r="G1771" s="10" t="str">
        <f>IF(ISBLANK(F1771)=TRUE," ",'2. Metadata'!B$14)</f>
        <v>metres above sea level</v>
      </c>
      <c r="H1771" s="9" t="s">
        <v>2650</v>
      </c>
      <c r="I1771" s="8" t="str">
        <f>IF(ISBLANK(H1771)=TRUE," ",'2. Metadata'!B$26)</f>
        <v>metres above sea level</v>
      </c>
      <c r="J1771" s="10" t="s">
        <v>2650</v>
      </c>
      <c r="K1771" s="135"/>
      <c r="L1771" s="136"/>
      <c r="M1771" s="136"/>
      <c r="N1771" s="136"/>
      <c r="O1771" s="136"/>
      <c r="P1771" s="136"/>
      <c r="Q1771" s="136"/>
      <c r="R1771" s="136"/>
      <c r="S1771" s="136"/>
      <c r="T1771" s="136"/>
      <c r="U1771" s="136"/>
    </row>
    <row r="1772" spans="1:21" ht="15" x14ac:dyDescent="0.2">
      <c r="A1772" s="132" t="s">
        <v>1157</v>
      </c>
      <c r="B1772" s="6" t="s">
        <v>228</v>
      </c>
      <c r="C1772" s="10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49.779406799999997</v>
      </c>
      <c r="D1772" s="8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-115.73783</v>
      </c>
      <c r="E1772" s="9" t="s">
        <v>2650</v>
      </c>
      <c r="F1772" s="9" t="s">
        <v>2650</v>
      </c>
      <c r="G1772" s="10" t="str">
        <f>IF(ISBLANK(F1772)=TRUE," ",'2. Metadata'!B$14)</f>
        <v>metres above sea level</v>
      </c>
      <c r="H1772" s="9">
        <v>766.56590400000005</v>
      </c>
      <c r="I1772" s="8" t="str">
        <f>IF(ISBLANK(H1772)=TRUE," ",'2. Metadata'!B$26)</f>
        <v>metres above sea level</v>
      </c>
      <c r="J1772" s="10" t="s">
        <v>2650</v>
      </c>
      <c r="K1772" s="135"/>
      <c r="L1772" s="136"/>
      <c r="M1772" s="136"/>
      <c r="N1772" s="136"/>
      <c r="O1772" s="136"/>
      <c r="P1772" s="136"/>
      <c r="Q1772" s="136"/>
      <c r="R1772" s="136"/>
      <c r="S1772" s="136"/>
      <c r="T1772" s="136"/>
      <c r="U1772" s="136"/>
    </row>
    <row r="1773" spans="1:21" ht="15" x14ac:dyDescent="0.2">
      <c r="A1773" s="132" t="s">
        <v>1158</v>
      </c>
      <c r="B1773" s="6" t="s">
        <v>227</v>
      </c>
      <c r="C1773" s="10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49.779755600000001</v>
      </c>
      <c r="D1773" s="8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-115.7379543</v>
      </c>
      <c r="E1773" s="9" t="s">
        <v>2650</v>
      </c>
      <c r="F1773" s="9">
        <v>767.1</v>
      </c>
      <c r="G1773" s="10" t="str">
        <f>IF(ISBLANK(F1773)=TRUE," ",'2. Metadata'!B$14)</f>
        <v>metres above sea level</v>
      </c>
      <c r="H1773" s="9" t="s">
        <v>2650</v>
      </c>
      <c r="I1773" s="8" t="str">
        <f>IF(ISBLANK(H1773)=TRUE," ",'2. Metadata'!B$26)</f>
        <v>metres above sea level</v>
      </c>
      <c r="J1773" s="10" t="s">
        <v>2650</v>
      </c>
      <c r="K1773" s="135"/>
      <c r="L1773" s="136"/>
      <c r="M1773" s="136"/>
      <c r="N1773" s="136"/>
      <c r="O1773" s="136"/>
      <c r="P1773" s="136"/>
      <c r="Q1773" s="136"/>
      <c r="R1773" s="136"/>
      <c r="S1773" s="136"/>
      <c r="T1773" s="136"/>
      <c r="U1773" s="136"/>
    </row>
    <row r="1774" spans="1:21" ht="15" x14ac:dyDescent="0.2">
      <c r="A1774" s="132" t="s">
        <v>1158</v>
      </c>
      <c r="B1774" s="6" t="s">
        <v>228</v>
      </c>
      <c r="C1774" s="10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49.779406799999997</v>
      </c>
      <c r="D1774" s="8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-115.73783</v>
      </c>
      <c r="E1774" s="9" t="s">
        <v>2650</v>
      </c>
      <c r="F1774" s="9" t="s">
        <v>2650</v>
      </c>
      <c r="G1774" s="10" t="str">
        <f>IF(ISBLANK(F1774)=TRUE," ",'2. Metadata'!B$14)</f>
        <v>metres above sea level</v>
      </c>
      <c r="H1774" s="9">
        <v>766.55066399999998</v>
      </c>
      <c r="I1774" s="8" t="str">
        <f>IF(ISBLANK(H1774)=TRUE," ",'2. Metadata'!B$26)</f>
        <v>metres above sea level</v>
      </c>
      <c r="J1774" s="10" t="s">
        <v>2650</v>
      </c>
      <c r="K1774" s="135"/>
      <c r="L1774" s="136"/>
      <c r="M1774" s="136"/>
      <c r="N1774" s="136"/>
      <c r="O1774" s="136"/>
      <c r="P1774" s="136"/>
      <c r="Q1774" s="136"/>
      <c r="R1774" s="136"/>
      <c r="S1774" s="136"/>
      <c r="T1774" s="136"/>
      <c r="U1774" s="136"/>
    </row>
    <row r="1775" spans="1:21" ht="15" x14ac:dyDescent="0.2">
      <c r="A1775" s="132" t="s">
        <v>1159</v>
      </c>
      <c r="B1775" s="6" t="s">
        <v>227</v>
      </c>
      <c r="C1775" s="10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49.779755600000001</v>
      </c>
      <c r="D1775" s="8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-115.7379543</v>
      </c>
      <c r="E1775" s="9" t="s">
        <v>2650</v>
      </c>
      <c r="F1775" s="9">
        <v>767.1</v>
      </c>
      <c r="G1775" s="10" t="str">
        <f>IF(ISBLANK(F1775)=TRUE," ",'2. Metadata'!B$14)</f>
        <v>metres above sea level</v>
      </c>
      <c r="H1775" s="9" t="s">
        <v>2650</v>
      </c>
      <c r="I1775" s="8" t="str">
        <f>IF(ISBLANK(H1775)=TRUE," ",'2. Metadata'!B$26)</f>
        <v>metres above sea level</v>
      </c>
      <c r="J1775" s="10" t="s">
        <v>2650</v>
      </c>
      <c r="K1775" s="135"/>
      <c r="L1775" s="136"/>
      <c r="M1775" s="136"/>
      <c r="N1775" s="136"/>
      <c r="O1775" s="136"/>
      <c r="P1775" s="136"/>
      <c r="Q1775" s="136"/>
      <c r="R1775" s="136"/>
      <c r="S1775" s="136"/>
      <c r="T1775" s="136"/>
      <c r="U1775" s="136"/>
    </row>
    <row r="1776" spans="1:21" ht="15" x14ac:dyDescent="0.2">
      <c r="A1776" s="132" t="s">
        <v>1159</v>
      </c>
      <c r="B1776" s="6" t="s">
        <v>228</v>
      </c>
      <c r="C1776" s="10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49.779406799999997</v>
      </c>
      <c r="D1776" s="8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-115.73783</v>
      </c>
      <c r="E1776" s="9" t="s">
        <v>2650</v>
      </c>
      <c r="F1776" s="9" t="s">
        <v>2650</v>
      </c>
      <c r="G1776" s="10" t="str">
        <f>IF(ISBLANK(F1776)=TRUE," ",'2. Metadata'!B$14)</f>
        <v>metres above sea level</v>
      </c>
      <c r="H1776" s="9">
        <v>766.54456800000003</v>
      </c>
      <c r="I1776" s="8" t="str">
        <f>IF(ISBLANK(H1776)=TRUE," ",'2. Metadata'!B$26)</f>
        <v>metres above sea level</v>
      </c>
      <c r="J1776" s="10" t="s">
        <v>2650</v>
      </c>
      <c r="K1776" s="135"/>
      <c r="L1776" s="136"/>
      <c r="M1776" s="136"/>
      <c r="N1776" s="136"/>
      <c r="O1776" s="136"/>
      <c r="P1776" s="136"/>
      <c r="Q1776" s="136"/>
      <c r="R1776" s="136"/>
      <c r="S1776" s="136"/>
      <c r="T1776" s="136"/>
      <c r="U1776" s="136"/>
    </row>
    <row r="1777" spans="1:21" ht="15" x14ac:dyDescent="0.2">
      <c r="A1777" s="132" t="s">
        <v>1160</v>
      </c>
      <c r="B1777" s="6" t="s">
        <v>227</v>
      </c>
      <c r="C1777" s="10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49.779755600000001</v>
      </c>
      <c r="D1777" s="8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-115.7379543</v>
      </c>
      <c r="E1777" s="9" t="s">
        <v>2650</v>
      </c>
      <c r="F1777" s="9">
        <v>767.1</v>
      </c>
      <c r="G1777" s="10" t="str">
        <f>IF(ISBLANK(F1777)=TRUE," ",'2. Metadata'!B$14)</f>
        <v>metres above sea level</v>
      </c>
      <c r="H1777" s="9" t="s">
        <v>2650</v>
      </c>
      <c r="I1777" s="8" t="str">
        <f>IF(ISBLANK(H1777)=TRUE," ",'2. Metadata'!B$26)</f>
        <v>metres above sea level</v>
      </c>
      <c r="J1777" s="10" t="s">
        <v>2650</v>
      </c>
      <c r="K1777" s="135"/>
      <c r="L1777" s="136"/>
      <c r="M1777" s="136"/>
      <c r="N1777" s="136"/>
      <c r="O1777" s="136"/>
      <c r="P1777" s="136"/>
      <c r="Q1777" s="136"/>
      <c r="R1777" s="136"/>
      <c r="S1777" s="136"/>
      <c r="T1777" s="136"/>
      <c r="U1777" s="136"/>
    </row>
    <row r="1778" spans="1:21" ht="15" x14ac:dyDescent="0.2">
      <c r="A1778" s="132" t="s">
        <v>1160</v>
      </c>
      <c r="B1778" s="6" t="s">
        <v>228</v>
      </c>
      <c r="C1778" s="10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49.779406799999997</v>
      </c>
      <c r="D1778" s="8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-115.73783</v>
      </c>
      <c r="E1778" s="9" t="s">
        <v>2650</v>
      </c>
      <c r="F1778" s="9" t="s">
        <v>2650</v>
      </c>
      <c r="G1778" s="10" t="str">
        <f>IF(ISBLANK(F1778)=TRUE," ",'2. Metadata'!B$14)</f>
        <v>metres above sea level</v>
      </c>
      <c r="H1778" s="9">
        <v>766.51408800000002</v>
      </c>
      <c r="I1778" s="8" t="str">
        <f>IF(ISBLANK(H1778)=TRUE," ",'2. Metadata'!B$26)</f>
        <v>metres above sea level</v>
      </c>
      <c r="J1778" s="10" t="s">
        <v>2650</v>
      </c>
      <c r="K1778" s="135"/>
      <c r="L1778" s="136"/>
      <c r="M1778" s="136"/>
      <c r="N1778" s="136"/>
      <c r="O1778" s="136"/>
      <c r="P1778" s="136"/>
      <c r="Q1778" s="136"/>
      <c r="R1778" s="136"/>
      <c r="S1778" s="136"/>
      <c r="T1778" s="136"/>
      <c r="U1778" s="136"/>
    </row>
    <row r="1779" spans="1:21" ht="15" x14ac:dyDescent="0.2">
      <c r="A1779" s="132" t="s">
        <v>1161</v>
      </c>
      <c r="B1779" s="6" t="s">
        <v>227</v>
      </c>
      <c r="C1779" s="10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49.779755600000001</v>
      </c>
      <c r="D1779" s="8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-115.7379543</v>
      </c>
      <c r="E1779" s="9" t="s">
        <v>2650</v>
      </c>
      <c r="F1779" s="9">
        <v>767.1</v>
      </c>
      <c r="G1779" s="10" t="str">
        <f>IF(ISBLANK(F1779)=TRUE," ",'2. Metadata'!B$14)</f>
        <v>metres above sea level</v>
      </c>
      <c r="H1779" s="9" t="s">
        <v>2650</v>
      </c>
      <c r="I1779" s="8" t="str">
        <f>IF(ISBLANK(H1779)=TRUE," ",'2. Metadata'!B$26)</f>
        <v>metres above sea level</v>
      </c>
      <c r="J1779" s="10" t="s">
        <v>2650</v>
      </c>
      <c r="K1779" s="135"/>
      <c r="L1779" s="136"/>
      <c r="M1779" s="136"/>
      <c r="N1779" s="136"/>
      <c r="O1779" s="136"/>
      <c r="P1779" s="136"/>
      <c r="Q1779" s="136"/>
      <c r="R1779" s="136"/>
      <c r="S1779" s="136"/>
      <c r="T1779" s="136"/>
      <c r="U1779" s="136"/>
    </row>
    <row r="1780" spans="1:21" ht="15" x14ac:dyDescent="0.2">
      <c r="A1780" s="132" t="s">
        <v>1161</v>
      </c>
      <c r="B1780" s="6" t="s">
        <v>228</v>
      </c>
      <c r="C1780" s="10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49.779406799999997</v>
      </c>
      <c r="D1780" s="8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-115.73783</v>
      </c>
      <c r="E1780" s="9" t="s">
        <v>2650</v>
      </c>
      <c r="F1780" s="9" t="s">
        <v>2650</v>
      </c>
      <c r="G1780" s="10" t="str">
        <f>IF(ISBLANK(F1780)=TRUE," ",'2. Metadata'!B$14)</f>
        <v>metres above sea level</v>
      </c>
      <c r="H1780" s="9">
        <v>766.48055999999997</v>
      </c>
      <c r="I1780" s="8" t="str">
        <f>IF(ISBLANK(H1780)=TRUE," ",'2. Metadata'!B$26)</f>
        <v>metres above sea level</v>
      </c>
      <c r="J1780" s="10" t="s">
        <v>2650</v>
      </c>
      <c r="K1780" s="135"/>
      <c r="L1780" s="136"/>
      <c r="M1780" s="136"/>
      <c r="N1780" s="136"/>
      <c r="O1780" s="136"/>
      <c r="P1780" s="136"/>
      <c r="Q1780" s="136"/>
      <c r="R1780" s="136"/>
      <c r="S1780" s="136"/>
      <c r="T1780" s="136"/>
      <c r="U1780" s="136"/>
    </row>
    <row r="1781" spans="1:21" ht="15" x14ac:dyDescent="0.2">
      <c r="A1781" s="132" t="s">
        <v>1162</v>
      </c>
      <c r="B1781" s="6" t="s">
        <v>227</v>
      </c>
      <c r="C1781" s="10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49.779755600000001</v>
      </c>
      <c r="D1781" s="8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-115.7379543</v>
      </c>
      <c r="E1781" s="9" t="s">
        <v>2650</v>
      </c>
      <c r="F1781" s="9">
        <v>767.1</v>
      </c>
      <c r="G1781" s="10" t="str">
        <f>IF(ISBLANK(F1781)=TRUE," ",'2. Metadata'!B$14)</f>
        <v>metres above sea level</v>
      </c>
      <c r="H1781" s="9" t="s">
        <v>2650</v>
      </c>
      <c r="I1781" s="8" t="str">
        <f>IF(ISBLANK(H1781)=TRUE," ",'2. Metadata'!B$26)</f>
        <v>metres above sea level</v>
      </c>
      <c r="J1781" s="10" t="s">
        <v>2650</v>
      </c>
      <c r="K1781" s="135"/>
      <c r="L1781" s="136"/>
      <c r="M1781" s="136"/>
      <c r="N1781" s="136"/>
      <c r="O1781" s="136"/>
      <c r="P1781" s="136"/>
      <c r="Q1781" s="136"/>
      <c r="R1781" s="136"/>
      <c r="S1781" s="136"/>
      <c r="T1781" s="136"/>
      <c r="U1781" s="136"/>
    </row>
    <row r="1782" spans="1:21" ht="15" x14ac:dyDescent="0.2">
      <c r="A1782" s="132" t="s">
        <v>1162</v>
      </c>
      <c r="B1782" s="6" t="s">
        <v>228</v>
      </c>
      <c r="C1782" s="10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49.779406799999997</v>
      </c>
      <c r="D1782" s="8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-115.73783</v>
      </c>
      <c r="E1782" s="9" t="s">
        <v>2650</v>
      </c>
      <c r="F1782" s="9" t="s">
        <v>2650</v>
      </c>
      <c r="G1782" s="10" t="str">
        <f>IF(ISBLANK(F1782)=TRUE," ",'2. Metadata'!B$14)</f>
        <v>metres above sea level</v>
      </c>
      <c r="H1782" s="9">
        <v>766.45007999999996</v>
      </c>
      <c r="I1782" s="8" t="str">
        <f>IF(ISBLANK(H1782)=TRUE," ",'2. Metadata'!B$26)</f>
        <v>metres above sea level</v>
      </c>
      <c r="J1782" s="10" t="s">
        <v>2650</v>
      </c>
      <c r="K1782" s="135"/>
      <c r="L1782" s="136"/>
      <c r="M1782" s="136"/>
      <c r="N1782" s="136"/>
      <c r="O1782" s="136"/>
      <c r="P1782" s="136"/>
      <c r="Q1782" s="136"/>
      <c r="R1782" s="136"/>
      <c r="S1782" s="136"/>
      <c r="T1782" s="136"/>
      <c r="U1782" s="136"/>
    </row>
    <row r="1783" spans="1:21" ht="15" x14ac:dyDescent="0.2">
      <c r="A1783" s="132" t="s">
        <v>1163</v>
      </c>
      <c r="B1783" s="6" t="s">
        <v>227</v>
      </c>
      <c r="C1783" s="10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49.779755600000001</v>
      </c>
      <c r="D1783" s="8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-115.7379543</v>
      </c>
      <c r="E1783" s="9" t="s">
        <v>2650</v>
      </c>
      <c r="F1783" s="9">
        <v>767</v>
      </c>
      <c r="G1783" s="10" t="str">
        <f>IF(ISBLANK(F1783)=TRUE," ",'2. Metadata'!B$14)</f>
        <v>metres above sea level</v>
      </c>
      <c r="H1783" s="9" t="s">
        <v>2650</v>
      </c>
      <c r="I1783" s="8" t="str">
        <f>IF(ISBLANK(H1783)=TRUE," ",'2. Metadata'!B$26)</f>
        <v>metres above sea level</v>
      </c>
      <c r="J1783" s="10" t="s">
        <v>2650</v>
      </c>
      <c r="K1783" s="135"/>
      <c r="L1783" s="136"/>
      <c r="M1783" s="136"/>
      <c r="N1783" s="136"/>
      <c r="O1783" s="136"/>
      <c r="P1783" s="136"/>
      <c r="Q1783" s="136"/>
      <c r="R1783" s="136"/>
      <c r="S1783" s="136"/>
      <c r="T1783" s="136"/>
      <c r="U1783" s="136"/>
    </row>
    <row r="1784" spans="1:21" ht="15" x14ac:dyDescent="0.2">
      <c r="A1784" s="132" t="s">
        <v>1163</v>
      </c>
      <c r="B1784" s="6" t="s">
        <v>228</v>
      </c>
      <c r="C1784" s="10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49.779406799999997</v>
      </c>
      <c r="D1784" s="8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-115.73783</v>
      </c>
      <c r="E1784" s="9" t="s">
        <v>2650</v>
      </c>
      <c r="F1784" s="9" t="s">
        <v>2650</v>
      </c>
      <c r="G1784" s="10" t="str">
        <f>IF(ISBLANK(F1784)=TRUE," ",'2. Metadata'!B$14)</f>
        <v>metres above sea level</v>
      </c>
      <c r="H1784" s="9">
        <v>766.41959999999995</v>
      </c>
      <c r="I1784" s="8" t="str">
        <f>IF(ISBLANK(H1784)=TRUE," ",'2. Metadata'!B$26)</f>
        <v>metres above sea level</v>
      </c>
      <c r="J1784" s="10" t="s">
        <v>2650</v>
      </c>
      <c r="K1784" s="135"/>
      <c r="L1784" s="136"/>
      <c r="M1784" s="136"/>
      <c r="N1784" s="136"/>
      <c r="O1784" s="136"/>
      <c r="P1784" s="136"/>
      <c r="Q1784" s="136"/>
      <c r="R1784" s="136"/>
      <c r="S1784" s="136"/>
      <c r="T1784" s="136"/>
      <c r="U1784" s="136"/>
    </row>
    <row r="1785" spans="1:21" ht="15" x14ac:dyDescent="0.2">
      <c r="A1785" s="132" t="s">
        <v>1164</v>
      </c>
      <c r="B1785" s="6" t="s">
        <v>227</v>
      </c>
      <c r="C1785" s="10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49.779755600000001</v>
      </c>
      <c r="D1785" s="8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-115.7379543</v>
      </c>
      <c r="E1785" s="9" t="s">
        <v>2650</v>
      </c>
      <c r="F1785" s="9">
        <v>767</v>
      </c>
      <c r="G1785" s="10" t="str">
        <f>IF(ISBLANK(F1785)=TRUE," ",'2. Metadata'!B$14)</f>
        <v>metres above sea level</v>
      </c>
      <c r="H1785" s="9" t="s">
        <v>2650</v>
      </c>
      <c r="I1785" s="8" t="str">
        <f>IF(ISBLANK(H1785)=TRUE," ",'2. Metadata'!B$26)</f>
        <v>metres above sea level</v>
      </c>
      <c r="J1785" s="10" t="s">
        <v>2650</v>
      </c>
      <c r="K1785" s="135"/>
      <c r="L1785" s="136"/>
      <c r="M1785" s="136"/>
      <c r="N1785" s="136"/>
      <c r="O1785" s="136"/>
      <c r="P1785" s="136"/>
      <c r="Q1785" s="136"/>
      <c r="R1785" s="136"/>
      <c r="S1785" s="136"/>
      <c r="T1785" s="136"/>
      <c r="U1785" s="136"/>
    </row>
    <row r="1786" spans="1:21" ht="15" x14ac:dyDescent="0.2">
      <c r="A1786" s="132" t="s">
        <v>1164</v>
      </c>
      <c r="B1786" s="6" t="s">
        <v>228</v>
      </c>
      <c r="C1786" s="10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49.779406799999997</v>
      </c>
      <c r="D1786" s="8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-115.73783</v>
      </c>
      <c r="E1786" s="9" t="s">
        <v>2650</v>
      </c>
      <c r="F1786" s="9" t="s">
        <v>2650</v>
      </c>
      <c r="G1786" s="10" t="str">
        <f>IF(ISBLANK(F1786)=TRUE," ",'2. Metadata'!B$14)</f>
        <v>metres above sea level</v>
      </c>
      <c r="H1786" s="9">
        <v>766.395216</v>
      </c>
      <c r="I1786" s="8" t="str">
        <f>IF(ISBLANK(H1786)=TRUE," ",'2. Metadata'!B$26)</f>
        <v>metres above sea level</v>
      </c>
      <c r="J1786" s="10" t="s">
        <v>2650</v>
      </c>
      <c r="K1786" s="135"/>
      <c r="L1786" s="136"/>
      <c r="M1786" s="136"/>
      <c r="N1786" s="136"/>
      <c r="O1786" s="136"/>
      <c r="P1786" s="136"/>
      <c r="Q1786" s="136"/>
      <c r="R1786" s="136"/>
      <c r="S1786" s="136"/>
      <c r="T1786" s="136"/>
      <c r="U1786" s="136"/>
    </row>
    <row r="1787" spans="1:21" ht="15" x14ac:dyDescent="0.2">
      <c r="A1787" s="132" t="s">
        <v>1165</v>
      </c>
      <c r="B1787" s="6" t="s">
        <v>227</v>
      </c>
      <c r="C1787" s="10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49.779755600000001</v>
      </c>
      <c r="D1787" s="8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-115.7379543</v>
      </c>
      <c r="E1787" s="9" t="s">
        <v>2650</v>
      </c>
      <c r="F1787" s="9">
        <v>767</v>
      </c>
      <c r="G1787" s="10" t="str">
        <f>IF(ISBLANK(F1787)=TRUE," ",'2. Metadata'!B$14)</f>
        <v>metres above sea level</v>
      </c>
      <c r="H1787" s="9" t="s">
        <v>2650</v>
      </c>
      <c r="I1787" s="8" t="str">
        <f>IF(ISBLANK(H1787)=TRUE," ",'2. Metadata'!B$26)</f>
        <v>metres above sea level</v>
      </c>
      <c r="J1787" s="10" t="s">
        <v>2650</v>
      </c>
      <c r="K1787" s="135"/>
      <c r="L1787" s="136"/>
      <c r="M1787" s="136"/>
      <c r="N1787" s="136"/>
      <c r="O1787" s="136"/>
      <c r="P1787" s="136"/>
      <c r="Q1787" s="136"/>
      <c r="R1787" s="136"/>
      <c r="S1787" s="136"/>
      <c r="T1787" s="136"/>
      <c r="U1787" s="136"/>
    </row>
    <row r="1788" spans="1:21" ht="15" x14ac:dyDescent="0.2">
      <c r="A1788" s="132" t="s">
        <v>1165</v>
      </c>
      <c r="B1788" s="6" t="s">
        <v>228</v>
      </c>
      <c r="C1788" s="10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49.779406799999997</v>
      </c>
      <c r="D1788" s="8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-115.73783</v>
      </c>
      <c r="E1788" s="9" t="s">
        <v>2650</v>
      </c>
      <c r="F1788" s="9" t="s">
        <v>2650</v>
      </c>
      <c r="G1788" s="10" t="str">
        <f>IF(ISBLANK(F1788)=TRUE," ",'2. Metadata'!B$14)</f>
        <v>metres above sea level</v>
      </c>
      <c r="H1788" s="9">
        <v>766.37083199999995</v>
      </c>
      <c r="I1788" s="8" t="str">
        <f>IF(ISBLANK(H1788)=TRUE," ",'2. Metadata'!B$26)</f>
        <v>metres above sea level</v>
      </c>
      <c r="J1788" s="10" t="s">
        <v>2650</v>
      </c>
      <c r="K1788" s="135"/>
      <c r="L1788" s="136"/>
      <c r="M1788" s="136"/>
      <c r="N1788" s="136"/>
      <c r="O1788" s="136"/>
      <c r="P1788" s="136"/>
      <c r="Q1788" s="136"/>
      <c r="R1788" s="136"/>
      <c r="S1788" s="136"/>
      <c r="T1788" s="136"/>
      <c r="U1788" s="136"/>
    </row>
    <row r="1789" spans="1:21" ht="15" x14ac:dyDescent="0.2">
      <c r="A1789" s="132" t="s">
        <v>1166</v>
      </c>
      <c r="B1789" s="6" t="s">
        <v>227</v>
      </c>
      <c r="C1789" s="10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49.779755600000001</v>
      </c>
      <c r="D1789" s="8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-115.7379543</v>
      </c>
      <c r="E1789" s="9" t="s">
        <v>2650</v>
      </c>
      <c r="F1789" s="9">
        <v>767</v>
      </c>
      <c r="G1789" s="10" t="str">
        <f>IF(ISBLANK(F1789)=TRUE," ",'2. Metadata'!B$14)</f>
        <v>metres above sea level</v>
      </c>
      <c r="H1789" s="9" t="s">
        <v>2650</v>
      </c>
      <c r="I1789" s="8" t="str">
        <f>IF(ISBLANK(H1789)=TRUE," ",'2. Metadata'!B$26)</f>
        <v>metres above sea level</v>
      </c>
      <c r="J1789" s="10" t="s">
        <v>2650</v>
      </c>
      <c r="K1789" s="135"/>
      <c r="L1789" s="136"/>
      <c r="M1789" s="136"/>
      <c r="N1789" s="136"/>
      <c r="O1789" s="136"/>
      <c r="P1789" s="136"/>
      <c r="Q1789" s="136"/>
      <c r="R1789" s="136"/>
      <c r="S1789" s="136"/>
      <c r="T1789" s="136"/>
      <c r="U1789" s="136"/>
    </row>
    <row r="1790" spans="1:21" ht="15" x14ac:dyDescent="0.2">
      <c r="A1790" s="132" t="s">
        <v>1166</v>
      </c>
      <c r="B1790" s="6" t="s">
        <v>228</v>
      </c>
      <c r="C1790" s="10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49.779406799999997</v>
      </c>
      <c r="D1790" s="8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-115.73783</v>
      </c>
      <c r="E1790" s="9" t="s">
        <v>2650</v>
      </c>
      <c r="F1790" s="9" t="s">
        <v>2650</v>
      </c>
      <c r="G1790" s="10" t="str">
        <f>IF(ISBLANK(F1790)=TRUE," ",'2. Metadata'!B$14)</f>
        <v>metres above sea level</v>
      </c>
      <c r="H1790" s="9">
        <v>766.34339999999997</v>
      </c>
      <c r="I1790" s="8" t="str">
        <f>IF(ISBLANK(H1790)=TRUE," ",'2. Metadata'!B$26)</f>
        <v>metres above sea level</v>
      </c>
      <c r="J1790" s="10" t="s">
        <v>2650</v>
      </c>
      <c r="K1790" s="135"/>
      <c r="L1790" s="136"/>
      <c r="M1790" s="136"/>
      <c r="N1790" s="136"/>
      <c r="O1790" s="136"/>
      <c r="P1790" s="136"/>
      <c r="Q1790" s="136"/>
      <c r="R1790" s="136"/>
      <c r="S1790" s="136"/>
      <c r="T1790" s="136"/>
      <c r="U1790" s="136"/>
    </row>
    <row r="1791" spans="1:21" ht="15" x14ac:dyDescent="0.2">
      <c r="A1791" s="132" t="s">
        <v>1167</v>
      </c>
      <c r="B1791" s="6" t="s">
        <v>227</v>
      </c>
      <c r="C1791" s="10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49.779755600000001</v>
      </c>
      <c r="D1791" s="8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-115.7379543</v>
      </c>
      <c r="E1791" s="9" t="s">
        <v>2650</v>
      </c>
      <c r="F1791" s="9">
        <v>766.4</v>
      </c>
      <c r="G1791" s="10" t="str">
        <f>IF(ISBLANK(F1791)=TRUE," ",'2. Metadata'!B$14)</f>
        <v>metres above sea level</v>
      </c>
      <c r="H1791" s="9" t="s">
        <v>2650</v>
      </c>
      <c r="I1791" s="8" t="str">
        <f>IF(ISBLANK(H1791)=TRUE," ",'2. Metadata'!B$26)</f>
        <v>metres above sea level</v>
      </c>
      <c r="J1791" s="10" t="s">
        <v>2650</v>
      </c>
      <c r="K1791" s="135"/>
      <c r="L1791" s="136"/>
      <c r="M1791" s="136"/>
      <c r="N1791" s="136"/>
      <c r="O1791" s="136"/>
      <c r="P1791" s="136"/>
      <c r="Q1791" s="136"/>
      <c r="R1791" s="136"/>
      <c r="S1791" s="136"/>
      <c r="T1791" s="136"/>
      <c r="U1791" s="136"/>
    </row>
    <row r="1792" spans="1:21" ht="15" x14ac:dyDescent="0.2">
      <c r="A1792" s="132" t="s">
        <v>1167</v>
      </c>
      <c r="B1792" s="6" t="s">
        <v>228</v>
      </c>
      <c r="C1792" s="10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49.779406799999997</v>
      </c>
      <c r="D1792" s="8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-115.73783</v>
      </c>
      <c r="E1792" s="9" t="s">
        <v>2650</v>
      </c>
      <c r="F1792" s="9" t="s">
        <v>2650</v>
      </c>
      <c r="G1792" s="10" t="str">
        <f>IF(ISBLANK(F1792)=TRUE," ",'2. Metadata'!B$14)</f>
        <v>metres above sea level</v>
      </c>
      <c r="H1792" s="9">
        <v>766.72439999999995</v>
      </c>
      <c r="I1792" s="8" t="str">
        <f>IF(ISBLANK(H1792)=TRUE," ",'2. Metadata'!B$26)</f>
        <v>metres above sea level</v>
      </c>
      <c r="J1792" s="10" t="s">
        <v>2650</v>
      </c>
      <c r="K1792" s="135"/>
      <c r="L1792" s="136"/>
      <c r="M1792" s="136"/>
      <c r="N1792" s="136"/>
      <c r="O1792" s="136"/>
      <c r="P1792" s="136"/>
      <c r="Q1792" s="136"/>
      <c r="R1792" s="136"/>
      <c r="S1792" s="136"/>
      <c r="T1792" s="136"/>
      <c r="U1792" s="136"/>
    </row>
    <row r="1793" spans="1:21" ht="15" x14ac:dyDescent="0.2">
      <c r="A1793" s="132" t="s">
        <v>1168</v>
      </c>
      <c r="B1793" s="6" t="s">
        <v>227</v>
      </c>
      <c r="C1793" s="10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49.779755600000001</v>
      </c>
      <c r="D1793" s="8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-115.7379543</v>
      </c>
      <c r="E1793" s="9" t="s">
        <v>2650</v>
      </c>
      <c r="F1793" s="9">
        <v>766.4</v>
      </c>
      <c r="G1793" s="10" t="str">
        <f>IF(ISBLANK(F1793)=TRUE," ",'2. Metadata'!B$14)</f>
        <v>metres above sea level</v>
      </c>
      <c r="H1793" s="9" t="s">
        <v>2650</v>
      </c>
      <c r="I1793" s="8" t="str">
        <f>IF(ISBLANK(H1793)=TRUE," ",'2. Metadata'!B$26)</f>
        <v>metres above sea level</v>
      </c>
      <c r="J1793" s="10" t="s">
        <v>2650</v>
      </c>
      <c r="K1793" s="135"/>
      <c r="L1793" s="136"/>
      <c r="M1793" s="136"/>
      <c r="N1793" s="136"/>
      <c r="O1793" s="136"/>
      <c r="P1793" s="136"/>
      <c r="Q1793" s="136"/>
      <c r="R1793" s="136"/>
      <c r="S1793" s="136"/>
      <c r="T1793" s="136"/>
      <c r="U1793" s="136"/>
    </row>
    <row r="1794" spans="1:21" ht="15" x14ac:dyDescent="0.2">
      <c r="A1794" s="132" t="s">
        <v>1168</v>
      </c>
      <c r="B1794" s="6" t="s">
        <v>228</v>
      </c>
      <c r="C1794" s="10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49.779406799999997</v>
      </c>
      <c r="D1794" s="8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-115.73783</v>
      </c>
      <c r="E1794" s="9" t="s">
        <v>2650</v>
      </c>
      <c r="F1794" s="9" t="s">
        <v>2650</v>
      </c>
      <c r="G1794" s="10" t="str">
        <f>IF(ISBLANK(F1794)=TRUE," ",'2. Metadata'!B$14)</f>
        <v>metres above sea level</v>
      </c>
      <c r="H1794" s="9">
        <v>766.80060000000003</v>
      </c>
      <c r="I1794" s="8" t="str">
        <f>IF(ISBLANK(H1794)=TRUE," ",'2. Metadata'!B$26)</f>
        <v>metres above sea level</v>
      </c>
      <c r="J1794" s="10" t="s">
        <v>2650</v>
      </c>
      <c r="K1794" s="135"/>
      <c r="L1794" s="136"/>
      <c r="M1794" s="136"/>
      <c r="N1794" s="136"/>
      <c r="O1794" s="136"/>
      <c r="P1794" s="136"/>
      <c r="Q1794" s="136"/>
      <c r="R1794" s="136"/>
      <c r="S1794" s="136"/>
      <c r="T1794" s="136"/>
      <c r="U1794" s="136"/>
    </row>
    <row r="1795" spans="1:21" ht="15" x14ac:dyDescent="0.2">
      <c r="A1795" s="132" t="s">
        <v>1169</v>
      </c>
      <c r="B1795" s="6" t="s">
        <v>227</v>
      </c>
      <c r="C1795" s="10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49.779755600000001</v>
      </c>
      <c r="D1795" s="8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-115.7379543</v>
      </c>
      <c r="E1795" s="9" t="s">
        <v>2650</v>
      </c>
      <c r="F1795" s="9">
        <v>766.4</v>
      </c>
      <c r="G1795" s="10" t="str">
        <f>IF(ISBLANK(F1795)=TRUE," ",'2. Metadata'!B$14)</f>
        <v>metres above sea level</v>
      </c>
      <c r="H1795" s="9" t="s">
        <v>2650</v>
      </c>
      <c r="I1795" s="8" t="str">
        <f>IF(ISBLANK(H1795)=TRUE," ",'2. Metadata'!B$26)</f>
        <v>metres above sea level</v>
      </c>
      <c r="J1795" s="10" t="s">
        <v>2650</v>
      </c>
      <c r="K1795" s="135"/>
      <c r="L1795" s="136"/>
      <c r="M1795" s="136"/>
      <c r="N1795" s="136"/>
      <c r="O1795" s="136"/>
      <c r="P1795" s="136"/>
      <c r="Q1795" s="136"/>
      <c r="R1795" s="136"/>
      <c r="S1795" s="136"/>
      <c r="T1795" s="136"/>
      <c r="U1795" s="136"/>
    </row>
    <row r="1796" spans="1:21" ht="15" x14ac:dyDescent="0.2">
      <c r="A1796" s="132" t="s">
        <v>1169</v>
      </c>
      <c r="B1796" s="6" t="s">
        <v>228</v>
      </c>
      <c r="C1796" s="10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49.779406799999997</v>
      </c>
      <c r="D1796" s="8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-115.73783</v>
      </c>
      <c r="E1796" s="9" t="s">
        <v>2650</v>
      </c>
      <c r="F1796" s="9" t="s">
        <v>2650</v>
      </c>
      <c r="G1796" s="10" t="str">
        <f>IF(ISBLANK(F1796)=TRUE," ",'2. Metadata'!B$14)</f>
        <v>metres above sea level</v>
      </c>
      <c r="H1796" s="9">
        <v>767.10540000000003</v>
      </c>
      <c r="I1796" s="8" t="str">
        <f>IF(ISBLANK(H1796)=TRUE," ",'2. Metadata'!B$26)</f>
        <v>metres above sea level</v>
      </c>
      <c r="J1796" s="10" t="s">
        <v>2650</v>
      </c>
      <c r="K1796" s="135"/>
      <c r="L1796" s="136"/>
      <c r="M1796" s="136"/>
      <c r="N1796" s="136"/>
      <c r="O1796" s="136"/>
      <c r="P1796" s="136"/>
      <c r="Q1796" s="136"/>
      <c r="R1796" s="136"/>
      <c r="S1796" s="136"/>
      <c r="T1796" s="136"/>
      <c r="U1796" s="136"/>
    </row>
    <row r="1797" spans="1:21" ht="15" x14ac:dyDescent="0.2">
      <c r="A1797" s="132" t="s">
        <v>1170</v>
      </c>
      <c r="B1797" s="6" t="s">
        <v>227</v>
      </c>
      <c r="C1797" s="10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49.779755600000001</v>
      </c>
      <c r="D1797" s="8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-115.7379543</v>
      </c>
      <c r="E1797" s="9" t="s">
        <v>2650</v>
      </c>
      <c r="F1797" s="9">
        <v>766.4</v>
      </c>
      <c r="G1797" s="10" t="str">
        <f>IF(ISBLANK(F1797)=TRUE," ",'2. Metadata'!B$14)</f>
        <v>metres above sea level</v>
      </c>
      <c r="H1797" s="9" t="s">
        <v>2650</v>
      </c>
      <c r="I1797" s="8" t="str">
        <f>IF(ISBLANK(H1797)=TRUE," ",'2. Metadata'!B$26)</f>
        <v>metres above sea level</v>
      </c>
      <c r="J1797" s="10" t="s">
        <v>2650</v>
      </c>
      <c r="K1797" s="135"/>
      <c r="L1797" s="136"/>
      <c r="M1797" s="136"/>
      <c r="N1797" s="136"/>
      <c r="O1797" s="136"/>
      <c r="P1797" s="136"/>
      <c r="Q1797" s="136"/>
      <c r="R1797" s="136"/>
      <c r="S1797" s="136"/>
      <c r="T1797" s="136"/>
      <c r="U1797" s="136"/>
    </row>
    <row r="1798" spans="1:21" ht="15" x14ac:dyDescent="0.2">
      <c r="A1798" s="132" t="s">
        <v>1170</v>
      </c>
      <c r="B1798" s="6" t="s">
        <v>228</v>
      </c>
      <c r="C1798" s="10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49.779406799999997</v>
      </c>
      <c r="D1798" s="8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-115.73783</v>
      </c>
      <c r="E1798" s="9" t="s">
        <v>2650</v>
      </c>
      <c r="F1798" s="9" t="s">
        <v>2650</v>
      </c>
      <c r="G1798" s="10" t="str">
        <f>IF(ISBLANK(F1798)=TRUE," ",'2. Metadata'!B$14)</f>
        <v>metres above sea level</v>
      </c>
      <c r="H1798" s="9">
        <v>767.1816</v>
      </c>
      <c r="I1798" s="8" t="str">
        <f>IF(ISBLANK(H1798)=TRUE," ",'2. Metadata'!B$26)</f>
        <v>metres above sea level</v>
      </c>
      <c r="J1798" s="10" t="s">
        <v>2650</v>
      </c>
      <c r="K1798" s="135"/>
      <c r="L1798" s="136"/>
      <c r="M1798" s="136"/>
      <c r="N1798" s="136"/>
      <c r="O1798" s="136"/>
      <c r="P1798" s="136"/>
      <c r="Q1798" s="136"/>
      <c r="R1798" s="136"/>
      <c r="S1798" s="136"/>
      <c r="T1798" s="136"/>
      <c r="U1798" s="136"/>
    </row>
    <row r="1799" spans="1:21" ht="15" x14ac:dyDescent="0.2">
      <c r="A1799" s="132" t="s">
        <v>1171</v>
      </c>
      <c r="B1799" s="6" t="s">
        <v>227</v>
      </c>
      <c r="C1799" s="10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49.779755600000001</v>
      </c>
      <c r="D1799" s="8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-115.7379543</v>
      </c>
      <c r="E1799" s="9" t="s">
        <v>2650</v>
      </c>
      <c r="F1799" s="9">
        <v>766.4</v>
      </c>
      <c r="G1799" s="10" t="str">
        <f>IF(ISBLANK(F1799)=TRUE," ",'2. Metadata'!B$14)</f>
        <v>metres above sea level</v>
      </c>
      <c r="H1799" s="9" t="s">
        <v>2650</v>
      </c>
      <c r="I1799" s="8" t="str">
        <f>IF(ISBLANK(H1799)=TRUE," ",'2. Metadata'!B$26)</f>
        <v>metres above sea level</v>
      </c>
      <c r="J1799" s="10" t="s">
        <v>2650</v>
      </c>
      <c r="K1799" s="135"/>
      <c r="L1799" s="136"/>
      <c r="M1799" s="136"/>
      <c r="N1799" s="136"/>
      <c r="O1799" s="136"/>
      <c r="P1799" s="136"/>
      <c r="Q1799" s="136"/>
      <c r="R1799" s="136"/>
      <c r="S1799" s="136"/>
      <c r="T1799" s="136"/>
      <c r="U1799" s="136"/>
    </row>
    <row r="1800" spans="1:21" ht="15" x14ac:dyDescent="0.2">
      <c r="A1800" s="132" t="s">
        <v>1171</v>
      </c>
      <c r="B1800" s="6" t="s">
        <v>228</v>
      </c>
      <c r="C1800" s="10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49.779406799999997</v>
      </c>
      <c r="D1800" s="8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-115.73783</v>
      </c>
      <c r="E1800" s="9" t="s">
        <v>2650</v>
      </c>
      <c r="F1800" s="9" t="s">
        <v>2650</v>
      </c>
      <c r="G1800" s="10" t="str">
        <f>IF(ISBLANK(F1800)=TRUE," ",'2. Metadata'!B$14)</f>
        <v>metres above sea level</v>
      </c>
      <c r="H1800" s="9">
        <v>767.33399999999995</v>
      </c>
      <c r="I1800" s="8" t="str">
        <f>IF(ISBLANK(H1800)=TRUE," ",'2. Metadata'!B$26)</f>
        <v>metres above sea level</v>
      </c>
      <c r="J1800" s="10" t="s">
        <v>2650</v>
      </c>
      <c r="K1800" s="135"/>
      <c r="L1800" s="136"/>
      <c r="M1800" s="136"/>
      <c r="N1800" s="136"/>
      <c r="O1800" s="136"/>
      <c r="P1800" s="136"/>
      <c r="Q1800" s="136"/>
      <c r="R1800" s="136"/>
      <c r="S1800" s="136"/>
      <c r="T1800" s="136"/>
      <c r="U1800" s="136"/>
    </row>
    <row r="1801" spans="1:21" ht="15" x14ac:dyDescent="0.2">
      <c r="A1801" s="132" t="s">
        <v>1172</v>
      </c>
      <c r="B1801" s="6" t="s">
        <v>227</v>
      </c>
      <c r="C1801" s="10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49.779755600000001</v>
      </c>
      <c r="D1801" s="8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-115.7379543</v>
      </c>
      <c r="E1801" s="9" t="s">
        <v>2650</v>
      </c>
      <c r="F1801" s="9">
        <v>766.4</v>
      </c>
      <c r="G1801" s="10" t="str">
        <f>IF(ISBLANK(F1801)=TRUE," ",'2. Metadata'!B$14)</f>
        <v>metres above sea level</v>
      </c>
      <c r="H1801" s="9" t="s">
        <v>2650</v>
      </c>
      <c r="I1801" s="8" t="str">
        <f>IF(ISBLANK(H1801)=TRUE," ",'2. Metadata'!B$26)</f>
        <v>metres above sea level</v>
      </c>
      <c r="J1801" s="10" t="s">
        <v>2650</v>
      </c>
      <c r="K1801" s="135"/>
      <c r="L1801" s="136"/>
      <c r="M1801" s="136"/>
      <c r="N1801" s="136"/>
      <c r="O1801" s="136"/>
      <c r="P1801" s="136"/>
      <c r="Q1801" s="136"/>
      <c r="R1801" s="136"/>
      <c r="S1801" s="136"/>
      <c r="T1801" s="136"/>
      <c r="U1801" s="136"/>
    </row>
    <row r="1802" spans="1:21" ht="15" x14ac:dyDescent="0.2">
      <c r="A1802" s="132" t="s">
        <v>1172</v>
      </c>
      <c r="B1802" s="6" t="s">
        <v>228</v>
      </c>
      <c r="C1802" s="10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49.779406799999997</v>
      </c>
      <c r="D1802" s="8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-115.73783</v>
      </c>
      <c r="E1802" s="9" t="s">
        <v>2650</v>
      </c>
      <c r="F1802" s="9" t="s">
        <v>2650</v>
      </c>
      <c r="G1802" s="10" t="str">
        <f>IF(ISBLANK(F1802)=TRUE," ",'2. Metadata'!B$14)</f>
        <v>metres above sea level</v>
      </c>
      <c r="H1802" s="9">
        <v>767.4864</v>
      </c>
      <c r="I1802" s="8" t="str">
        <f>IF(ISBLANK(H1802)=TRUE," ",'2. Metadata'!B$26)</f>
        <v>metres above sea level</v>
      </c>
      <c r="J1802" s="10" t="s">
        <v>2650</v>
      </c>
      <c r="K1802" s="135"/>
      <c r="L1802" s="136"/>
      <c r="M1802" s="136"/>
      <c r="N1802" s="136"/>
      <c r="O1802" s="136"/>
      <c r="P1802" s="136"/>
      <c r="Q1802" s="136"/>
      <c r="R1802" s="136"/>
      <c r="S1802" s="136"/>
      <c r="T1802" s="136"/>
      <c r="U1802" s="136"/>
    </row>
    <row r="1803" spans="1:21" ht="15" x14ac:dyDescent="0.2">
      <c r="A1803" s="132" t="s">
        <v>1173</v>
      </c>
      <c r="B1803" s="6" t="s">
        <v>227</v>
      </c>
      <c r="C1803" s="10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49.779755600000001</v>
      </c>
      <c r="D1803" s="8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-115.7379543</v>
      </c>
      <c r="E1803" s="9" t="s">
        <v>2650</v>
      </c>
      <c r="F1803" s="9">
        <v>766.5</v>
      </c>
      <c r="G1803" s="10" t="str">
        <f>IF(ISBLANK(F1803)=TRUE," ",'2. Metadata'!B$14)</f>
        <v>metres above sea level</v>
      </c>
      <c r="H1803" s="9" t="s">
        <v>2650</v>
      </c>
      <c r="I1803" s="8" t="str">
        <f>IF(ISBLANK(H1803)=TRUE," ",'2. Metadata'!B$26)</f>
        <v>metres above sea level</v>
      </c>
      <c r="J1803" s="10" t="s">
        <v>2650</v>
      </c>
      <c r="K1803" s="135"/>
      <c r="L1803" s="136"/>
      <c r="M1803" s="136"/>
      <c r="N1803" s="136"/>
      <c r="O1803" s="136"/>
      <c r="P1803" s="136"/>
      <c r="Q1803" s="136"/>
      <c r="R1803" s="136"/>
      <c r="S1803" s="136"/>
      <c r="T1803" s="136"/>
      <c r="U1803" s="136"/>
    </row>
    <row r="1804" spans="1:21" ht="15" x14ac:dyDescent="0.2">
      <c r="A1804" s="132" t="s">
        <v>1173</v>
      </c>
      <c r="B1804" s="6" t="s">
        <v>228</v>
      </c>
      <c r="C1804" s="10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49.779406799999997</v>
      </c>
      <c r="D1804" s="8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-115.73783</v>
      </c>
      <c r="E1804" s="9" t="s">
        <v>2650</v>
      </c>
      <c r="F1804" s="9" t="s">
        <v>2650</v>
      </c>
      <c r="G1804" s="10" t="str">
        <f>IF(ISBLANK(F1804)=TRUE," ",'2. Metadata'!B$14)</f>
        <v>metres above sea level</v>
      </c>
      <c r="H1804" s="9">
        <v>767.56259999999997</v>
      </c>
      <c r="I1804" s="8" t="str">
        <f>IF(ISBLANK(H1804)=TRUE," ",'2. Metadata'!B$26)</f>
        <v>metres above sea level</v>
      </c>
      <c r="J1804" s="10" t="s">
        <v>2650</v>
      </c>
      <c r="K1804" s="135"/>
      <c r="L1804" s="136"/>
      <c r="M1804" s="136"/>
      <c r="N1804" s="136"/>
      <c r="O1804" s="136"/>
      <c r="P1804" s="136"/>
      <c r="Q1804" s="136"/>
      <c r="R1804" s="136"/>
      <c r="S1804" s="136"/>
      <c r="T1804" s="136"/>
      <c r="U1804" s="136"/>
    </row>
    <row r="1805" spans="1:21" ht="15" x14ac:dyDescent="0.2">
      <c r="A1805" s="132" t="s">
        <v>1174</v>
      </c>
      <c r="B1805" s="6" t="s">
        <v>227</v>
      </c>
      <c r="C1805" s="10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49.779755600000001</v>
      </c>
      <c r="D1805" s="8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-115.7379543</v>
      </c>
      <c r="E1805" s="9" t="s">
        <v>2650</v>
      </c>
      <c r="F1805" s="9">
        <v>766.5</v>
      </c>
      <c r="G1805" s="10" t="str">
        <f>IF(ISBLANK(F1805)=TRUE," ",'2. Metadata'!B$14)</f>
        <v>metres above sea level</v>
      </c>
      <c r="H1805" s="9" t="s">
        <v>2650</v>
      </c>
      <c r="I1805" s="8" t="str">
        <f>IF(ISBLANK(H1805)=TRUE," ",'2. Metadata'!B$26)</f>
        <v>metres above sea level</v>
      </c>
      <c r="J1805" s="10" t="s">
        <v>2650</v>
      </c>
      <c r="K1805" s="135"/>
      <c r="L1805" s="136"/>
      <c r="M1805" s="136"/>
      <c r="N1805" s="136"/>
      <c r="O1805" s="136"/>
      <c r="P1805" s="136"/>
      <c r="Q1805" s="136"/>
      <c r="R1805" s="136"/>
      <c r="S1805" s="136"/>
      <c r="T1805" s="136"/>
      <c r="U1805" s="136"/>
    </row>
    <row r="1806" spans="1:21" ht="15" x14ac:dyDescent="0.2">
      <c r="A1806" s="132" t="s">
        <v>1174</v>
      </c>
      <c r="B1806" s="6" t="s">
        <v>228</v>
      </c>
      <c r="C1806" s="10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49.779406799999997</v>
      </c>
      <c r="D1806" s="8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-115.73783</v>
      </c>
      <c r="E1806" s="9" t="s">
        <v>2650</v>
      </c>
      <c r="F1806" s="9" t="s">
        <v>2650</v>
      </c>
      <c r="G1806" s="10" t="str">
        <f>IF(ISBLANK(F1806)=TRUE," ",'2. Metadata'!B$14)</f>
        <v>metres above sea level</v>
      </c>
      <c r="H1806" s="9">
        <v>767.58698400000003</v>
      </c>
      <c r="I1806" s="8" t="str">
        <f>IF(ISBLANK(H1806)=TRUE," ",'2. Metadata'!B$26)</f>
        <v>metres above sea level</v>
      </c>
      <c r="J1806" s="10" t="s">
        <v>2650</v>
      </c>
      <c r="K1806" s="135"/>
      <c r="L1806" s="136"/>
      <c r="M1806" s="136"/>
      <c r="N1806" s="136"/>
      <c r="O1806" s="136"/>
      <c r="P1806" s="136"/>
      <c r="Q1806" s="136"/>
      <c r="R1806" s="136"/>
      <c r="S1806" s="136"/>
      <c r="T1806" s="136"/>
      <c r="U1806" s="136"/>
    </row>
    <row r="1807" spans="1:21" ht="15" x14ac:dyDescent="0.2">
      <c r="A1807" s="132" t="s">
        <v>1175</v>
      </c>
      <c r="B1807" s="6" t="s">
        <v>227</v>
      </c>
      <c r="C1807" s="10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49.779755600000001</v>
      </c>
      <c r="D1807" s="8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-115.7379543</v>
      </c>
      <c r="E1807" s="9" t="s">
        <v>2650</v>
      </c>
      <c r="F1807" s="9">
        <v>766.5</v>
      </c>
      <c r="G1807" s="10" t="str">
        <f>IF(ISBLANK(F1807)=TRUE," ",'2. Metadata'!B$14)</f>
        <v>metres above sea level</v>
      </c>
      <c r="H1807" s="9" t="s">
        <v>2650</v>
      </c>
      <c r="I1807" s="8" t="str">
        <f>IF(ISBLANK(H1807)=TRUE," ",'2. Metadata'!B$26)</f>
        <v>metres above sea level</v>
      </c>
      <c r="J1807" s="10" t="s">
        <v>2650</v>
      </c>
      <c r="K1807" s="135"/>
      <c r="L1807" s="136"/>
      <c r="M1807" s="136"/>
      <c r="N1807" s="136"/>
      <c r="O1807" s="136"/>
      <c r="P1807" s="136"/>
      <c r="Q1807" s="136"/>
      <c r="R1807" s="136"/>
      <c r="S1807" s="136"/>
      <c r="T1807" s="136"/>
      <c r="U1807" s="136"/>
    </row>
    <row r="1808" spans="1:21" ht="15" x14ac:dyDescent="0.2">
      <c r="A1808" s="132" t="s">
        <v>1175</v>
      </c>
      <c r="B1808" s="6" t="s">
        <v>228</v>
      </c>
      <c r="C1808" s="10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49.779406799999997</v>
      </c>
      <c r="D1808" s="8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-115.73783</v>
      </c>
      <c r="E1808" s="9" t="s">
        <v>2650</v>
      </c>
      <c r="F1808" s="9" t="s">
        <v>2650</v>
      </c>
      <c r="G1808" s="10" t="str">
        <f>IF(ISBLANK(F1808)=TRUE," ",'2. Metadata'!B$14)</f>
        <v>metres above sea level</v>
      </c>
      <c r="H1808" s="9">
        <v>767.59307999999999</v>
      </c>
      <c r="I1808" s="8" t="str">
        <f>IF(ISBLANK(H1808)=TRUE," ",'2. Metadata'!B$26)</f>
        <v>metres above sea level</v>
      </c>
      <c r="J1808" s="10" t="s">
        <v>2650</v>
      </c>
      <c r="K1808" s="135"/>
      <c r="L1808" s="136"/>
      <c r="M1808" s="136"/>
      <c r="N1808" s="136"/>
      <c r="O1808" s="136"/>
      <c r="P1808" s="136"/>
      <c r="Q1808" s="136"/>
      <c r="R1808" s="136"/>
      <c r="S1808" s="136"/>
      <c r="T1808" s="136"/>
      <c r="U1808" s="136"/>
    </row>
    <row r="1809" spans="1:21" ht="15" x14ac:dyDescent="0.2">
      <c r="A1809" s="132" t="s">
        <v>1176</v>
      </c>
      <c r="B1809" s="6" t="s">
        <v>227</v>
      </c>
      <c r="C1809" s="10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49.779755600000001</v>
      </c>
      <c r="D1809" s="8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-115.7379543</v>
      </c>
      <c r="E1809" s="9" t="s">
        <v>2650</v>
      </c>
      <c r="F1809" s="9">
        <v>766.5</v>
      </c>
      <c r="G1809" s="10" t="str">
        <f>IF(ISBLANK(F1809)=TRUE," ",'2. Metadata'!B$14)</f>
        <v>metres above sea level</v>
      </c>
      <c r="H1809" s="9" t="s">
        <v>2650</v>
      </c>
      <c r="I1809" s="8" t="str">
        <f>IF(ISBLANK(H1809)=TRUE," ",'2. Metadata'!B$26)</f>
        <v>metres above sea level</v>
      </c>
      <c r="J1809" s="10" t="s">
        <v>2650</v>
      </c>
      <c r="K1809" s="135"/>
      <c r="L1809" s="136"/>
      <c r="M1809" s="136"/>
      <c r="N1809" s="136"/>
      <c r="O1809" s="136"/>
      <c r="P1809" s="136"/>
      <c r="Q1809" s="136"/>
      <c r="R1809" s="136"/>
      <c r="S1809" s="136"/>
      <c r="T1809" s="136"/>
      <c r="U1809" s="136"/>
    </row>
    <row r="1810" spans="1:21" ht="15" x14ac:dyDescent="0.2">
      <c r="A1810" s="132" t="s">
        <v>1176</v>
      </c>
      <c r="B1810" s="6" t="s">
        <v>228</v>
      </c>
      <c r="C1810" s="10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49.779406799999997</v>
      </c>
      <c r="D1810" s="8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-115.73783</v>
      </c>
      <c r="E1810" s="9" t="s">
        <v>2650</v>
      </c>
      <c r="F1810" s="9" t="s">
        <v>2650</v>
      </c>
      <c r="G1810" s="10" t="str">
        <f>IF(ISBLANK(F1810)=TRUE," ",'2. Metadata'!B$14)</f>
        <v>metres above sea level</v>
      </c>
      <c r="H1810" s="9">
        <v>767.54736000000003</v>
      </c>
      <c r="I1810" s="8" t="str">
        <f>IF(ISBLANK(H1810)=TRUE," ",'2. Metadata'!B$26)</f>
        <v>metres above sea level</v>
      </c>
      <c r="J1810" s="10" t="s">
        <v>2650</v>
      </c>
      <c r="K1810" s="135"/>
      <c r="L1810" s="136"/>
      <c r="M1810" s="136"/>
      <c r="N1810" s="136"/>
      <c r="O1810" s="136"/>
      <c r="P1810" s="136"/>
      <c r="Q1810" s="136"/>
      <c r="R1810" s="136"/>
      <c r="S1810" s="136"/>
      <c r="T1810" s="136"/>
      <c r="U1810" s="136"/>
    </row>
    <row r="1811" spans="1:21" ht="15" x14ac:dyDescent="0.2">
      <c r="A1811" s="132" t="s">
        <v>1177</v>
      </c>
      <c r="B1811" s="6" t="s">
        <v>227</v>
      </c>
      <c r="C1811" s="10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49.779755600000001</v>
      </c>
      <c r="D1811" s="8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-115.7379543</v>
      </c>
      <c r="E1811" s="9" t="s">
        <v>2650</v>
      </c>
      <c r="F1811" s="9">
        <v>766.5</v>
      </c>
      <c r="G1811" s="10" t="str">
        <f>IF(ISBLANK(F1811)=TRUE," ",'2. Metadata'!B$14)</f>
        <v>metres above sea level</v>
      </c>
      <c r="H1811" s="9" t="s">
        <v>2650</v>
      </c>
      <c r="I1811" s="8" t="str">
        <f>IF(ISBLANK(H1811)=TRUE," ",'2. Metadata'!B$26)</f>
        <v>metres above sea level</v>
      </c>
      <c r="J1811" s="10" t="s">
        <v>2650</v>
      </c>
      <c r="K1811" s="135"/>
      <c r="L1811" s="136"/>
      <c r="M1811" s="136"/>
      <c r="N1811" s="136"/>
      <c r="O1811" s="136"/>
      <c r="P1811" s="136"/>
      <c r="Q1811" s="136"/>
      <c r="R1811" s="136"/>
      <c r="S1811" s="136"/>
      <c r="T1811" s="136"/>
      <c r="U1811" s="136"/>
    </row>
    <row r="1812" spans="1:21" ht="15" x14ac:dyDescent="0.2">
      <c r="A1812" s="132" t="s">
        <v>1177</v>
      </c>
      <c r="B1812" s="6" t="s">
        <v>228</v>
      </c>
      <c r="C1812" s="10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49.779406799999997</v>
      </c>
      <c r="D1812" s="8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-115.73783</v>
      </c>
      <c r="E1812" s="9" t="s">
        <v>2650</v>
      </c>
      <c r="F1812" s="9" t="s">
        <v>2650</v>
      </c>
      <c r="G1812" s="10" t="str">
        <f>IF(ISBLANK(F1812)=TRUE," ",'2. Metadata'!B$14)</f>
        <v>metres above sea level</v>
      </c>
      <c r="H1812" s="9">
        <v>767.53821600000003</v>
      </c>
      <c r="I1812" s="8" t="str">
        <f>IF(ISBLANK(H1812)=TRUE," ",'2. Metadata'!B$26)</f>
        <v>metres above sea level</v>
      </c>
      <c r="J1812" s="10" t="s">
        <v>2650</v>
      </c>
      <c r="K1812" s="135"/>
      <c r="L1812" s="136"/>
      <c r="M1812" s="136"/>
      <c r="N1812" s="136"/>
      <c r="O1812" s="136"/>
      <c r="P1812" s="136"/>
      <c r="Q1812" s="136"/>
      <c r="R1812" s="136"/>
      <c r="S1812" s="136"/>
      <c r="T1812" s="136"/>
      <c r="U1812" s="136"/>
    </row>
    <row r="1813" spans="1:21" ht="15" x14ac:dyDescent="0.2">
      <c r="A1813" s="132" t="s">
        <v>1178</v>
      </c>
      <c r="B1813" s="6" t="s">
        <v>227</v>
      </c>
      <c r="C1813" s="10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49.779755600000001</v>
      </c>
      <c r="D1813" s="8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-115.7379543</v>
      </c>
      <c r="E1813" s="9" t="s">
        <v>2650</v>
      </c>
      <c r="F1813" s="9">
        <v>766.5</v>
      </c>
      <c r="G1813" s="10" t="str">
        <f>IF(ISBLANK(F1813)=TRUE," ",'2. Metadata'!B$14)</f>
        <v>metres above sea level</v>
      </c>
      <c r="H1813" s="9" t="s">
        <v>2650</v>
      </c>
      <c r="I1813" s="8" t="str">
        <f>IF(ISBLANK(H1813)=TRUE," ",'2. Metadata'!B$26)</f>
        <v>metres above sea level</v>
      </c>
      <c r="J1813" s="10" t="s">
        <v>2650</v>
      </c>
      <c r="K1813" s="135"/>
      <c r="L1813" s="136"/>
      <c r="M1813" s="136"/>
      <c r="N1813" s="136"/>
      <c r="O1813" s="136"/>
      <c r="P1813" s="136"/>
      <c r="Q1813" s="136"/>
      <c r="R1813" s="136"/>
      <c r="S1813" s="136"/>
      <c r="T1813" s="136"/>
      <c r="U1813" s="136"/>
    </row>
    <row r="1814" spans="1:21" ht="15" x14ac:dyDescent="0.2">
      <c r="A1814" s="132" t="s">
        <v>1178</v>
      </c>
      <c r="B1814" s="6" t="s">
        <v>228</v>
      </c>
      <c r="C1814" s="10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49.779406799999997</v>
      </c>
      <c r="D1814" s="8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-115.73783</v>
      </c>
      <c r="E1814" s="9" t="s">
        <v>2650</v>
      </c>
      <c r="F1814" s="9" t="s">
        <v>2650</v>
      </c>
      <c r="G1814" s="10" t="str">
        <f>IF(ISBLANK(F1814)=TRUE," ",'2. Metadata'!B$14)</f>
        <v>metres above sea level</v>
      </c>
      <c r="H1814" s="9">
        <v>767.33399999999995</v>
      </c>
      <c r="I1814" s="8" t="str">
        <f>IF(ISBLANK(H1814)=TRUE," ",'2. Metadata'!B$26)</f>
        <v>metres above sea level</v>
      </c>
      <c r="J1814" s="10" t="s">
        <v>2650</v>
      </c>
      <c r="K1814" s="135"/>
      <c r="L1814" s="136"/>
      <c r="M1814" s="136"/>
      <c r="N1814" s="136"/>
      <c r="O1814" s="136"/>
      <c r="P1814" s="136"/>
      <c r="Q1814" s="136"/>
      <c r="R1814" s="136"/>
      <c r="S1814" s="136"/>
      <c r="T1814" s="136"/>
      <c r="U1814" s="136"/>
    </row>
    <row r="1815" spans="1:21" ht="15" x14ac:dyDescent="0.2">
      <c r="A1815" s="132" t="s">
        <v>1179</v>
      </c>
      <c r="B1815" s="6" t="s">
        <v>227</v>
      </c>
      <c r="C1815" s="10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49.779755600000001</v>
      </c>
      <c r="D1815" s="8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-115.7379543</v>
      </c>
      <c r="E1815" s="9" t="s">
        <v>2650</v>
      </c>
      <c r="F1815" s="9">
        <v>766.6</v>
      </c>
      <c r="G1815" s="10" t="str">
        <f>IF(ISBLANK(F1815)=TRUE," ",'2. Metadata'!B$14)</f>
        <v>metres above sea level</v>
      </c>
      <c r="H1815" s="9" t="s">
        <v>2650</v>
      </c>
      <c r="I1815" s="8" t="str">
        <f>IF(ISBLANK(H1815)=TRUE," ",'2. Metadata'!B$26)</f>
        <v>metres above sea level</v>
      </c>
      <c r="J1815" s="10" t="s">
        <v>2650</v>
      </c>
      <c r="K1815" s="135"/>
      <c r="L1815" s="136"/>
      <c r="M1815" s="136"/>
      <c r="N1815" s="136"/>
      <c r="O1815" s="136"/>
      <c r="P1815" s="136"/>
      <c r="Q1815" s="136"/>
      <c r="R1815" s="136"/>
      <c r="S1815" s="136"/>
      <c r="T1815" s="136"/>
      <c r="U1815" s="136"/>
    </row>
    <row r="1816" spans="1:21" ht="15" x14ac:dyDescent="0.2">
      <c r="A1816" s="132" t="s">
        <v>1179</v>
      </c>
      <c r="B1816" s="6" t="s">
        <v>228</v>
      </c>
      <c r="C1816" s="10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49.779406799999997</v>
      </c>
      <c r="D1816" s="8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-115.73783</v>
      </c>
      <c r="E1816" s="9" t="s">
        <v>2650</v>
      </c>
      <c r="F1816" s="9" t="s">
        <v>2650</v>
      </c>
      <c r="G1816" s="10" t="str">
        <f>IF(ISBLANK(F1816)=TRUE," ",'2. Metadata'!B$14)</f>
        <v>metres above sea level</v>
      </c>
      <c r="H1816" s="9">
        <v>767.1816</v>
      </c>
      <c r="I1816" s="8" t="str">
        <f>IF(ISBLANK(H1816)=TRUE," ",'2. Metadata'!B$26)</f>
        <v>metres above sea level</v>
      </c>
      <c r="J1816" s="10" t="s">
        <v>2650</v>
      </c>
      <c r="K1816" s="135"/>
      <c r="L1816" s="136"/>
      <c r="M1816" s="136"/>
      <c r="N1816" s="136"/>
      <c r="O1816" s="136"/>
      <c r="P1816" s="136"/>
      <c r="Q1816" s="136"/>
      <c r="R1816" s="136"/>
      <c r="S1816" s="136"/>
      <c r="T1816" s="136"/>
      <c r="U1816" s="136"/>
    </row>
    <row r="1817" spans="1:21" ht="15" x14ac:dyDescent="0.2">
      <c r="A1817" s="132" t="s">
        <v>1180</v>
      </c>
      <c r="B1817" s="6" t="s">
        <v>227</v>
      </c>
      <c r="C1817" s="10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49.779755600000001</v>
      </c>
      <c r="D1817" s="8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-115.7379543</v>
      </c>
      <c r="E1817" s="9" t="s">
        <v>2650</v>
      </c>
      <c r="F1817" s="9">
        <v>766.6</v>
      </c>
      <c r="G1817" s="10" t="str">
        <f>IF(ISBLANK(F1817)=TRUE," ",'2. Metadata'!B$14)</f>
        <v>metres above sea level</v>
      </c>
      <c r="H1817" s="9" t="s">
        <v>2650</v>
      </c>
      <c r="I1817" s="8" t="str">
        <f>IF(ISBLANK(H1817)=TRUE," ",'2. Metadata'!B$26)</f>
        <v>metres above sea level</v>
      </c>
      <c r="J1817" s="10" t="s">
        <v>2650</v>
      </c>
      <c r="K1817" s="135"/>
      <c r="L1817" s="136"/>
      <c r="M1817" s="136"/>
      <c r="N1817" s="136"/>
      <c r="O1817" s="136"/>
      <c r="P1817" s="136"/>
      <c r="Q1817" s="136"/>
      <c r="R1817" s="136"/>
      <c r="S1817" s="136"/>
      <c r="T1817" s="136"/>
      <c r="U1817" s="136"/>
    </row>
    <row r="1818" spans="1:21" ht="15" x14ac:dyDescent="0.2">
      <c r="A1818" s="132" t="s">
        <v>1180</v>
      </c>
      <c r="B1818" s="6" t="s">
        <v>228</v>
      </c>
      <c r="C1818" s="10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49.779406799999997</v>
      </c>
      <c r="D1818" s="8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-115.73783</v>
      </c>
      <c r="E1818" s="9" t="s">
        <v>2650</v>
      </c>
      <c r="F1818" s="9" t="s">
        <v>2650</v>
      </c>
      <c r="G1818" s="10" t="str">
        <f>IF(ISBLANK(F1818)=TRUE," ",'2. Metadata'!B$14)</f>
        <v>metres above sea level</v>
      </c>
      <c r="H1818" s="9">
        <v>767.02919999999995</v>
      </c>
      <c r="I1818" s="8" t="str">
        <f>IF(ISBLANK(H1818)=TRUE," ",'2. Metadata'!B$26)</f>
        <v>metres above sea level</v>
      </c>
      <c r="J1818" s="10" t="s">
        <v>2650</v>
      </c>
      <c r="K1818" s="135"/>
      <c r="L1818" s="136"/>
      <c r="M1818" s="136"/>
      <c r="N1818" s="136"/>
      <c r="O1818" s="136"/>
      <c r="P1818" s="136"/>
      <c r="Q1818" s="136"/>
      <c r="R1818" s="136"/>
      <c r="S1818" s="136"/>
      <c r="T1818" s="136"/>
      <c r="U1818" s="136"/>
    </row>
    <row r="1819" spans="1:21" ht="15" x14ac:dyDescent="0.2">
      <c r="A1819" s="132" t="s">
        <v>1181</v>
      </c>
      <c r="B1819" s="6" t="s">
        <v>227</v>
      </c>
      <c r="C1819" s="10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49.779755600000001</v>
      </c>
      <c r="D1819" s="8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-115.7379543</v>
      </c>
      <c r="E1819" s="9" t="s">
        <v>2650</v>
      </c>
      <c r="F1819" s="9">
        <v>766.6</v>
      </c>
      <c r="G1819" s="10" t="str">
        <f>IF(ISBLANK(F1819)=TRUE," ",'2. Metadata'!B$14)</f>
        <v>metres above sea level</v>
      </c>
      <c r="H1819" s="9" t="s">
        <v>2650</v>
      </c>
      <c r="I1819" s="8" t="str">
        <f>IF(ISBLANK(H1819)=TRUE," ",'2. Metadata'!B$26)</f>
        <v>metres above sea level</v>
      </c>
      <c r="J1819" s="10" t="s">
        <v>2650</v>
      </c>
      <c r="K1819" s="135"/>
      <c r="L1819" s="136"/>
      <c r="M1819" s="136"/>
      <c r="N1819" s="136"/>
      <c r="O1819" s="136"/>
      <c r="P1819" s="136"/>
      <c r="Q1819" s="136"/>
      <c r="R1819" s="136"/>
      <c r="S1819" s="136"/>
      <c r="T1819" s="136"/>
      <c r="U1819" s="136"/>
    </row>
    <row r="1820" spans="1:21" ht="15" x14ac:dyDescent="0.2">
      <c r="A1820" s="132" t="s">
        <v>1181</v>
      </c>
      <c r="B1820" s="6" t="s">
        <v>228</v>
      </c>
      <c r="C1820" s="10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49.779406799999997</v>
      </c>
      <c r="D1820" s="8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-115.73783</v>
      </c>
      <c r="E1820" s="9" t="s">
        <v>2650</v>
      </c>
      <c r="F1820" s="9" t="s">
        <v>2650</v>
      </c>
      <c r="G1820" s="10" t="str">
        <f>IF(ISBLANK(F1820)=TRUE," ",'2. Metadata'!B$14)</f>
        <v>metres above sea level</v>
      </c>
      <c r="H1820" s="9">
        <v>766.8768</v>
      </c>
      <c r="I1820" s="8" t="str">
        <f>IF(ISBLANK(H1820)=TRUE," ",'2. Metadata'!B$26)</f>
        <v>metres above sea level</v>
      </c>
      <c r="J1820" s="10" t="s">
        <v>2650</v>
      </c>
      <c r="K1820" s="135"/>
      <c r="L1820" s="136"/>
      <c r="M1820" s="136"/>
      <c r="N1820" s="136"/>
      <c r="O1820" s="136"/>
      <c r="P1820" s="136"/>
      <c r="Q1820" s="136"/>
      <c r="R1820" s="136"/>
      <c r="S1820" s="136"/>
      <c r="T1820" s="136"/>
      <c r="U1820" s="136"/>
    </row>
    <row r="1821" spans="1:21" ht="15" x14ac:dyDescent="0.2">
      <c r="A1821" s="132" t="s">
        <v>1182</v>
      </c>
      <c r="B1821" s="6" t="s">
        <v>227</v>
      </c>
      <c r="C1821" s="10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49.779755600000001</v>
      </c>
      <c r="D1821" s="8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-115.7379543</v>
      </c>
      <c r="E1821" s="9" t="s">
        <v>2650</v>
      </c>
      <c r="F1821" s="9">
        <v>766.6</v>
      </c>
      <c r="G1821" s="10" t="str">
        <f>IF(ISBLANK(F1821)=TRUE," ",'2. Metadata'!B$14)</f>
        <v>metres above sea level</v>
      </c>
      <c r="H1821" s="9" t="s">
        <v>2650</v>
      </c>
      <c r="I1821" s="8" t="str">
        <f>IF(ISBLANK(H1821)=TRUE," ",'2. Metadata'!B$26)</f>
        <v>metres above sea level</v>
      </c>
      <c r="J1821" s="10" t="s">
        <v>2650</v>
      </c>
      <c r="K1821" s="135"/>
      <c r="L1821" s="136"/>
      <c r="M1821" s="136"/>
      <c r="N1821" s="136"/>
      <c r="O1821" s="136"/>
      <c r="P1821" s="136"/>
      <c r="Q1821" s="136"/>
      <c r="R1821" s="136"/>
      <c r="S1821" s="136"/>
      <c r="T1821" s="136"/>
      <c r="U1821" s="136"/>
    </row>
    <row r="1822" spans="1:21" ht="15" x14ac:dyDescent="0.2">
      <c r="A1822" s="132" t="s">
        <v>1182</v>
      </c>
      <c r="B1822" s="6" t="s">
        <v>228</v>
      </c>
      <c r="C1822" s="10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49.779406799999997</v>
      </c>
      <c r="D1822" s="8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-115.73783</v>
      </c>
      <c r="E1822" s="9" t="s">
        <v>2650</v>
      </c>
      <c r="F1822" s="9" t="s">
        <v>2650</v>
      </c>
      <c r="G1822" s="10" t="str">
        <f>IF(ISBLANK(F1822)=TRUE," ",'2. Metadata'!B$14)</f>
        <v>metres above sea level</v>
      </c>
      <c r="H1822" s="9">
        <v>766.86156000000005</v>
      </c>
      <c r="I1822" s="8" t="str">
        <f>IF(ISBLANK(H1822)=TRUE," ",'2. Metadata'!B$26)</f>
        <v>metres above sea level</v>
      </c>
      <c r="J1822" s="10" t="s">
        <v>2650</v>
      </c>
      <c r="K1822" s="135"/>
      <c r="L1822" s="136"/>
      <c r="M1822" s="136"/>
      <c r="N1822" s="136"/>
      <c r="O1822" s="136"/>
      <c r="P1822" s="136"/>
      <c r="Q1822" s="136"/>
      <c r="R1822" s="136"/>
      <c r="S1822" s="136"/>
      <c r="T1822" s="136"/>
      <c r="U1822" s="136"/>
    </row>
    <row r="1823" spans="1:21" ht="15" x14ac:dyDescent="0.2">
      <c r="A1823" s="132" t="s">
        <v>1183</v>
      </c>
      <c r="B1823" s="6" t="s">
        <v>227</v>
      </c>
      <c r="C1823" s="10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49.779755600000001</v>
      </c>
      <c r="D1823" s="8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-115.7379543</v>
      </c>
      <c r="E1823" s="9" t="s">
        <v>2650</v>
      </c>
      <c r="F1823" s="9">
        <v>766.7</v>
      </c>
      <c r="G1823" s="10" t="str">
        <f>IF(ISBLANK(F1823)=TRUE," ",'2. Metadata'!B$14)</f>
        <v>metres above sea level</v>
      </c>
      <c r="H1823" s="9" t="s">
        <v>2650</v>
      </c>
      <c r="I1823" s="8" t="str">
        <f>IF(ISBLANK(H1823)=TRUE," ",'2. Metadata'!B$26)</f>
        <v>metres above sea level</v>
      </c>
      <c r="J1823" s="10" t="s">
        <v>2650</v>
      </c>
      <c r="K1823" s="135"/>
      <c r="L1823" s="136"/>
      <c r="M1823" s="136"/>
      <c r="N1823" s="136"/>
      <c r="O1823" s="136"/>
      <c r="P1823" s="136"/>
      <c r="Q1823" s="136"/>
      <c r="R1823" s="136"/>
      <c r="S1823" s="136"/>
      <c r="T1823" s="136"/>
      <c r="U1823" s="136"/>
    </row>
    <row r="1824" spans="1:21" ht="15" x14ac:dyDescent="0.2">
      <c r="A1824" s="132" t="s">
        <v>1183</v>
      </c>
      <c r="B1824" s="6" t="s">
        <v>228</v>
      </c>
      <c r="C1824" s="10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49.779406799999997</v>
      </c>
      <c r="D1824" s="8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-115.73783</v>
      </c>
      <c r="E1824" s="9" t="s">
        <v>2650</v>
      </c>
      <c r="F1824" s="9" t="s">
        <v>2650</v>
      </c>
      <c r="G1824" s="10" t="str">
        <f>IF(ISBLANK(F1824)=TRUE," ",'2. Metadata'!B$14)</f>
        <v>metres above sea level</v>
      </c>
      <c r="H1824" s="9">
        <v>766.84631999999999</v>
      </c>
      <c r="I1824" s="8" t="str">
        <f>IF(ISBLANK(H1824)=TRUE," ",'2. Metadata'!B$26)</f>
        <v>metres above sea level</v>
      </c>
      <c r="J1824" s="10" t="s">
        <v>2650</v>
      </c>
      <c r="K1824" s="135"/>
      <c r="L1824" s="136"/>
      <c r="M1824" s="136"/>
      <c r="N1824" s="136"/>
      <c r="O1824" s="136"/>
      <c r="P1824" s="136"/>
      <c r="Q1824" s="136"/>
      <c r="R1824" s="136"/>
      <c r="S1824" s="136"/>
      <c r="T1824" s="136"/>
      <c r="U1824" s="136"/>
    </row>
    <row r="1825" spans="1:21" ht="15" x14ac:dyDescent="0.2">
      <c r="A1825" s="132" t="s">
        <v>1184</v>
      </c>
      <c r="B1825" s="6" t="s">
        <v>227</v>
      </c>
      <c r="C1825" s="10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49.779755600000001</v>
      </c>
      <c r="D1825" s="8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-115.7379543</v>
      </c>
      <c r="E1825" s="9" t="s">
        <v>2650</v>
      </c>
      <c r="F1825" s="9">
        <v>766.7</v>
      </c>
      <c r="G1825" s="10" t="str">
        <f>IF(ISBLANK(F1825)=TRUE," ",'2. Metadata'!B$14)</f>
        <v>metres above sea level</v>
      </c>
      <c r="H1825" s="9" t="s">
        <v>2650</v>
      </c>
      <c r="I1825" s="8" t="str">
        <f>IF(ISBLANK(H1825)=TRUE," ",'2. Metadata'!B$26)</f>
        <v>metres above sea level</v>
      </c>
      <c r="J1825" s="10" t="s">
        <v>2650</v>
      </c>
      <c r="K1825" s="135"/>
      <c r="L1825" s="136"/>
      <c r="M1825" s="136"/>
      <c r="N1825" s="136"/>
      <c r="O1825" s="136"/>
      <c r="P1825" s="136"/>
      <c r="Q1825" s="136"/>
      <c r="R1825" s="136"/>
      <c r="S1825" s="136"/>
      <c r="T1825" s="136"/>
      <c r="U1825" s="136"/>
    </row>
    <row r="1826" spans="1:21" ht="15" x14ac:dyDescent="0.2">
      <c r="A1826" s="132" t="s">
        <v>1184</v>
      </c>
      <c r="B1826" s="6" t="s">
        <v>228</v>
      </c>
      <c r="C1826" s="10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49.779406799999997</v>
      </c>
      <c r="D1826" s="8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-115.73783</v>
      </c>
      <c r="E1826" s="9" t="s">
        <v>2650</v>
      </c>
      <c r="F1826" s="9" t="s">
        <v>2650</v>
      </c>
      <c r="G1826" s="10" t="str">
        <f>IF(ISBLANK(F1826)=TRUE," ",'2. Metadata'!B$14)</f>
        <v>metres above sea level</v>
      </c>
      <c r="H1826" s="9">
        <v>766.83108000000004</v>
      </c>
      <c r="I1826" s="8" t="str">
        <f>IF(ISBLANK(H1826)=TRUE," ",'2. Metadata'!B$26)</f>
        <v>metres above sea level</v>
      </c>
      <c r="J1826" s="10" t="s">
        <v>2650</v>
      </c>
      <c r="K1826" s="135"/>
      <c r="L1826" s="136"/>
      <c r="M1826" s="136"/>
      <c r="N1826" s="136"/>
      <c r="O1826" s="136"/>
      <c r="P1826" s="136"/>
      <c r="Q1826" s="136"/>
      <c r="R1826" s="136"/>
      <c r="S1826" s="136"/>
      <c r="T1826" s="136"/>
      <c r="U1826" s="136"/>
    </row>
    <row r="1827" spans="1:21" ht="15" x14ac:dyDescent="0.2">
      <c r="A1827" s="132" t="s">
        <v>1185</v>
      </c>
      <c r="B1827" s="6" t="s">
        <v>227</v>
      </c>
      <c r="C1827" s="10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49.779755600000001</v>
      </c>
      <c r="D1827" s="8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-115.7379543</v>
      </c>
      <c r="E1827" s="9" t="s">
        <v>2650</v>
      </c>
      <c r="F1827" s="9">
        <v>766.7</v>
      </c>
      <c r="G1827" s="10" t="str">
        <f>IF(ISBLANK(F1827)=TRUE," ",'2. Metadata'!B$14)</f>
        <v>metres above sea level</v>
      </c>
      <c r="H1827" s="9" t="s">
        <v>2650</v>
      </c>
      <c r="I1827" s="8" t="str">
        <f>IF(ISBLANK(H1827)=TRUE," ",'2. Metadata'!B$26)</f>
        <v>metres above sea level</v>
      </c>
      <c r="J1827" s="10" t="s">
        <v>2650</v>
      </c>
      <c r="K1827" s="135"/>
      <c r="L1827" s="136"/>
      <c r="M1827" s="136"/>
      <c r="N1827" s="136"/>
      <c r="O1827" s="136"/>
      <c r="P1827" s="136"/>
      <c r="Q1827" s="136"/>
      <c r="R1827" s="136"/>
      <c r="S1827" s="136"/>
      <c r="T1827" s="136"/>
      <c r="U1827" s="136"/>
    </row>
    <row r="1828" spans="1:21" ht="15" x14ac:dyDescent="0.2">
      <c r="A1828" s="132" t="s">
        <v>1185</v>
      </c>
      <c r="B1828" s="6" t="s">
        <v>228</v>
      </c>
      <c r="C1828" s="10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49.779406799999997</v>
      </c>
      <c r="D1828" s="8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-115.73783</v>
      </c>
      <c r="E1828" s="9" t="s">
        <v>2650</v>
      </c>
      <c r="F1828" s="9" t="s">
        <v>2650</v>
      </c>
      <c r="G1828" s="10" t="str">
        <f>IF(ISBLANK(F1828)=TRUE," ",'2. Metadata'!B$14)</f>
        <v>metres above sea level</v>
      </c>
      <c r="H1828" s="9">
        <v>767.02919999999995</v>
      </c>
      <c r="I1828" s="8" t="str">
        <f>IF(ISBLANK(H1828)=TRUE," ",'2. Metadata'!B$26)</f>
        <v>metres above sea level</v>
      </c>
      <c r="J1828" s="10" t="s">
        <v>2650</v>
      </c>
      <c r="K1828" s="135"/>
      <c r="L1828" s="136"/>
      <c r="M1828" s="136"/>
      <c r="N1828" s="136"/>
      <c r="O1828" s="136"/>
      <c r="P1828" s="136"/>
      <c r="Q1828" s="136"/>
      <c r="R1828" s="136"/>
      <c r="S1828" s="136"/>
      <c r="T1828" s="136"/>
      <c r="U1828" s="136"/>
    </row>
    <row r="1829" spans="1:21" ht="15" x14ac:dyDescent="0.2">
      <c r="A1829" s="132" t="s">
        <v>1186</v>
      </c>
      <c r="B1829" s="6" t="s">
        <v>227</v>
      </c>
      <c r="C1829" s="10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49.779755600000001</v>
      </c>
      <c r="D1829" s="8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-115.7379543</v>
      </c>
      <c r="E1829" s="9" t="s">
        <v>2650</v>
      </c>
      <c r="F1829" s="9">
        <v>766.7</v>
      </c>
      <c r="G1829" s="10" t="str">
        <f>IF(ISBLANK(F1829)=TRUE," ",'2. Metadata'!B$14)</f>
        <v>metres above sea level</v>
      </c>
      <c r="H1829" s="9" t="s">
        <v>2650</v>
      </c>
      <c r="I1829" s="8" t="str">
        <f>IF(ISBLANK(H1829)=TRUE," ",'2. Metadata'!B$26)</f>
        <v>metres above sea level</v>
      </c>
      <c r="J1829" s="10" t="s">
        <v>2650</v>
      </c>
      <c r="K1829" s="135"/>
      <c r="L1829" s="136"/>
      <c r="M1829" s="136"/>
      <c r="N1829" s="136"/>
      <c r="O1829" s="136"/>
      <c r="P1829" s="136"/>
      <c r="Q1829" s="136"/>
      <c r="R1829" s="136"/>
      <c r="S1829" s="136"/>
      <c r="T1829" s="136"/>
      <c r="U1829" s="136"/>
    </row>
    <row r="1830" spans="1:21" ht="15" x14ac:dyDescent="0.2">
      <c r="A1830" s="132" t="s">
        <v>1186</v>
      </c>
      <c r="B1830" s="6" t="s">
        <v>228</v>
      </c>
      <c r="C1830" s="10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49.779406799999997</v>
      </c>
      <c r="D1830" s="8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-115.73783</v>
      </c>
      <c r="E1830" s="9" t="s">
        <v>2650</v>
      </c>
      <c r="F1830" s="9" t="s">
        <v>2650</v>
      </c>
      <c r="G1830" s="10" t="str">
        <f>IF(ISBLANK(F1830)=TRUE," ",'2. Metadata'!B$14)</f>
        <v>metres above sea level</v>
      </c>
      <c r="H1830" s="9">
        <v>767.28218400000003</v>
      </c>
      <c r="I1830" s="8" t="str">
        <f>IF(ISBLANK(H1830)=TRUE," ",'2. Metadata'!B$26)</f>
        <v>metres above sea level</v>
      </c>
      <c r="J1830" s="10" t="s">
        <v>2650</v>
      </c>
      <c r="K1830" s="135"/>
      <c r="L1830" s="136"/>
      <c r="M1830" s="136"/>
      <c r="N1830" s="136"/>
      <c r="O1830" s="136"/>
      <c r="P1830" s="136"/>
      <c r="Q1830" s="136"/>
      <c r="R1830" s="136"/>
      <c r="S1830" s="136"/>
      <c r="T1830" s="136"/>
      <c r="U1830" s="136"/>
    </row>
    <row r="1831" spans="1:21" ht="15" x14ac:dyDescent="0.2">
      <c r="A1831" s="132" t="s">
        <v>1187</v>
      </c>
      <c r="B1831" s="6" t="s">
        <v>227</v>
      </c>
      <c r="C1831" s="10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49.779755600000001</v>
      </c>
      <c r="D1831" s="8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-115.7379543</v>
      </c>
      <c r="E1831" s="9" t="s">
        <v>2650</v>
      </c>
      <c r="F1831" s="9">
        <v>766.7</v>
      </c>
      <c r="G1831" s="10" t="str">
        <f>IF(ISBLANK(F1831)=TRUE," ",'2. Metadata'!B$14)</f>
        <v>metres above sea level</v>
      </c>
      <c r="H1831" s="9" t="s">
        <v>2650</v>
      </c>
      <c r="I1831" s="8" t="str">
        <f>IF(ISBLANK(H1831)=TRUE," ",'2. Metadata'!B$26)</f>
        <v>metres above sea level</v>
      </c>
      <c r="J1831" s="10" t="s">
        <v>2650</v>
      </c>
      <c r="K1831" s="135"/>
      <c r="L1831" s="136"/>
      <c r="M1831" s="136"/>
      <c r="N1831" s="136"/>
      <c r="O1831" s="136"/>
      <c r="P1831" s="136"/>
      <c r="Q1831" s="136"/>
      <c r="R1831" s="136"/>
      <c r="S1831" s="136"/>
      <c r="T1831" s="136"/>
      <c r="U1831" s="136"/>
    </row>
    <row r="1832" spans="1:21" ht="15" x14ac:dyDescent="0.2">
      <c r="A1832" s="132" t="s">
        <v>1187</v>
      </c>
      <c r="B1832" s="6" t="s">
        <v>228</v>
      </c>
      <c r="C1832" s="10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49.779406799999997</v>
      </c>
      <c r="D1832" s="8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-115.73783</v>
      </c>
      <c r="E1832" s="9" t="s">
        <v>2650</v>
      </c>
      <c r="F1832" s="9" t="s">
        <v>2650</v>
      </c>
      <c r="G1832" s="10" t="str">
        <f>IF(ISBLANK(F1832)=TRUE," ",'2. Metadata'!B$14)</f>
        <v>metres above sea level</v>
      </c>
      <c r="H1832" s="9">
        <v>767.1816</v>
      </c>
      <c r="I1832" s="8" t="str">
        <f>IF(ISBLANK(H1832)=TRUE," ",'2. Metadata'!B$26)</f>
        <v>metres above sea level</v>
      </c>
      <c r="J1832" s="10" t="s">
        <v>2650</v>
      </c>
      <c r="K1832" s="135"/>
      <c r="L1832" s="136"/>
      <c r="M1832" s="136"/>
      <c r="N1832" s="136"/>
      <c r="O1832" s="136"/>
      <c r="P1832" s="136"/>
      <c r="Q1832" s="136"/>
      <c r="R1832" s="136"/>
      <c r="S1832" s="136"/>
      <c r="T1832" s="136"/>
      <c r="U1832" s="136"/>
    </row>
    <row r="1833" spans="1:21" ht="15" x14ac:dyDescent="0.2">
      <c r="A1833" s="132" t="s">
        <v>1188</v>
      </c>
      <c r="B1833" s="6" t="s">
        <v>227</v>
      </c>
      <c r="C1833" s="10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49.779755600000001</v>
      </c>
      <c r="D1833" s="8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-115.7379543</v>
      </c>
      <c r="E1833" s="9" t="s">
        <v>2650</v>
      </c>
      <c r="F1833" s="9">
        <v>766.7</v>
      </c>
      <c r="G1833" s="10" t="str">
        <f>IF(ISBLANK(F1833)=TRUE," ",'2. Metadata'!B$14)</f>
        <v>metres above sea level</v>
      </c>
      <c r="H1833" s="9" t="s">
        <v>2650</v>
      </c>
      <c r="I1833" s="8" t="str">
        <f>IF(ISBLANK(H1833)=TRUE," ",'2. Metadata'!B$26)</f>
        <v>metres above sea level</v>
      </c>
      <c r="J1833" s="10" t="s">
        <v>2650</v>
      </c>
      <c r="K1833" s="135"/>
      <c r="L1833" s="136"/>
      <c r="M1833" s="136"/>
      <c r="N1833" s="136"/>
      <c r="O1833" s="136"/>
      <c r="P1833" s="136"/>
      <c r="Q1833" s="136"/>
      <c r="R1833" s="136"/>
      <c r="S1833" s="136"/>
      <c r="T1833" s="136"/>
      <c r="U1833" s="136"/>
    </row>
    <row r="1834" spans="1:21" ht="15" x14ac:dyDescent="0.2">
      <c r="A1834" s="132" t="s">
        <v>1188</v>
      </c>
      <c r="B1834" s="6" t="s">
        <v>228</v>
      </c>
      <c r="C1834" s="10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49.779406799999997</v>
      </c>
      <c r="D1834" s="8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-115.73783</v>
      </c>
      <c r="E1834" s="9" t="s">
        <v>2650</v>
      </c>
      <c r="F1834" s="9" t="s">
        <v>2650</v>
      </c>
      <c r="G1834" s="10" t="str">
        <f>IF(ISBLANK(F1834)=TRUE," ",'2. Metadata'!B$14)</f>
        <v>metres above sea level</v>
      </c>
      <c r="H1834" s="9">
        <v>767.12063999999998</v>
      </c>
      <c r="I1834" s="8" t="str">
        <f>IF(ISBLANK(H1834)=TRUE," ",'2. Metadata'!B$26)</f>
        <v>metres above sea level</v>
      </c>
      <c r="J1834" s="10" t="s">
        <v>2650</v>
      </c>
      <c r="K1834" s="135"/>
      <c r="L1834" s="136"/>
      <c r="M1834" s="136"/>
      <c r="N1834" s="136"/>
      <c r="O1834" s="136"/>
      <c r="P1834" s="136"/>
      <c r="Q1834" s="136"/>
      <c r="R1834" s="136"/>
      <c r="S1834" s="136"/>
      <c r="T1834" s="136"/>
      <c r="U1834" s="136"/>
    </row>
    <row r="1835" spans="1:21" ht="15" x14ac:dyDescent="0.2">
      <c r="A1835" s="132" t="s">
        <v>1189</v>
      </c>
      <c r="B1835" s="6" t="s">
        <v>227</v>
      </c>
      <c r="C1835" s="10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49.779755600000001</v>
      </c>
      <c r="D1835" s="8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-115.7379543</v>
      </c>
      <c r="E1835" s="9" t="s">
        <v>2650</v>
      </c>
      <c r="F1835" s="9">
        <v>766.8</v>
      </c>
      <c r="G1835" s="10" t="str">
        <f>IF(ISBLANK(F1835)=TRUE," ",'2. Metadata'!B$14)</f>
        <v>metres above sea level</v>
      </c>
      <c r="H1835" s="9" t="s">
        <v>2650</v>
      </c>
      <c r="I1835" s="8" t="str">
        <f>IF(ISBLANK(H1835)=TRUE," ",'2. Metadata'!B$26)</f>
        <v>metres above sea level</v>
      </c>
      <c r="J1835" s="10" t="s">
        <v>2650</v>
      </c>
      <c r="K1835" s="135"/>
      <c r="L1835" s="136"/>
      <c r="M1835" s="136"/>
      <c r="N1835" s="136"/>
      <c r="O1835" s="136"/>
      <c r="P1835" s="136"/>
      <c r="Q1835" s="136"/>
      <c r="R1835" s="136"/>
      <c r="S1835" s="136"/>
      <c r="T1835" s="136"/>
      <c r="U1835" s="136"/>
    </row>
    <row r="1836" spans="1:21" ht="15" x14ac:dyDescent="0.2">
      <c r="A1836" s="132" t="s">
        <v>1189</v>
      </c>
      <c r="B1836" s="6" t="s">
        <v>228</v>
      </c>
      <c r="C1836" s="10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49.779406799999997</v>
      </c>
      <c r="D1836" s="8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-115.73783</v>
      </c>
      <c r="E1836" s="9" t="s">
        <v>2650</v>
      </c>
      <c r="F1836" s="9" t="s">
        <v>2650</v>
      </c>
      <c r="G1836" s="10" t="str">
        <f>IF(ISBLANK(F1836)=TRUE," ",'2. Metadata'!B$14)</f>
        <v>metres above sea level</v>
      </c>
      <c r="H1836" s="9">
        <v>766.99872000000005</v>
      </c>
      <c r="I1836" s="8" t="str">
        <f>IF(ISBLANK(H1836)=TRUE," ",'2. Metadata'!B$26)</f>
        <v>metres above sea level</v>
      </c>
      <c r="J1836" s="10" t="s">
        <v>2650</v>
      </c>
      <c r="K1836" s="135"/>
      <c r="L1836" s="136"/>
      <c r="M1836" s="136"/>
      <c r="N1836" s="136"/>
      <c r="O1836" s="136"/>
      <c r="P1836" s="136"/>
      <c r="Q1836" s="136"/>
      <c r="R1836" s="136"/>
      <c r="S1836" s="136"/>
      <c r="T1836" s="136"/>
      <c r="U1836" s="136"/>
    </row>
    <row r="1837" spans="1:21" ht="15" x14ac:dyDescent="0.2">
      <c r="A1837" s="132" t="s">
        <v>1190</v>
      </c>
      <c r="B1837" s="6" t="s">
        <v>227</v>
      </c>
      <c r="C1837" s="10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49.779755600000001</v>
      </c>
      <c r="D1837" s="8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-115.7379543</v>
      </c>
      <c r="E1837" s="9" t="s">
        <v>2650</v>
      </c>
      <c r="F1837" s="9">
        <v>766.8</v>
      </c>
      <c r="G1837" s="10" t="str">
        <f>IF(ISBLANK(F1837)=TRUE," ",'2. Metadata'!B$14)</f>
        <v>metres above sea level</v>
      </c>
      <c r="H1837" s="9" t="s">
        <v>2650</v>
      </c>
      <c r="I1837" s="8" t="str">
        <f>IF(ISBLANK(H1837)=TRUE," ",'2. Metadata'!B$26)</f>
        <v>metres above sea level</v>
      </c>
      <c r="J1837" s="10" t="s">
        <v>2650</v>
      </c>
      <c r="K1837" s="135"/>
      <c r="L1837" s="136"/>
      <c r="M1837" s="136"/>
      <c r="N1837" s="136"/>
      <c r="O1837" s="136"/>
      <c r="P1837" s="136"/>
      <c r="Q1837" s="136"/>
      <c r="R1837" s="136"/>
      <c r="S1837" s="136"/>
      <c r="T1837" s="136"/>
      <c r="U1837" s="136"/>
    </row>
    <row r="1838" spans="1:21" ht="15" x14ac:dyDescent="0.2">
      <c r="A1838" s="132" t="s">
        <v>1190</v>
      </c>
      <c r="B1838" s="6" t="s">
        <v>228</v>
      </c>
      <c r="C1838" s="10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49.779406799999997</v>
      </c>
      <c r="D1838" s="8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-115.73783</v>
      </c>
      <c r="E1838" s="9" t="s">
        <v>2650</v>
      </c>
      <c r="F1838" s="9" t="s">
        <v>2650</v>
      </c>
      <c r="G1838" s="10" t="str">
        <f>IF(ISBLANK(F1838)=TRUE," ",'2. Metadata'!B$14)</f>
        <v>metres above sea level</v>
      </c>
      <c r="H1838" s="9">
        <v>766.925568</v>
      </c>
      <c r="I1838" s="8" t="str">
        <f>IF(ISBLANK(H1838)=TRUE," ",'2. Metadata'!B$26)</f>
        <v>metres above sea level</v>
      </c>
      <c r="J1838" s="10" t="s">
        <v>2650</v>
      </c>
      <c r="K1838" s="135"/>
      <c r="L1838" s="136"/>
      <c r="M1838" s="136"/>
      <c r="N1838" s="136"/>
      <c r="O1838" s="136"/>
      <c r="P1838" s="136"/>
      <c r="Q1838" s="136"/>
      <c r="R1838" s="136"/>
      <c r="S1838" s="136"/>
      <c r="T1838" s="136"/>
      <c r="U1838" s="136"/>
    </row>
    <row r="1839" spans="1:21" ht="15" x14ac:dyDescent="0.2">
      <c r="A1839" s="132" t="s">
        <v>1191</v>
      </c>
      <c r="B1839" s="6" t="s">
        <v>227</v>
      </c>
      <c r="C1839" s="10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49.779755600000001</v>
      </c>
      <c r="D1839" s="8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-115.7379543</v>
      </c>
      <c r="E1839" s="9" t="s">
        <v>2650</v>
      </c>
      <c r="F1839" s="9">
        <v>766.8</v>
      </c>
      <c r="G1839" s="10" t="str">
        <f>IF(ISBLANK(F1839)=TRUE," ",'2. Metadata'!B$14)</f>
        <v>metres above sea level</v>
      </c>
      <c r="H1839" s="9" t="s">
        <v>2650</v>
      </c>
      <c r="I1839" s="8" t="str">
        <f>IF(ISBLANK(H1839)=TRUE," ",'2. Metadata'!B$26)</f>
        <v>metres above sea level</v>
      </c>
      <c r="J1839" s="10" t="s">
        <v>2650</v>
      </c>
      <c r="K1839" s="135"/>
      <c r="L1839" s="136"/>
      <c r="M1839" s="136"/>
      <c r="N1839" s="136"/>
      <c r="O1839" s="136"/>
      <c r="P1839" s="136"/>
      <c r="Q1839" s="136"/>
      <c r="R1839" s="136"/>
      <c r="S1839" s="136"/>
      <c r="T1839" s="136"/>
      <c r="U1839" s="136"/>
    </row>
    <row r="1840" spans="1:21" ht="15" x14ac:dyDescent="0.2">
      <c r="A1840" s="132" t="s">
        <v>1191</v>
      </c>
      <c r="B1840" s="6" t="s">
        <v>228</v>
      </c>
      <c r="C1840" s="10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49.779406799999997</v>
      </c>
      <c r="D1840" s="8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-115.73783</v>
      </c>
      <c r="E1840" s="9" t="s">
        <v>2650</v>
      </c>
      <c r="F1840" s="9" t="s">
        <v>2650</v>
      </c>
      <c r="G1840" s="10" t="str">
        <f>IF(ISBLANK(F1840)=TRUE," ",'2. Metadata'!B$14)</f>
        <v>metres above sea level</v>
      </c>
      <c r="H1840" s="9">
        <v>766.8768</v>
      </c>
      <c r="I1840" s="8" t="str">
        <f>IF(ISBLANK(H1840)=TRUE," ",'2. Metadata'!B$26)</f>
        <v>metres above sea level</v>
      </c>
      <c r="J1840" s="10" t="s">
        <v>2650</v>
      </c>
      <c r="K1840" s="135"/>
      <c r="L1840" s="136"/>
      <c r="M1840" s="136"/>
      <c r="N1840" s="136"/>
      <c r="O1840" s="136"/>
      <c r="P1840" s="136"/>
      <c r="Q1840" s="136"/>
      <c r="R1840" s="136"/>
      <c r="S1840" s="136"/>
      <c r="T1840" s="136"/>
      <c r="U1840" s="136"/>
    </row>
    <row r="1841" spans="1:21" ht="15" x14ac:dyDescent="0.2">
      <c r="A1841" s="132" t="s">
        <v>1192</v>
      </c>
      <c r="B1841" s="6" t="s">
        <v>227</v>
      </c>
      <c r="C1841" s="10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49.779755600000001</v>
      </c>
      <c r="D1841" s="8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-115.7379543</v>
      </c>
      <c r="E1841" s="9" t="s">
        <v>2650</v>
      </c>
      <c r="F1841" s="9">
        <v>766.8</v>
      </c>
      <c r="G1841" s="10" t="str">
        <f>IF(ISBLANK(F1841)=TRUE," ",'2. Metadata'!B$14)</f>
        <v>metres above sea level</v>
      </c>
      <c r="H1841" s="9" t="s">
        <v>2650</v>
      </c>
      <c r="I1841" s="8" t="str">
        <f>IF(ISBLANK(H1841)=TRUE," ",'2. Metadata'!B$26)</f>
        <v>metres above sea level</v>
      </c>
      <c r="J1841" s="10" t="s">
        <v>2650</v>
      </c>
      <c r="K1841" s="135"/>
      <c r="L1841" s="136"/>
      <c r="M1841" s="136"/>
      <c r="N1841" s="136"/>
      <c r="O1841" s="136"/>
      <c r="P1841" s="136"/>
      <c r="Q1841" s="136"/>
      <c r="R1841" s="136"/>
      <c r="S1841" s="136"/>
      <c r="T1841" s="136"/>
      <c r="U1841" s="136"/>
    </row>
    <row r="1842" spans="1:21" ht="15" x14ac:dyDescent="0.2">
      <c r="A1842" s="132" t="s">
        <v>1192</v>
      </c>
      <c r="B1842" s="6" t="s">
        <v>228</v>
      </c>
      <c r="C1842" s="10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49.779406799999997</v>
      </c>
      <c r="D1842" s="8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-115.73783</v>
      </c>
      <c r="E1842" s="9" t="s">
        <v>2650</v>
      </c>
      <c r="F1842" s="9" t="s">
        <v>2650</v>
      </c>
      <c r="G1842" s="10" t="str">
        <f>IF(ISBLANK(F1842)=TRUE," ",'2. Metadata'!B$14)</f>
        <v>metres above sea level</v>
      </c>
      <c r="H1842" s="9">
        <v>767.20598399999994</v>
      </c>
      <c r="I1842" s="8" t="str">
        <f>IF(ISBLANK(H1842)=TRUE," ",'2. Metadata'!B$26)</f>
        <v>metres above sea level</v>
      </c>
      <c r="J1842" s="10" t="s">
        <v>2650</v>
      </c>
      <c r="K1842" s="135"/>
      <c r="L1842" s="136"/>
      <c r="M1842" s="136"/>
      <c r="N1842" s="136"/>
      <c r="O1842" s="136"/>
      <c r="P1842" s="136"/>
      <c r="Q1842" s="136"/>
      <c r="R1842" s="136"/>
      <c r="S1842" s="136"/>
      <c r="T1842" s="136"/>
      <c r="U1842" s="136"/>
    </row>
    <row r="1843" spans="1:21" ht="15" x14ac:dyDescent="0.2">
      <c r="A1843" s="132" t="s">
        <v>1193</v>
      </c>
      <c r="B1843" s="6" t="s">
        <v>227</v>
      </c>
      <c r="C1843" s="10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49.779755600000001</v>
      </c>
      <c r="D1843" s="8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-115.7379543</v>
      </c>
      <c r="E1843" s="9" t="s">
        <v>2650</v>
      </c>
      <c r="F1843" s="9">
        <v>766.9</v>
      </c>
      <c r="G1843" s="10" t="str">
        <f>IF(ISBLANK(F1843)=TRUE," ",'2. Metadata'!B$14)</f>
        <v>metres above sea level</v>
      </c>
      <c r="H1843" s="9" t="s">
        <v>2650</v>
      </c>
      <c r="I1843" s="8" t="str">
        <f>IF(ISBLANK(H1843)=TRUE," ",'2. Metadata'!B$26)</f>
        <v>metres above sea level</v>
      </c>
      <c r="J1843" s="10" t="s">
        <v>2650</v>
      </c>
      <c r="K1843" s="135"/>
      <c r="L1843" s="136"/>
      <c r="M1843" s="136"/>
      <c r="N1843" s="136"/>
      <c r="O1843" s="136"/>
      <c r="P1843" s="136"/>
      <c r="Q1843" s="136"/>
      <c r="R1843" s="136"/>
      <c r="S1843" s="136"/>
      <c r="T1843" s="136"/>
      <c r="U1843" s="136"/>
    </row>
    <row r="1844" spans="1:21" ht="15" x14ac:dyDescent="0.2">
      <c r="A1844" s="132" t="s">
        <v>1193</v>
      </c>
      <c r="B1844" s="6" t="s">
        <v>228</v>
      </c>
      <c r="C1844" s="10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49.779406799999997</v>
      </c>
      <c r="D1844" s="8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-115.73783</v>
      </c>
      <c r="E1844" s="9" t="s">
        <v>2650</v>
      </c>
      <c r="F1844" s="9" t="s">
        <v>2650</v>
      </c>
      <c r="G1844" s="10" t="str">
        <f>IF(ISBLANK(F1844)=TRUE," ",'2. Metadata'!B$14)</f>
        <v>metres above sea level</v>
      </c>
      <c r="H1844" s="9">
        <v>767.21817599999997</v>
      </c>
      <c r="I1844" s="8" t="str">
        <f>IF(ISBLANK(H1844)=TRUE," ",'2. Metadata'!B$26)</f>
        <v>metres above sea level</v>
      </c>
      <c r="J1844" s="10" t="s">
        <v>2650</v>
      </c>
      <c r="K1844" s="135"/>
      <c r="L1844" s="136"/>
      <c r="M1844" s="136"/>
      <c r="N1844" s="136"/>
      <c r="O1844" s="136"/>
      <c r="P1844" s="136"/>
      <c r="Q1844" s="136"/>
      <c r="R1844" s="136"/>
      <c r="S1844" s="136"/>
      <c r="T1844" s="136"/>
      <c r="U1844" s="136"/>
    </row>
    <row r="1845" spans="1:21" ht="15" x14ac:dyDescent="0.2">
      <c r="A1845" s="132" t="s">
        <v>1194</v>
      </c>
      <c r="B1845" s="6" t="s">
        <v>227</v>
      </c>
      <c r="C1845" s="10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49.779755600000001</v>
      </c>
      <c r="D1845" s="8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-115.7379543</v>
      </c>
      <c r="E1845" s="9" t="s">
        <v>2650</v>
      </c>
      <c r="F1845" s="9">
        <v>766.9</v>
      </c>
      <c r="G1845" s="10" t="str">
        <f>IF(ISBLANK(F1845)=TRUE," ",'2. Metadata'!B$14)</f>
        <v>metres above sea level</v>
      </c>
      <c r="H1845" s="9" t="s">
        <v>2650</v>
      </c>
      <c r="I1845" s="8" t="str">
        <f>IF(ISBLANK(H1845)=TRUE," ",'2. Metadata'!B$26)</f>
        <v>metres above sea level</v>
      </c>
      <c r="J1845" s="10" t="s">
        <v>2650</v>
      </c>
      <c r="K1845" s="135"/>
      <c r="L1845" s="136"/>
      <c r="M1845" s="136"/>
      <c r="N1845" s="136"/>
      <c r="O1845" s="136"/>
      <c r="P1845" s="136"/>
      <c r="Q1845" s="136"/>
      <c r="R1845" s="136"/>
      <c r="S1845" s="136"/>
      <c r="T1845" s="136"/>
      <c r="U1845" s="136"/>
    </row>
    <row r="1846" spans="1:21" ht="15" x14ac:dyDescent="0.2">
      <c r="A1846" s="132" t="s">
        <v>1194</v>
      </c>
      <c r="B1846" s="6" t="s">
        <v>228</v>
      </c>
      <c r="C1846" s="10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49.779406799999997</v>
      </c>
      <c r="D1846" s="8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-115.73783</v>
      </c>
      <c r="E1846" s="9" t="s">
        <v>2650</v>
      </c>
      <c r="F1846" s="9" t="s">
        <v>2650</v>
      </c>
      <c r="G1846" s="10" t="str">
        <f>IF(ISBLANK(F1846)=TRUE," ",'2. Metadata'!B$14)</f>
        <v>metres above sea level</v>
      </c>
      <c r="H1846" s="9">
        <v>767.25779999999997</v>
      </c>
      <c r="I1846" s="8" t="str">
        <f>IF(ISBLANK(H1846)=TRUE," ",'2. Metadata'!B$26)</f>
        <v>metres above sea level</v>
      </c>
      <c r="J1846" s="10" t="s">
        <v>2650</v>
      </c>
      <c r="K1846" s="135"/>
      <c r="L1846" s="136"/>
      <c r="M1846" s="136"/>
      <c r="N1846" s="136"/>
      <c r="O1846" s="136"/>
      <c r="P1846" s="136"/>
      <c r="Q1846" s="136"/>
      <c r="R1846" s="136"/>
      <c r="S1846" s="136"/>
      <c r="T1846" s="136"/>
      <c r="U1846" s="136"/>
    </row>
    <row r="1847" spans="1:21" ht="15" x14ac:dyDescent="0.2">
      <c r="A1847" s="132" t="s">
        <v>1195</v>
      </c>
      <c r="B1847" s="6" t="s">
        <v>227</v>
      </c>
      <c r="C1847" s="10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49.779755600000001</v>
      </c>
      <c r="D1847" s="8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-115.7379543</v>
      </c>
      <c r="E1847" s="9" t="s">
        <v>2650</v>
      </c>
      <c r="F1847" s="9">
        <v>766.9</v>
      </c>
      <c r="G1847" s="10" t="str">
        <f>IF(ISBLANK(F1847)=TRUE," ",'2. Metadata'!B$14)</f>
        <v>metres above sea level</v>
      </c>
      <c r="H1847" s="9" t="s">
        <v>2650</v>
      </c>
      <c r="I1847" s="8" t="str">
        <f>IF(ISBLANK(H1847)=TRUE," ",'2. Metadata'!B$26)</f>
        <v>metres above sea level</v>
      </c>
      <c r="J1847" s="10" t="s">
        <v>2650</v>
      </c>
      <c r="K1847" s="135"/>
      <c r="L1847" s="136"/>
      <c r="M1847" s="136"/>
      <c r="N1847" s="136"/>
      <c r="O1847" s="136"/>
      <c r="P1847" s="136"/>
      <c r="Q1847" s="136"/>
      <c r="R1847" s="136"/>
      <c r="S1847" s="136"/>
      <c r="T1847" s="136"/>
      <c r="U1847" s="136"/>
    </row>
    <row r="1848" spans="1:21" ht="15" x14ac:dyDescent="0.2">
      <c r="A1848" s="132" t="s">
        <v>1195</v>
      </c>
      <c r="B1848" s="6" t="s">
        <v>228</v>
      </c>
      <c r="C1848" s="10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49.779406799999997</v>
      </c>
      <c r="D1848" s="8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-115.73783</v>
      </c>
      <c r="E1848" s="9" t="s">
        <v>2650</v>
      </c>
      <c r="F1848" s="9" t="s">
        <v>2650</v>
      </c>
      <c r="G1848" s="10" t="str">
        <f>IF(ISBLANK(F1848)=TRUE," ",'2. Metadata'!B$14)</f>
        <v>metres above sea level</v>
      </c>
      <c r="H1848" s="9">
        <v>767.33399999999995</v>
      </c>
      <c r="I1848" s="8" t="str">
        <f>IF(ISBLANK(H1848)=TRUE," ",'2. Metadata'!B$26)</f>
        <v>metres above sea level</v>
      </c>
      <c r="J1848" s="10" t="s">
        <v>2650</v>
      </c>
      <c r="K1848" s="135"/>
      <c r="L1848" s="136"/>
      <c r="M1848" s="136"/>
      <c r="N1848" s="136"/>
      <c r="O1848" s="136"/>
      <c r="P1848" s="136"/>
      <c r="Q1848" s="136"/>
      <c r="R1848" s="136"/>
      <c r="S1848" s="136"/>
      <c r="T1848" s="136"/>
      <c r="U1848" s="136"/>
    </row>
    <row r="1849" spans="1:21" ht="15" x14ac:dyDescent="0.2">
      <c r="A1849" s="132" t="s">
        <v>1196</v>
      </c>
      <c r="B1849" s="6" t="s">
        <v>227</v>
      </c>
      <c r="C1849" s="10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49.779755600000001</v>
      </c>
      <c r="D1849" s="8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-115.7379543</v>
      </c>
      <c r="E1849" s="9" t="s">
        <v>2650</v>
      </c>
      <c r="F1849" s="9">
        <v>766.9</v>
      </c>
      <c r="G1849" s="10" t="str">
        <f>IF(ISBLANK(F1849)=TRUE," ",'2. Metadata'!B$14)</f>
        <v>metres above sea level</v>
      </c>
      <c r="H1849" s="9" t="s">
        <v>2650</v>
      </c>
      <c r="I1849" s="8" t="str">
        <f>IF(ISBLANK(H1849)=TRUE," ",'2. Metadata'!B$26)</f>
        <v>metres above sea level</v>
      </c>
      <c r="J1849" s="10" t="s">
        <v>2650</v>
      </c>
      <c r="K1849" s="135"/>
      <c r="L1849" s="136"/>
      <c r="M1849" s="136"/>
      <c r="N1849" s="136"/>
      <c r="O1849" s="136"/>
      <c r="P1849" s="136"/>
      <c r="Q1849" s="136"/>
      <c r="R1849" s="136"/>
      <c r="S1849" s="136"/>
      <c r="T1849" s="136"/>
      <c r="U1849" s="136"/>
    </row>
    <row r="1850" spans="1:21" ht="15" x14ac:dyDescent="0.2">
      <c r="A1850" s="132" t="s">
        <v>1196</v>
      </c>
      <c r="B1850" s="6" t="s">
        <v>228</v>
      </c>
      <c r="C1850" s="10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49.779406799999997</v>
      </c>
      <c r="D1850" s="8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-115.73783</v>
      </c>
      <c r="E1850" s="9" t="s">
        <v>2650</v>
      </c>
      <c r="F1850" s="9" t="s">
        <v>2650</v>
      </c>
      <c r="G1850" s="10" t="str">
        <f>IF(ISBLANK(F1850)=TRUE," ",'2. Metadata'!B$14)</f>
        <v>metres above sea level</v>
      </c>
      <c r="H1850" s="9">
        <v>767.7912</v>
      </c>
      <c r="I1850" s="8" t="str">
        <f>IF(ISBLANK(H1850)=TRUE," ",'2. Metadata'!B$26)</f>
        <v>metres above sea level</v>
      </c>
      <c r="J1850" s="10" t="s">
        <v>2650</v>
      </c>
      <c r="K1850" s="135"/>
      <c r="L1850" s="136"/>
      <c r="M1850" s="136"/>
      <c r="N1850" s="136"/>
      <c r="O1850" s="136"/>
      <c r="P1850" s="136"/>
      <c r="Q1850" s="136"/>
      <c r="R1850" s="136"/>
      <c r="S1850" s="136"/>
      <c r="T1850" s="136"/>
      <c r="U1850" s="136"/>
    </row>
    <row r="1851" spans="1:21" ht="15" x14ac:dyDescent="0.2">
      <c r="A1851" s="132" t="s">
        <v>1197</v>
      </c>
      <c r="B1851" s="6" t="s">
        <v>227</v>
      </c>
      <c r="C1851" s="10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49.779755600000001</v>
      </c>
      <c r="D1851" s="8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-115.7379543</v>
      </c>
      <c r="E1851" s="9" t="s">
        <v>2650</v>
      </c>
      <c r="F1851" s="9">
        <v>766.9</v>
      </c>
      <c r="G1851" s="10" t="str">
        <f>IF(ISBLANK(F1851)=TRUE," ",'2. Metadata'!B$14)</f>
        <v>metres above sea level</v>
      </c>
      <c r="H1851" s="9" t="s">
        <v>2650</v>
      </c>
      <c r="I1851" s="8" t="str">
        <f>IF(ISBLANK(H1851)=TRUE," ",'2. Metadata'!B$26)</f>
        <v>metres above sea level</v>
      </c>
      <c r="J1851" s="10" t="s">
        <v>2650</v>
      </c>
      <c r="K1851" s="135"/>
      <c r="L1851" s="136"/>
      <c r="M1851" s="136"/>
      <c r="N1851" s="136"/>
      <c r="O1851" s="136"/>
      <c r="P1851" s="136"/>
      <c r="Q1851" s="136"/>
      <c r="R1851" s="136"/>
      <c r="S1851" s="136"/>
      <c r="T1851" s="136"/>
      <c r="U1851" s="136"/>
    </row>
    <row r="1852" spans="1:21" ht="15" x14ac:dyDescent="0.2">
      <c r="A1852" s="132" t="s">
        <v>1197</v>
      </c>
      <c r="B1852" s="6" t="s">
        <v>228</v>
      </c>
      <c r="C1852" s="10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49.779406799999997</v>
      </c>
      <c r="D1852" s="8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-115.73783</v>
      </c>
      <c r="E1852" s="9" t="s">
        <v>2650</v>
      </c>
      <c r="F1852" s="9" t="s">
        <v>2650</v>
      </c>
      <c r="G1852" s="10" t="str">
        <f>IF(ISBLANK(F1852)=TRUE," ",'2. Metadata'!B$14)</f>
        <v>metres above sea level</v>
      </c>
      <c r="H1852" s="9">
        <v>767.63879999999995</v>
      </c>
      <c r="I1852" s="8" t="str">
        <f>IF(ISBLANK(H1852)=TRUE," ",'2. Metadata'!B$26)</f>
        <v>metres above sea level</v>
      </c>
      <c r="J1852" s="10" t="s">
        <v>2650</v>
      </c>
      <c r="K1852" s="135"/>
      <c r="L1852" s="136"/>
      <c r="M1852" s="136"/>
      <c r="N1852" s="136"/>
      <c r="O1852" s="136"/>
      <c r="P1852" s="136"/>
      <c r="Q1852" s="136"/>
      <c r="R1852" s="136"/>
      <c r="S1852" s="136"/>
      <c r="T1852" s="136"/>
      <c r="U1852" s="136"/>
    </row>
    <row r="1853" spans="1:21" ht="15" x14ac:dyDescent="0.2">
      <c r="A1853" s="132" t="s">
        <v>1198</v>
      </c>
      <c r="B1853" s="6" t="s">
        <v>227</v>
      </c>
      <c r="C1853" s="10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49.779755600000001</v>
      </c>
      <c r="D1853" s="8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-115.7379543</v>
      </c>
      <c r="E1853" s="9" t="s">
        <v>2650</v>
      </c>
      <c r="F1853" s="9">
        <v>767</v>
      </c>
      <c r="G1853" s="10" t="str">
        <f>IF(ISBLANK(F1853)=TRUE," ",'2. Metadata'!B$14)</f>
        <v>metres above sea level</v>
      </c>
      <c r="H1853" s="9" t="s">
        <v>2650</v>
      </c>
      <c r="I1853" s="8" t="str">
        <f>IF(ISBLANK(H1853)=TRUE," ",'2. Metadata'!B$26)</f>
        <v>metres above sea level</v>
      </c>
      <c r="J1853" s="10" t="s">
        <v>2650</v>
      </c>
      <c r="K1853" s="135"/>
      <c r="L1853" s="136"/>
      <c r="M1853" s="136"/>
      <c r="N1853" s="136"/>
      <c r="O1853" s="136"/>
      <c r="P1853" s="136"/>
      <c r="Q1853" s="136"/>
      <c r="R1853" s="136"/>
      <c r="S1853" s="136"/>
      <c r="T1853" s="136"/>
      <c r="U1853" s="136"/>
    </row>
    <row r="1854" spans="1:21" ht="15" x14ac:dyDescent="0.2">
      <c r="A1854" s="132" t="s">
        <v>1198</v>
      </c>
      <c r="B1854" s="6" t="s">
        <v>228</v>
      </c>
      <c r="C1854" s="10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49.779406799999997</v>
      </c>
      <c r="D1854" s="8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-115.73783</v>
      </c>
      <c r="E1854" s="9" t="s">
        <v>2650</v>
      </c>
      <c r="F1854" s="9" t="s">
        <v>2650</v>
      </c>
      <c r="G1854" s="10" t="str">
        <f>IF(ISBLANK(F1854)=TRUE," ",'2. Metadata'!B$14)</f>
        <v>metres above sea level</v>
      </c>
      <c r="H1854" s="9">
        <v>767.33399999999995</v>
      </c>
      <c r="I1854" s="8" t="str">
        <f>IF(ISBLANK(H1854)=TRUE," ",'2. Metadata'!B$26)</f>
        <v>metres above sea level</v>
      </c>
      <c r="J1854" s="10" t="s">
        <v>2650</v>
      </c>
      <c r="K1854" s="135"/>
      <c r="L1854" s="136"/>
      <c r="M1854" s="136"/>
      <c r="N1854" s="136"/>
      <c r="O1854" s="136"/>
      <c r="P1854" s="136"/>
      <c r="Q1854" s="136"/>
      <c r="R1854" s="136"/>
      <c r="S1854" s="136"/>
      <c r="T1854" s="136"/>
      <c r="U1854" s="136"/>
    </row>
    <row r="1855" spans="1:21" ht="15" x14ac:dyDescent="0.2">
      <c r="A1855" s="132" t="s">
        <v>1199</v>
      </c>
      <c r="B1855" s="6" t="s">
        <v>227</v>
      </c>
      <c r="C1855" s="10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49.779755600000001</v>
      </c>
      <c r="D1855" s="8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-115.7379543</v>
      </c>
      <c r="E1855" s="9" t="s">
        <v>2650</v>
      </c>
      <c r="F1855" s="9">
        <v>767</v>
      </c>
      <c r="G1855" s="10" t="str">
        <f>IF(ISBLANK(F1855)=TRUE," ",'2. Metadata'!B$14)</f>
        <v>metres above sea level</v>
      </c>
      <c r="H1855" s="9" t="s">
        <v>2650</v>
      </c>
      <c r="I1855" s="8" t="str">
        <f>IF(ISBLANK(H1855)=TRUE," ",'2. Metadata'!B$26)</f>
        <v>metres above sea level</v>
      </c>
      <c r="J1855" s="10" t="s">
        <v>2650</v>
      </c>
      <c r="K1855" s="135"/>
      <c r="L1855" s="136"/>
      <c r="M1855" s="136"/>
      <c r="N1855" s="136"/>
      <c r="O1855" s="136"/>
      <c r="P1855" s="136"/>
      <c r="Q1855" s="136"/>
      <c r="R1855" s="136"/>
      <c r="S1855" s="136"/>
      <c r="T1855" s="136"/>
      <c r="U1855" s="136"/>
    </row>
    <row r="1856" spans="1:21" ht="15" x14ac:dyDescent="0.2">
      <c r="A1856" s="132" t="s">
        <v>1199</v>
      </c>
      <c r="B1856" s="6" t="s">
        <v>228</v>
      </c>
      <c r="C1856" s="10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49.779406799999997</v>
      </c>
      <c r="D1856" s="8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-115.73783</v>
      </c>
      <c r="E1856" s="9" t="s">
        <v>2650</v>
      </c>
      <c r="F1856" s="9" t="s">
        <v>2650</v>
      </c>
      <c r="G1856" s="10" t="str">
        <f>IF(ISBLANK(F1856)=TRUE," ",'2. Metadata'!B$14)</f>
        <v>metres above sea level</v>
      </c>
      <c r="H1856" s="9">
        <v>767.25779999999997</v>
      </c>
      <c r="I1856" s="8" t="str">
        <f>IF(ISBLANK(H1856)=TRUE," ",'2. Metadata'!B$26)</f>
        <v>metres above sea level</v>
      </c>
      <c r="J1856" s="10" t="s">
        <v>2650</v>
      </c>
      <c r="K1856" s="135"/>
      <c r="L1856" s="136"/>
      <c r="M1856" s="136"/>
      <c r="N1856" s="136"/>
      <c r="O1856" s="136"/>
      <c r="P1856" s="136"/>
      <c r="Q1856" s="136"/>
      <c r="R1856" s="136"/>
      <c r="S1856" s="136"/>
      <c r="T1856" s="136"/>
      <c r="U1856" s="136"/>
    </row>
    <row r="1857" spans="1:21" ht="15" x14ac:dyDescent="0.2">
      <c r="A1857" s="132" t="s">
        <v>1200</v>
      </c>
      <c r="B1857" s="6" t="s">
        <v>227</v>
      </c>
      <c r="C1857" s="10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49.779755600000001</v>
      </c>
      <c r="D1857" s="8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-115.7379543</v>
      </c>
      <c r="E1857" s="9" t="s">
        <v>2650</v>
      </c>
      <c r="F1857" s="9">
        <v>767</v>
      </c>
      <c r="G1857" s="10" t="str">
        <f>IF(ISBLANK(F1857)=TRUE," ",'2. Metadata'!B$14)</f>
        <v>metres above sea level</v>
      </c>
      <c r="H1857" s="9" t="s">
        <v>2650</v>
      </c>
      <c r="I1857" s="8" t="str">
        <f>IF(ISBLANK(H1857)=TRUE," ",'2. Metadata'!B$26)</f>
        <v>metres above sea level</v>
      </c>
      <c r="J1857" s="10" t="s">
        <v>2650</v>
      </c>
      <c r="K1857" s="135"/>
      <c r="L1857" s="136"/>
      <c r="M1857" s="136"/>
      <c r="N1857" s="136"/>
      <c r="O1857" s="136"/>
      <c r="P1857" s="136"/>
      <c r="Q1857" s="136"/>
      <c r="R1857" s="136"/>
      <c r="S1857" s="136"/>
      <c r="T1857" s="136"/>
      <c r="U1857" s="136"/>
    </row>
    <row r="1858" spans="1:21" ht="15" x14ac:dyDescent="0.2">
      <c r="A1858" s="132" t="s">
        <v>1200</v>
      </c>
      <c r="B1858" s="6" t="s">
        <v>228</v>
      </c>
      <c r="C1858" s="10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49.779406799999997</v>
      </c>
      <c r="D1858" s="8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-115.73783</v>
      </c>
      <c r="E1858" s="9" t="s">
        <v>2650</v>
      </c>
      <c r="F1858" s="9" t="s">
        <v>2650</v>
      </c>
      <c r="G1858" s="10" t="str">
        <f>IF(ISBLANK(F1858)=TRUE," ",'2. Metadata'!B$14)</f>
        <v>metres above sea level</v>
      </c>
      <c r="H1858" s="9">
        <v>767.4864</v>
      </c>
      <c r="I1858" s="8" t="str">
        <f>IF(ISBLANK(H1858)=TRUE," ",'2. Metadata'!B$26)</f>
        <v>metres above sea level</v>
      </c>
      <c r="J1858" s="10" t="s">
        <v>2650</v>
      </c>
      <c r="K1858" s="135"/>
      <c r="L1858" s="136"/>
      <c r="M1858" s="136"/>
      <c r="N1858" s="136"/>
      <c r="O1858" s="136"/>
      <c r="P1858" s="136"/>
      <c r="Q1858" s="136"/>
      <c r="R1858" s="136"/>
      <c r="S1858" s="136"/>
      <c r="T1858" s="136"/>
      <c r="U1858" s="136"/>
    </row>
    <row r="1859" spans="1:21" ht="15" x14ac:dyDescent="0.2">
      <c r="A1859" s="132" t="s">
        <v>1201</v>
      </c>
      <c r="B1859" s="6" t="s">
        <v>227</v>
      </c>
      <c r="C1859" s="10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49.779755600000001</v>
      </c>
      <c r="D1859" s="8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-115.7379543</v>
      </c>
      <c r="E1859" s="9" t="s">
        <v>2650</v>
      </c>
      <c r="F1859" s="9">
        <v>767</v>
      </c>
      <c r="G1859" s="10" t="str">
        <f>IF(ISBLANK(F1859)=TRUE," ",'2. Metadata'!B$14)</f>
        <v>metres above sea level</v>
      </c>
      <c r="H1859" s="9" t="s">
        <v>2650</v>
      </c>
      <c r="I1859" s="8" t="str">
        <f>IF(ISBLANK(H1859)=TRUE," ",'2. Metadata'!B$26)</f>
        <v>metres above sea level</v>
      </c>
      <c r="J1859" s="10" t="s">
        <v>2650</v>
      </c>
      <c r="K1859" s="135"/>
      <c r="L1859" s="136"/>
      <c r="M1859" s="136"/>
      <c r="N1859" s="136"/>
      <c r="O1859" s="136"/>
      <c r="P1859" s="136"/>
      <c r="Q1859" s="136"/>
      <c r="R1859" s="136"/>
      <c r="S1859" s="136"/>
      <c r="T1859" s="136"/>
      <c r="U1859" s="136"/>
    </row>
    <row r="1860" spans="1:21" ht="15" x14ac:dyDescent="0.2">
      <c r="A1860" s="132" t="s">
        <v>1201</v>
      </c>
      <c r="B1860" s="6" t="s">
        <v>228</v>
      </c>
      <c r="C1860" s="10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49.779406799999997</v>
      </c>
      <c r="D1860" s="8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-115.73783</v>
      </c>
      <c r="E1860" s="9" t="s">
        <v>2650</v>
      </c>
      <c r="F1860" s="9" t="s">
        <v>2650</v>
      </c>
      <c r="G1860" s="10" t="str">
        <f>IF(ISBLANK(F1860)=TRUE," ",'2. Metadata'!B$14)</f>
        <v>metres above sea level</v>
      </c>
      <c r="H1860" s="9">
        <v>767.56259999999997</v>
      </c>
      <c r="I1860" s="8" t="str">
        <f>IF(ISBLANK(H1860)=TRUE," ",'2. Metadata'!B$26)</f>
        <v>metres above sea level</v>
      </c>
      <c r="J1860" s="10" t="s">
        <v>2650</v>
      </c>
      <c r="K1860" s="135"/>
      <c r="L1860" s="136"/>
      <c r="M1860" s="136"/>
      <c r="N1860" s="136"/>
      <c r="O1860" s="136"/>
      <c r="P1860" s="136"/>
      <c r="Q1860" s="136"/>
      <c r="R1860" s="136"/>
      <c r="S1860" s="136"/>
      <c r="T1860" s="136"/>
      <c r="U1860" s="136"/>
    </row>
    <row r="1861" spans="1:21" ht="15" x14ac:dyDescent="0.2">
      <c r="A1861" s="132" t="s">
        <v>1202</v>
      </c>
      <c r="B1861" s="6" t="s">
        <v>227</v>
      </c>
      <c r="C1861" s="10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49.779755600000001</v>
      </c>
      <c r="D1861" s="8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-115.7379543</v>
      </c>
      <c r="E1861" s="9" t="s">
        <v>2650</v>
      </c>
      <c r="F1861" s="9">
        <v>767.1</v>
      </c>
      <c r="G1861" s="10" t="str">
        <f>IF(ISBLANK(F1861)=TRUE," ",'2. Metadata'!B$14)</f>
        <v>metres above sea level</v>
      </c>
      <c r="H1861" s="9" t="s">
        <v>2650</v>
      </c>
      <c r="I1861" s="8" t="str">
        <f>IF(ISBLANK(H1861)=TRUE," ",'2. Metadata'!B$26)</f>
        <v>metres above sea level</v>
      </c>
      <c r="J1861" s="10" t="s">
        <v>2650</v>
      </c>
      <c r="K1861" s="135"/>
      <c r="L1861" s="136"/>
      <c r="M1861" s="136"/>
      <c r="N1861" s="136"/>
      <c r="O1861" s="136"/>
      <c r="P1861" s="136"/>
      <c r="Q1861" s="136"/>
      <c r="R1861" s="136"/>
      <c r="S1861" s="136"/>
      <c r="T1861" s="136"/>
      <c r="U1861" s="136"/>
    </row>
    <row r="1862" spans="1:21" ht="15" x14ac:dyDescent="0.2">
      <c r="A1862" s="132" t="s">
        <v>1202</v>
      </c>
      <c r="B1862" s="6" t="s">
        <v>228</v>
      </c>
      <c r="C1862" s="10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49.779406799999997</v>
      </c>
      <c r="D1862" s="8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-115.73783</v>
      </c>
      <c r="E1862" s="9" t="s">
        <v>2650</v>
      </c>
      <c r="F1862" s="9" t="s">
        <v>2650</v>
      </c>
      <c r="G1862" s="10" t="str">
        <f>IF(ISBLANK(F1862)=TRUE," ",'2. Metadata'!B$14)</f>
        <v>metres above sea level</v>
      </c>
      <c r="H1862" s="9">
        <v>767.94359999999995</v>
      </c>
      <c r="I1862" s="8" t="str">
        <f>IF(ISBLANK(H1862)=TRUE," ",'2. Metadata'!B$26)</f>
        <v>metres above sea level</v>
      </c>
      <c r="J1862" s="10" t="s">
        <v>2650</v>
      </c>
      <c r="K1862" s="135"/>
      <c r="L1862" s="136"/>
      <c r="M1862" s="136"/>
      <c r="N1862" s="136"/>
      <c r="O1862" s="136"/>
      <c r="P1862" s="136"/>
      <c r="Q1862" s="136"/>
      <c r="R1862" s="136"/>
      <c r="S1862" s="136"/>
      <c r="T1862" s="136"/>
      <c r="U1862" s="136"/>
    </row>
    <row r="1863" spans="1:21" ht="15" x14ac:dyDescent="0.2">
      <c r="A1863" s="132" t="s">
        <v>1203</v>
      </c>
      <c r="B1863" s="6" t="s">
        <v>227</v>
      </c>
      <c r="C1863" s="10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49.779755600000001</v>
      </c>
      <c r="D1863" s="8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-115.7379543</v>
      </c>
      <c r="E1863" s="9" t="s">
        <v>2650</v>
      </c>
      <c r="F1863" s="9">
        <v>767.1</v>
      </c>
      <c r="G1863" s="10" t="str">
        <f>IF(ISBLANK(F1863)=TRUE," ",'2. Metadata'!B$14)</f>
        <v>metres above sea level</v>
      </c>
      <c r="H1863" s="9" t="s">
        <v>2650</v>
      </c>
      <c r="I1863" s="8" t="str">
        <f>IF(ISBLANK(H1863)=TRUE," ",'2. Metadata'!B$26)</f>
        <v>metres above sea level</v>
      </c>
      <c r="J1863" s="10" t="s">
        <v>2650</v>
      </c>
      <c r="K1863" s="135"/>
      <c r="L1863" s="136"/>
      <c r="M1863" s="136"/>
      <c r="N1863" s="136"/>
      <c r="O1863" s="136"/>
      <c r="P1863" s="136"/>
      <c r="Q1863" s="136"/>
      <c r="R1863" s="136"/>
      <c r="S1863" s="136"/>
      <c r="T1863" s="136"/>
      <c r="U1863" s="136"/>
    </row>
    <row r="1864" spans="1:21" ht="15" x14ac:dyDescent="0.2">
      <c r="A1864" s="132" t="s">
        <v>1203</v>
      </c>
      <c r="B1864" s="6" t="s">
        <v>228</v>
      </c>
      <c r="C1864" s="10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49.779406799999997</v>
      </c>
      <c r="D1864" s="8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-115.73783</v>
      </c>
      <c r="E1864" s="9" t="s">
        <v>2650</v>
      </c>
      <c r="F1864" s="9" t="s">
        <v>2650</v>
      </c>
      <c r="G1864" s="10" t="str">
        <f>IF(ISBLANK(F1864)=TRUE," ",'2. Metadata'!B$14)</f>
        <v>metres above sea level</v>
      </c>
      <c r="H1864" s="9">
        <v>768.7056</v>
      </c>
      <c r="I1864" s="8" t="str">
        <f>IF(ISBLANK(H1864)=TRUE," ",'2. Metadata'!B$26)</f>
        <v>metres above sea level</v>
      </c>
      <c r="J1864" s="10" t="s">
        <v>2650</v>
      </c>
      <c r="K1864" s="135"/>
      <c r="L1864" s="136"/>
      <c r="M1864" s="136"/>
      <c r="N1864" s="136"/>
      <c r="O1864" s="136"/>
      <c r="P1864" s="136"/>
      <c r="Q1864" s="136"/>
      <c r="R1864" s="136"/>
      <c r="S1864" s="136"/>
      <c r="T1864" s="136"/>
      <c r="U1864" s="136"/>
    </row>
    <row r="1865" spans="1:21" ht="15" x14ac:dyDescent="0.2">
      <c r="A1865" s="132" t="s">
        <v>1204</v>
      </c>
      <c r="B1865" s="6" t="s">
        <v>227</v>
      </c>
      <c r="C1865" s="10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49.779755600000001</v>
      </c>
      <c r="D1865" s="8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-115.7379543</v>
      </c>
      <c r="E1865" s="9" t="s">
        <v>2650</v>
      </c>
      <c r="F1865" s="9">
        <v>767.1</v>
      </c>
      <c r="G1865" s="10" t="str">
        <f>IF(ISBLANK(F1865)=TRUE," ",'2. Metadata'!B$14)</f>
        <v>metres above sea level</v>
      </c>
      <c r="H1865" s="9" t="s">
        <v>2650</v>
      </c>
      <c r="I1865" s="8" t="str">
        <f>IF(ISBLANK(H1865)=TRUE," ",'2. Metadata'!B$26)</f>
        <v>metres above sea level</v>
      </c>
      <c r="J1865" s="10" t="s">
        <v>2650</v>
      </c>
      <c r="K1865" s="135"/>
      <c r="L1865" s="136"/>
      <c r="M1865" s="136"/>
      <c r="N1865" s="136"/>
      <c r="O1865" s="136"/>
      <c r="P1865" s="136"/>
      <c r="Q1865" s="136"/>
      <c r="R1865" s="136"/>
      <c r="S1865" s="136"/>
      <c r="T1865" s="136"/>
      <c r="U1865" s="136"/>
    </row>
    <row r="1866" spans="1:21" ht="15" x14ac:dyDescent="0.2">
      <c r="A1866" s="132" t="s">
        <v>1204</v>
      </c>
      <c r="B1866" s="6" t="s">
        <v>228</v>
      </c>
      <c r="C1866" s="10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49.779406799999997</v>
      </c>
      <c r="D1866" s="8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-115.73783</v>
      </c>
      <c r="E1866" s="9" t="s">
        <v>2650</v>
      </c>
      <c r="F1866" s="9" t="s">
        <v>2650</v>
      </c>
      <c r="G1866" s="10" t="str">
        <f>IF(ISBLANK(F1866)=TRUE," ",'2. Metadata'!B$14)</f>
        <v>metres above sea level</v>
      </c>
      <c r="H1866" s="9">
        <v>768.93420000000003</v>
      </c>
      <c r="I1866" s="8" t="str">
        <f>IF(ISBLANK(H1866)=TRUE," ",'2. Metadata'!B$26)</f>
        <v>metres above sea level</v>
      </c>
      <c r="J1866" s="10" t="s">
        <v>2650</v>
      </c>
      <c r="K1866" s="135"/>
      <c r="L1866" s="136"/>
      <c r="M1866" s="136"/>
      <c r="N1866" s="136"/>
      <c r="O1866" s="136"/>
      <c r="P1866" s="136"/>
      <c r="Q1866" s="136"/>
      <c r="R1866" s="136"/>
      <c r="S1866" s="136"/>
      <c r="T1866" s="136"/>
      <c r="U1866" s="136"/>
    </row>
    <row r="1867" spans="1:21" ht="15" x14ac:dyDescent="0.2">
      <c r="A1867" s="132" t="s">
        <v>1205</v>
      </c>
      <c r="B1867" s="6" t="s">
        <v>227</v>
      </c>
      <c r="C1867" s="10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49.779755600000001</v>
      </c>
      <c r="D1867" s="8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-115.7379543</v>
      </c>
      <c r="E1867" s="9" t="s">
        <v>2650</v>
      </c>
      <c r="F1867" s="9">
        <v>767.1</v>
      </c>
      <c r="G1867" s="10" t="str">
        <f>IF(ISBLANK(F1867)=TRUE," ",'2. Metadata'!B$14)</f>
        <v>metres above sea level</v>
      </c>
      <c r="H1867" s="9" t="s">
        <v>2650</v>
      </c>
      <c r="I1867" s="8" t="str">
        <f>IF(ISBLANK(H1867)=TRUE," ",'2. Metadata'!B$26)</f>
        <v>metres above sea level</v>
      </c>
      <c r="J1867" s="10" t="s">
        <v>2650</v>
      </c>
      <c r="K1867" s="135"/>
      <c r="L1867" s="136"/>
      <c r="M1867" s="136"/>
      <c r="N1867" s="136"/>
      <c r="O1867" s="136"/>
      <c r="P1867" s="136"/>
      <c r="Q1867" s="136"/>
      <c r="R1867" s="136"/>
      <c r="S1867" s="136"/>
      <c r="T1867" s="136"/>
      <c r="U1867" s="136"/>
    </row>
    <row r="1868" spans="1:21" ht="15" x14ac:dyDescent="0.2">
      <c r="A1868" s="132" t="s">
        <v>1205</v>
      </c>
      <c r="B1868" s="6" t="s">
        <v>228</v>
      </c>
      <c r="C1868" s="10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49.779406799999997</v>
      </c>
      <c r="D1868" s="8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-115.73783</v>
      </c>
      <c r="E1868" s="9" t="s">
        <v>2650</v>
      </c>
      <c r="F1868" s="9" t="s">
        <v>2650</v>
      </c>
      <c r="G1868" s="10" t="str">
        <f>IF(ISBLANK(F1868)=TRUE," ",'2. Metadata'!B$14)</f>
        <v>metres above sea level</v>
      </c>
      <c r="H1868" s="9">
        <v>768.55319999999995</v>
      </c>
      <c r="I1868" s="8" t="str">
        <f>IF(ISBLANK(H1868)=TRUE," ",'2. Metadata'!B$26)</f>
        <v>metres above sea level</v>
      </c>
      <c r="J1868" s="10" t="s">
        <v>2650</v>
      </c>
      <c r="K1868" s="135"/>
      <c r="L1868" s="136"/>
      <c r="M1868" s="136"/>
      <c r="N1868" s="136"/>
      <c r="O1868" s="136"/>
      <c r="P1868" s="136"/>
      <c r="Q1868" s="136"/>
      <c r="R1868" s="136"/>
      <c r="S1868" s="136"/>
      <c r="T1868" s="136"/>
      <c r="U1868" s="136"/>
    </row>
    <row r="1869" spans="1:21" ht="15" x14ac:dyDescent="0.2">
      <c r="A1869" s="132" t="s">
        <v>1206</v>
      </c>
      <c r="B1869" s="6" t="s">
        <v>227</v>
      </c>
      <c r="C1869" s="10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49.779755600000001</v>
      </c>
      <c r="D1869" s="8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-115.7379543</v>
      </c>
      <c r="E1869" s="9" t="s">
        <v>2650</v>
      </c>
      <c r="F1869" s="9">
        <v>767.2</v>
      </c>
      <c r="G1869" s="10" t="str">
        <f>IF(ISBLANK(F1869)=TRUE," ",'2. Metadata'!B$14)</f>
        <v>metres above sea level</v>
      </c>
      <c r="H1869" s="9" t="s">
        <v>2650</v>
      </c>
      <c r="I1869" s="8" t="str">
        <f>IF(ISBLANK(H1869)=TRUE," ",'2. Metadata'!B$26)</f>
        <v>metres above sea level</v>
      </c>
      <c r="J1869" s="10" t="s">
        <v>2650</v>
      </c>
      <c r="K1869" s="135"/>
      <c r="L1869" s="136"/>
      <c r="M1869" s="136"/>
      <c r="N1869" s="136"/>
      <c r="O1869" s="136"/>
      <c r="P1869" s="136"/>
      <c r="Q1869" s="136"/>
      <c r="R1869" s="136"/>
      <c r="S1869" s="136"/>
      <c r="T1869" s="136"/>
      <c r="U1869" s="136"/>
    </row>
    <row r="1870" spans="1:21" ht="15" x14ac:dyDescent="0.2">
      <c r="A1870" s="132" t="s">
        <v>1206</v>
      </c>
      <c r="B1870" s="6" t="s">
        <v>228</v>
      </c>
      <c r="C1870" s="10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49.779406799999997</v>
      </c>
      <c r="D1870" s="8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-115.73783</v>
      </c>
      <c r="E1870" s="9" t="s">
        <v>2650</v>
      </c>
      <c r="F1870" s="9" t="s">
        <v>2650</v>
      </c>
      <c r="G1870" s="10" t="str">
        <f>IF(ISBLANK(F1870)=TRUE," ",'2. Metadata'!B$14)</f>
        <v>metres above sea level</v>
      </c>
      <c r="H1870" s="9">
        <v>768.65988000000004</v>
      </c>
      <c r="I1870" s="8" t="str">
        <f>IF(ISBLANK(H1870)=TRUE," ",'2. Metadata'!B$26)</f>
        <v>metres above sea level</v>
      </c>
      <c r="J1870" s="10" t="s">
        <v>2650</v>
      </c>
      <c r="K1870" s="135"/>
      <c r="L1870" s="136"/>
      <c r="M1870" s="136"/>
      <c r="N1870" s="136"/>
      <c r="O1870" s="136"/>
      <c r="P1870" s="136"/>
      <c r="Q1870" s="136"/>
      <c r="R1870" s="136"/>
      <c r="S1870" s="136"/>
      <c r="T1870" s="136"/>
      <c r="U1870" s="136"/>
    </row>
    <row r="1871" spans="1:21" ht="15" x14ac:dyDescent="0.2">
      <c r="A1871" s="132" t="s">
        <v>1207</v>
      </c>
      <c r="B1871" s="6" t="s">
        <v>227</v>
      </c>
      <c r="C1871" s="10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49.779755600000001</v>
      </c>
      <c r="D1871" s="8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-115.7379543</v>
      </c>
      <c r="E1871" s="9" t="s">
        <v>2650</v>
      </c>
      <c r="F1871" s="9">
        <v>767.2</v>
      </c>
      <c r="G1871" s="10" t="str">
        <f>IF(ISBLANK(F1871)=TRUE," ",'2. Metadata'!B$14)</f>
        <v>metres above sea level</v>
      </c>
      <c r="H1871" s="9" t="s">
        <v>2650</v>
      </c>
      <c r="I1871" s="8" t="str">
        <f>IF(ISBLANK(H1871)=TRUE," ",'2. Metadata'!B$26)</f>
        <v>metres above sea level</v>
      </c>
      <c r="J1871" s="10" t="s">
        <v>2650</v>
      </c>
      <c r="K1871" s="135"/>
      <c r="L1871" s="136"/>
      <c r="M1871" s="136"/>
      <c r="N1871" s="136"/>
      <c r="O1871" s="136"/>
      <c r="P1871" s="136"/>
      <c r="Q1871" s="136"/>
      <c r="R1871" s="136"/>
      <c r="S1871" s="136"/>
      <c r="T1871" s="136"/>
      <c r="U1871" s="136"/>
    </row>
    <row r="1872" spans="1:21" ht="15" x14ac:dyDescent="0.2">
      <c r="A1872" s="132" t="s">
        <v>1207</v>
      </c>
      <c r="B1872" s="6" t="s">
        <v>228</v>
      </c>
      <c r="C1872" s="10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49.779406799999997</v>
      </c>
      <c r="D1872" s="8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-115.73783</v>
      </c>
      <c r="E1872" s="9" t="s">
        <v>2650</v>
      </c>
      <c r="F1872" s="9" t="s">
        <v>2650</v>
      </c>
      <c r="G1872" s="10" t="str">
        <f>IF(ISBLANK(F1872)=TRUE," ",'2. Metadata'!B$14)</f>
        <v>metres above sea level</v>
      </c>
      <c r="H1872" s="9">
        <v>768.4008</v>
      </c>
      <c r="I1872" s="8" t="str">
        <f>IF(ISBLANK(H1872)=TRUE," ",'2. Metadata'!B$26)</f>
        <v>metres above sea level</v>
      </c>
      <c r="J1872" s="10" t="s">
        <v>2650</v>
      </c>
      <c r="K1872" s="135"/>
      <c r="L1872" s="136"/>
      <c r="M1872" s="136"/>
      <c r="N1872" s="136"/>
      <c r="O1872" s="136"/>
      <c r="P1872" s="136"/>
      <c r="Q1872" s="136"/>
      <c r="R1872" s="136"/>
      <c r="S1872" s="136"/>
      <c r="T1872" s="136"/>
      <c r="U1872" s="136"/>
    </row>
    <row r="1873" spans="1:21" ht="15" x14ac:dyDescent="0.2">
      <c r="A1873" s="132" t="s">
        <v>1208</v>
      </c>
      <c r="B1873" s="6" t="s">
        <v>227</v>
      </c>
      <c r="C1873" s="10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49.779755600000001</v>
      </c>
      <c r="D1873" s="8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-115.7379543</v>
      </c>
      <c r="E1873" s="9" t="s">
        <v>2650</v>
      </c>
      <c r="F1873" s="9">
        <v>767.2</v>
      </c>
      <c r="G1873" s="10" t="str">
        <f>IF(ISBLANK(F1873)=TRUE," ",'2. Metadata'!B$14)</f>
        <v>metres above sea level</v>
      </c>
      <c r="H1873" s="9" t="s">
        <v>2650</v>
      </c>
      <c r="I1873" s="8" t="str">
        <f>IF(ISBLANK(H1873)=TRUE," ",'2. Metadata'!B$26)</f>
        <v>metres above sea level</v>
      </c>
      <c r="J1873" s="10" t="s">
        <v>2650</v>
      </c>
      <c r="K1873" s="135"/>
      <c r="L1873" s="136"/>
      <c r="M1873" s="136"/>
      <c r="N1873" s="136"/>
      <c r="O1873" s="136"/>
      <c r="P1873" s="136"/>
      <c r="Q1873" s="136"/>
      <c r="R1873" s="136"/>
      <c r="S1873" s="136"/>
      <c r="T1873" s="136"/>
      <c r="U1873" s="136"/>
    </row>
    <row r="1874" spans="1:21" ht="15" x14ac:dyDescent="0.2">
      <c r="A1874" s="132" t="s">
        <v>1208</v>
      </c>
      <c r="B1874" s="6" t="s">
        <v>228</v>
      </c>
      <c r="C1874" s="10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49.779406799999997</v>
      </c>
      <c r="D1874" s="8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-115.73783</v>
      </c>
      <c r="E1874" s="9" t="s">
        <v>2650</v>
      </c>
      <c r="F1874" s="9" t="s">
        <v>2650</v>
      </c>
      <c r="G1874" s="10" t="str">
        <f>IF(ISBLANK(F1874)=TRUE," ",'2. Metadata'!B$14)</f>
        <v>metres above sea level</v>
      </c>
      <c r="H1874" s="9">
        <v>768.37031999999999</v>
      </c>
      <c r="I1874" s="8" t="str">
        <f>IF(ISBLANK(H1874)=TRUE," ",'2. Metadata'!B$26)</f>
        <v>metres above sea level</v>
      </c>
      <c r="J1874" s="10" t="s">
        <v>2650</v>
      </c>
      <c r="K1874" s="135"/>
      <c r="L1874" s="136"/>
      <c r="M1874" s="136"/>
      <c r="N1874" s="136"/>
      <c r="O1874" s="136"/>
      <c r="P1874" s="136"/>
      <c r="Q1874" s="136"/>
      <c r="R1874" s="136"/>
      <c r="S1874" s="136"/>
      <c r="T1874" s="136"/>
      <c r="U1874" s="136"/>
    </row>
    <row r="1875" spans="1:21" ht="15" x14ac:dyDescent="0.2">
      <c r="A1875" s="132" t="s">
        <v>1209</v>
      </c>
      <c r="B1875" s="6" t="s">
        <v>227</v>
      </c>
      <c r="C1875" s="10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49.779755600000001</v>
      </c>
      <c r="D1875" s="8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-115.7379543</v>
      </c>
      <c r="E1875" s="9" t="s">
        <v>2650</v>
      </c>
      <c r="F1875" s="9">
        <v>767.3</v>
      </c>
      <c r="G1875" s="10" t="str">
        <f>IF(ISBLANK(F1875)=TRUE," ",'2. Metadata'!B$14)</f>
        <v>metres above sea level</v>
      </c>
      <c r="H1875" s="9" t="s">
        <v>2650</v>
      </c>
      <c r="I1875" s="8" t="str">
        <f>IF(ISBLANK(H1875)=TRUE," ",'2. Metadata'!B$26)</f>
        <v>metres above sea level</v>
      </c>
      <c r="J1875" s="10" t="s">
        <v>2650</v>
      </c>
      <c r="K1875" s="135"/>
      <c r="L1875" s="136"/>
      <c r="M1875" s="136"/>
      <c r="N1875" s="136"/>
      <c r="O1875" s="136"/>
      <c r="P1875" s="136"/>
      <c r="Q1875" s="136"/>
      <c r="R1875" s="136"/>
      <c r="S1875" s="136"/>
      <c r="T1875" s="136"/>
      <c r="U1875" s="136"/>
    </row>
    <row r="1876" spans="1:21" ht="15" x14ac:dyDescent="0.2">
      <c r="A1876" s="132" t="s">
        <v>1209</v>
      </c>
      <c r="B1876" s="6" t="s">
        <v>228</v>
      </c>
      <c r="C1876" s="10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49.779406799999997</v>
      </c>
      <c r="D1876" s="8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-115.73783</v>
      </c>
      <c r="E1876" s="9" t="s">
        <v>2650</v>
      </c>
      <c r="F1876" s="9" t="s">
        <v>2650</v>
      </c>
      <c r="G1876" s="10" t="str">
        <f>IF(ISBLANK(F1876)=TRUE," ",'2. Metadata'!B$14)</f>
        <v>metres above sea level</v>
      </c>
      <c r="H1876" s="9">
        <v>769.08659999999998</v>
      </c>
      <c r="I1876" s="8" t="str">
        <f>IF(ISBLANK(H1876)=TRUE," ",'2. Metadata'!B$26)</f>
        <v>metres above sea level</v>
      </c>
      <c r="J1876" s="10" t="s">
        <v>2650</v>
      </c>
      <c r="K1876" s="135"/>
      <c r="L1876" s="136"/>
      <c r="M1876" s="136"/>
      <c r="N1876" s="136"/>
      <c r="O1876" s="136"/>
      <c r="P1876" s="136"/>
      <c r="Q1876" s="136"/>
      <c r="R1876" s="136"/>
      <c r="S1876" s="136"/>
      <c r="T1876" s="136"/>
      <c r="U1876" s="136"/>
    </row>
    <row r="1877" spans="1:21" ht="15" x14ac:dyDescent="0.2">
      <c r="A1877" s="132" t="s">
        <v>1210</v>
      </c>
      <c r="B1877" s="6" t="s">
        <v>227</v>
      </c>
      <c r="C1877" s="10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49.779755600000001</v>
      </c>
      <c r="D1877" s="8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-115.7379543</v>
      </c>
      <c r="E1877" s="9" t="s">
        <v>2650</v>
      </c>
      <c r="F1877" s="9">
        <v>767.3</v>
      </c>
      <c r="G1877" s="10" t="str">
        <f>IF(ISBLANK(F1877)=TRUE," ",'2. Metadata'!B$14)</f>
        <v>metres above sea level</v>
      </c>
      <c r="H1877" s="9" t="s">
        <v>2650</v>
      </c>
      <c r="I1877" s="8" t="str">
        <f>IF(ISBLANK(H1877)=TRUE," ",'2. Metadata'!B$26)</f>
        <v>metres above sea level</v>
      </c>
      <c r="J1877" s="10" t="s">
        <v>2650</v>
      </c>
      <c r="K1877" s="135"/>
      <c r="L1877" s="136"/>
      <c r="M1877" s="136"/>
      <c r="N1877" s="136"/>
      <c r="O1877" s="136"/>
      <c r="P1877" s="136"/>
      <c r="Q1877" s="136"/>
      <c r="R1877" s="136"/>
      <c r="S1877" s="136"/>
      <c r="T1877" s="136"/>
      <c r="U1877" s="136"/>
    </row>
    <row r="1878" spans="1:21" ht="15" x14ac:dyDescent="0.2">
      <c r="A1878" s="132" t="s">
        <v>1210</v>
      </c>
      <c r="B1878" s="6" t="s">
        <v>228</v>
      </c>
      <c r="C1878" s="10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49.779406799999997</v>
      </c>
      <c r="D1878" s="8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-115.73783</v>
      </c>
      <c r="E1878" s="9" t="s">
        <v>2650</v>
      </c>
      <c r="F1878" s="9" t="s">
        <v>2650</v>
      </c>
      <c r="G1878" s="10" t="str">
        <f>IF(ISBLANK(F1878)=TRUE," ",'2. Metadata'!B$14)</f>
        <v>metres above sea level</v>
      </c>
      <c r="H1878" s="9">
        <v>769.08659999999998</v>
      </c>
      <c r="I1878" s="8" t="str">
        <f>IF(ISBLANK(H1878)=TRUE," ",'2. Metadata'!B$26)</f>
        <v>metres above sea level</v>
      </c>
      <c r="J1878" s="10" t="s">
        <v>2650</v>
      </c>
      <c r="K1878" s="135"/>
      <c r="L1878" s="136"/>
      <c r="M1878" s="136"/>
      <c r="N1878" s="136"/>
      <c r="O1878" s="136"/>
      <c r="P1878" s="136"/>
      <c r="Q1878" s="136"/>
      <c r="R1878" s="136"/>
      <c r="S1878" s="136"/>
      <c r="T1878" s="136"/>
      <c r="U1878" s="136"/>
    </row>
    <row r="1879" spans="1:21" ht="15" x14ac:dyDescent="0.2">
      <c r="A1879" s="132" t="s">
        <v>1211</v>
      </c>
      <c r="B1879" s="6" t="s">
        <v>227</v>
      </c>
      <c r="C1879" s="10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49.779755600000001</v>
      </c>
      <c r="D1879" s="8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-115.7379543</v>
      </c>
      <c r="E1879" s="9" t="s">
        <v>2650</v>
      </c>
      <c r="F1879" s="9">
        <v>767.4</v>
      </c>
      <c r="G1879" s="10" t="str">
        <f>IF(ISBLANK(F1879)=TRUE," ",'2. Metadata'!B$14)</f>
        <v>metres above sea level</v>
      </c>
      <c r="H1879" s="9" t="s">
        <v>2650</v>
      </c>
      <c r="I1879" s="8" t="str">
        <f>IF(ISBLANK(H1879)=TRUE," ",'2. Metadata'!B$26)</f>
        <v>metres above sea level</v>
      </c>
      <c r="J1879" s="10" t="s">
        <v>2650</v>
      </c>
      <c r="K1879" s="135"/>
      <c r="L1879" s="136"/>
      <c r="M1879" s="136"/>
      <c r="N1879" s="136"/>
      <c r="O1879" s="136"/>
      <c r="P1879" s="136"/>
      <c r="Q1879" s="136"/>
      <c r="R1879" s="136"/>
      <c r="S1879" s="136"/>
      <c r="T1879" s="136"/>
      <c r="U1879" s="136"/>
    </row>
    <row r="1880" spans="1:21" ht="15" x14ac:dyDescent="0.2">
      <c r="A1880" s="132" t="s">
        <v>1211</v>
      </c>
      <c r="B1880" s="6" t="s">
        <v>228</v>
      </c>
      <c r="C1880" s="10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49.779406799999997</v>
      </c>
      <c r="D1880" s="8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-115.73783</v>
      </c>
      <c r="E1880" s="9" t="s">
        <v>2650</v>
      </c>
      <c r="F1880" s="9" t="s">
        <v>2650</v>
      </c>
      <c r="G1880" s="10" t="str">
        <f>IF(ISBLANK(F1880)=TRUE," ",'2. Metadata'!B$14)</f>
        <v>metres above sea level</v>
      </c>
      <c r="H1880" s="9">
        <v>768.95248800000002</v>
      </c>
      <c r="I1880" s="8" t="str">
        <f>IF(ISBLANK(H1880)=TRUE," ",'2. Metadata'!B$26)</f>
        <v>metres above sea level</v>
      </c>
      <c r="J1880" s="10" t="s">
        <v>2650</v>
      </c>
      <c r="K1880" s="135"/>
      <c r="L1880" s="136"/>
      <c r="M1880" s="136"/>
      <c r="N1880" s="136"/>
      <c r="O1880" s="136"/>
      <c r="P1880" s="136"/>
      <c r="Q1880" s="136"/>
      <c r="R1880" s="136"/>
      <c r="S1880" s="136"/>
      <c r="T1880" s="136"/>
      <c r="U1880" s="136"/>
    </row>
    <row r="1881" spans="1:21" ht="15" x14ac:dyDescent="0.2">
      <c r="A1881" s="132" t="s">
        <v>1212</v>
      </c>
      <c r="B1881" s="6" t="s">
        <v>227</v>
      </c>
      <c r="C1881" s="10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49.779755600000001</v>
      </c>
      <c r="D1881" s="8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-115.7379543</v>
      </c>
      <c r="E1881" s="9" t="s">
        <v>2650</v>
      </c>
      <c r="F1881" s="9">
        <v>767.4</v>
      </c>
      <c r="G1881" s="10" t="str">
        <f>IF(ISBLANK(F1881)=TRUE," ",'2. Metadata'!B$14)</f>
        <v>metres above sea level</v>
      </c>
      <c r="H1881" s="9" t="s">
        <v>2650</v>
      </c>
      <c r="I1881" s="8" t="str">
        <f>IF(ISBLANK(H1881)=TRUE," ",'2. Metadata'!B$26)</f>
        <v>metres above sea level</v>
      </c>
      <c r="J1881" s="10" t="s">
        <v>2650</v>
      </c>
      <c r="K1881" s="135"/>
      <c r="L1881" s="136"/>
      <c r="M1881" s="136"/>
      <c r="N1881" s="136"/>
      <c r="O1881" s="136"/>
      <c r="P1881" s="136"/>
      <c r="Q1881" s="136"/>
      <c r="R1881" s="136"/>
      <c r="S1881" s="136"/>
      <c r="T1881" s="136"/>
      <c r="U1881" s="136"/>
    </row>
    <row r="1882" spans="1:21" ht="15" x14ac:dyDescent="0.2">
      <c r="A1882" s="132" t="s">
        <v>1212</v>
      </c>
      <c r="B1882" s="6" t="s">
        <v>228</v>
      </c>
      <c r="C1882" s="10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49.779406799999997</v>
      </c>
      <c r="D1882" s="8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-115.73783</v>
      </c>
      <c r="E1882" s="9" t="s">
        <v>2650</v>
      </c>
      <c r="F1882" s="9" t="s">
        <v>2650</v>
      </c>
      <c r="G1882" s="10" t="str">
        <f>IF(ISBLANK(F1882)=TRUE," ",'2. Metadata'!B$14)</f>
        <v>metres above sea level</v>
      </c>
      <c r="H1882" s="9">
        <v>768.7056</v>
      </c>
      <c r="I1882" s="8" t="str">
        <f>IF(ISBLANK(H1882)=TRUE," ",'2. Metadata'!B$26)</f>
        <v>metres above sea level</v>
      </c>
      <c r="J1882" s="10" t="s">
        <v>2650</v>
      </c>
      <c r="K1882" s="135"/>
      <c r="L1882" s="136"/>
      <c r="M1882" s="136"/>
      <c r="N1882" s="136"/>
      <c r="O1882" s="136"/>
      <c r="P1882" s="136"/>
      <c r="Q1882" s="136"/>
      <c r="R1882" s="136"/>
      <c r="S1882" s="136"/>
      <c r="T1882" s="136"/>
      <c r="U1882" s="136"/>
    </row>
    <row r="1883" spans="1:21" ht="15" x14ac:dyDescent="0.2">
      <c r="A1883" s="132" t="s">
        <v>1213</v>
      </c>
      <c r="B1883" s="6" t="s">
        <v>227</v>
      </c>
      <c r="C1883" s="10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49.779755600000001</v>
      </c>
      <c r="D1883" s="8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-115.7379543</v>
      </c>
      <c r="E1883" s="9" t="s">
        <v>2650</v>
      </c>
      <c r="F1883" s="9">
        <v>767.5</v>
      </c>
      <c r="G1883" s="10" t="str">
        <f>IF(ISBLANK(F1883)=TRUE," ",'2. Metadata'!B$14)</f>
        <v>metres above sea level</v>
      </c>
      <c r="H1883" s="9" t="s">
        <v>2650</v>
      </c>
      <c r="I1883" s="8" t="str">
        <f>IF(ISBLANK(H1883)=TRUE," ",'2. Metadata'!B$26)</f>
        <v>metres above sea level</v>
      </c>
      <c r="J1883" s="10" t="s">
        <v>2650</v>
      </c>
      <c r="K1883" s="135"/>
      <c r="L1883" s="136"/>
      <c r="M1883" s="136"/>
      <c r="N1883" s="136"/>
      <c r="O1883" s="136"/>
      <c r="P1883" s="136"/>
      <c r="Q1883" s="136"/>
      <c r="R1883" s="136"/>
      <c r="S1883" s="136"/>
      <c r="T1883" s="136"/>
      <c r="U1883" s="136"/>
    </row>
    <row r="1884" spans="1:21" ht="15" x14ac:dyDescent="0.2">
      <c r="A1884" s="132" t="s">
        <v>1213</v>
      </c>
      <c r="B1884" s="6" t="s">
        <v>228</v>
      </c>
      <c r="C1884" s="10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49.779406799999997</v>
      </c>
      <c r="D1884" s="8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-115.73783</v>
      </c>
      <c r="E1884" s="9" t="s">
        <v>2650</v>
      </c>
      <c r="F1884" s="9" t="s">
        <v>2650</v>
      </c>
      <c r="G1884" s="10" t="str">
        <f>IF(ISBLANK(F1884)=TRUE," ",'2. Metadata'!B$14)</f>
        <v>metres above sea level</v>
      </c>
      <c r="H1884" s="9">
        <v>768.47699999999998</v>
      </c>
      <c r="I1884" s="8" t="str">
        <f>IF(ISBLANK(H1884)=TRUE," ",'2. Metadata'!B$26)</f>
        <v>metres above sea level</v>
      </c>
      <c r="J1884" s="10" t="s">
        <v>2650</v>
      </c>
      <c r="K1884" s="135"/>
      <c r="L1884" s="136"/>
      <c r="M1884" s="136"/>
      <c r="N1884" s="136"/>
      <c r="O1884" s="136"/>
      <c r="P1884" s="136"/>
      <c r="Q1884" s="136"/>
      <c r="R1884" s="136"/>
      <c r="S1884" s="136"/>
      <c r="T1884" s="136"/>
      <c r="U1884" s="136"/>
    </row>
    <row r="1885" spans="1:21" ht="15" x14ac:dyDescent="0.2">
      <c r="A1885" s="132" t="s">
        <v>1214</v>
      </c>
      <c r="B1885" s="6" t="s">
        <v>227</v>
      </c>
      <c r="C1885" s="10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49.779755600000001</v>
      </c>
      <c r="D1885" s="8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-115.7379543</v>
      </c>
      <c r="E1885" s="9" t="s">
        <v>2650</v>
      </c>
      <c r="F1885" s="9">
        <v>767.6</v>
      </c>
      <c r="G1885" s="10" t="str">
        <f>IF(ISBLANK(F1885)=TRUE," ",'2. Metadata'!B$14)</f>
        <v>metres above sea level</v>
      </c>
      <c r="H1885" s="9" t="s">
        <v>2650</v>
      </c>
      <c r="I1885" s="8" t="str">
        <f>IF(ISBLANK(H1885)=TRUE," ",'2. Metadata'!B$26)</f>
        <v>metres above sea level</v>
      </c>
      <c r="J1885" s="10" t="s">
        <v>2650</v>
      </c>
      <c r="K1885" s="135"/>
      <c r="L1885" s="136"/>
      <c r="M1885" s="136"/>
      <c r="N1885" s="136"/>
      <c r="O1885" s="136"/>
      <c r="P1885" s="136"/>
      <c r="Q1885" s="136"/>
      <c r="R1885" s="136"/>
      <c r="S1885" s="136"/>
      <c r="T1885" s="136"/>
      <c r="U1885" s="136"/>
    </row>
    <row r="1886" spans="1:21" ht="15" x14ac:dyDescent="0.2">
      <c r="A1886" s="132" t="s">
        <v>1214</v>
      </c>
      <c r="B1886" s="6" t="s">
        <v>228</v>
      </c>
      <c r="C1886" s="10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49.779406799999997</v>
      </c>
      <c r="D1886" s="8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-115.73783</v>
      </c>
      <c r="E1886" s="9" t="s">
        <v>2650</v>
      </c>
      <c r="F1886" s="9" t="s">
        <v>2650</v>
      </c>
      <c r="G1886" s="10" t="str">
        <f>IF(ISBLANK(F1886)=TRUE," ",'2. Metadata'!B$14)</f>
        <v>metres above sea level</v>
      </c>
      <c r="H1886" s="9">
        <v>768.24839999999995</v>
      </c>
      <c r="I1886" s="8" t="str">
        <f>IF(ISBLANK(H1886)=TRUE," ",'2. Metadata'!B$26)</f>
        <v>metres above sea level</v>
      </c>
      <c r="J1886" s="10" t="s">
        <v>2650</v>
      </c>
      <c r="K1886" s="135"/>
      <c r="L1886" s="136"/>
      <c r="M1886" s="136"/>
      <c r="N1886" s="136"/>
      <c r="O1886" s="136"/>
      <c r="P1886" s="136"/>
      <c r="Q1886" s="136"/>
      <c r="R1886" s="136"/>
      <c r="S1886" s="136"/>
      <c r="T1886" s="136"/>
      <c r="U1886" s="136"/>
    </row>
    <row r="1887" spans="1:21" ht="15" x14ac:dyDescent="0.2">
      <c r="A1887" s="132" t="s">
        <v>1215</v>
      </c>
      <c r="B1887" s="6" t="s">
        <v>227</v>
      </c>
      <c r="C1887" s="10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49.779755600000001</v>
      </c>
      <c r="D1887" s="8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-115.7379543</v>
      </c>
      <c r="E1887" s="9" t="s">
        <v>2650</v>
      </c>
      <c r="F1887" s="9">
        <v>767.6</v>
      </c>
      <c r="G1887" s="10" t="str">
        <f>IF(ISBLANK(F1887)=TRUE," ",'2. Metadata'!B$14)</f>
        <v>metres above sea level</v>
      </c>
      <c r="H1887" s="9" t="s">
        <v>2650</v>
      </c>
      <c r="I1887" s="8" t="str">
        <f>IF(ISBLANK(H1887)=TRUE," ",'2. Metadata'!B$26)</f>
        <v>metres above sea level</v>
      </c>
      <c r="J1887" s="10" t="s">
        <v>2650</v>
      </c>
      <c r="K1887" s="135"/>
      <c r="L1887" s="136"/>
      <c r="M1887" s="136"/>
      <c r="N1887" s="136"/>
      <c r="O1887" s="136"/>
      <c r="P1887" s="136"/>
      <c r="Q1887" s="136"/>
      <c r="R1887" s="136"/>
      <c r="S1887" s="136"/>
      <c r="T1887" s="136"/>
      <c r="U1887" s="136"/>
    </row>
    <row r="1888" spans="1:21" ht="15" x14ac:dyDescent="0.2">
      <c r="A1888" s="132" t="s">
        <v>1215</v>
      </c>
      <c r="B1888" s="6" t="s">
        <v>228</v>
      </c>
      <c r="C1888" s="10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49.779406799999997</v>
      </c>
      <c r="D1888" s="8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-115.73783</v>
      </c>
      <c r="E1888" s="9" t="s">
        <v>2650</v>
      </c>
      <c r="F1888" s="9" t="s">
        <v>2650</v>
      </c>
      <c r="G1888" s="10" t="str">
        <f>IF(ISBLANK(F1888)=TRUE," ",'2. Metadata'!B$14)</f>
        <v>metres above sea level</v>
      </c>
      <c r="H1888" s="9">
        <v>768.01980000000003</v>
      </c>
      <c r="I1888" s="8" t="str">
        <f>IF(ISBLANK(H1888)=TRUE," ",'2. Metadata'!B$26)</f>
        <v>metres above sea level</v>
      </c>
      <c r="J1888" s="10" t="s">
        <v>2650</v>
      </c>
      <c r="K1888" s="135"/>
      <c r="L1888" s="136"/>
      <c r="M1888" s="136"/>
      <c r="N1888" s="136"/>
      <c r="O1888" s="136"/>
      <c r="P1888" s="136"/>
      <c r="Q1888" s="136"/>
      <c r="R1888" s="136"/>
      <c r="S1888" s="136"/>
      <c r="T1888" s="136"/>
      <c r="U1888" s="136"/>
    </row>
    <row r="1889" spans="1:21" ht="15" x14ac:dyDescent="0.2">
      <c r="A1889" s="132" t="s">
        <v>1216</v>
      </c>
      <c r="B1889" s="6" t="s">
        <v>227</v>
      </c>
      <c r="C1889" s="10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49.779755600000001</v>
      </c>
      <c r="D1889" s="8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-115.7379543</v>
      </c>
      <c r="E1889" s="9" t="s">
        <v>2650</v>
      </c>
      <c r="F1889" s="9">
        <v>767.6</v>
      </c>
      <c r="G1889" s="10" t="str">
        <f>IF(ISBLANK(F1889)=TRUE," ",'2. Metadata'!B$14)</f>
        <v>metres above sea level</v>
      </c>
      <c r="H1889" s="9" t="s">
        <v>2650</v>
      </c>
      <c r="I1889" s="8" t="str">
        <f>IF(ISBLANK(H1889)=TRUE," ",'2. Metadata'!B$26)</f>
        <v>metres above sea level</v>
      </c>
      <c r="J1889" s="10" t="s">
        <v>2650</v>
      </c>
      <c r="K1889" s="135"/>
      <c r="L1889" s="136"/>
      <c r="M1889" s="136"/>
      <c r="N1889" s="136"/>
      <c r="O1889" s="136"/>
      <c r="P1889" s="136"/>
      <c r="Q1889" s="136"/>
      <c r="R1889" s="136"/>
      <c r="S1889" s="136"/>
      <c r="T1889" s="136"/>
      <c r="U1889" s="136"/>
    </row>
    <row r="1890" spans="1:21" ht="15" x14ac:dyDescent="0.2">
      <c r="A1890" s="132" t="s">
        <v>1216</v>
      </c>
      <c r="B1890" s="6" t="s">
        <v>228</v>
      </c>
      <c r="C1890" s="10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49.779406799999997</v>
      </c>
      <c r="D1890" s="8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-115.73783</v>
      </c>
      <c r="E1890" s="9" t="s">
        <v>2650</v>
      </c>
      <c r="F1890" s="9" t="s">
        <v>2650</v>
      </c>
      <c r="G1890" s="10" t="str">
        <f>IF(ISBLANK(F1890)=TRUE," ",'2. Metadata'!B$14)</f>
        <v>metres above sea level</v>
      </c>
      <c r="H1890" s="9">
        <v>768.03503999999998</v>
      </c>
      <c r="I1890" s="8" t="str">
        <f>IF(ISBLANK(H1890)=TRUE," ",'2. Metadata'!B$26)</f>
        <v>metres above sea level</v>
      </c>
      <c r="J1890" s="10" t="s">
        <v>2650</v>
      </c>
      <c r="K1890" s="135"/>
      <c r="L1890" s="136"/>
      <c r="M1890" s="136"/>
      <c r="N1890" s="136"/>
      <c r="O1890" s="136"/>
      <c r="P1890" s="136"/>
      <c r="Q1890" s="136"/>
      <c r="R1890" s="136"/>
      <c r="S1890" s="136"/>
      <c r="T1890" s="136"/>
      <c r="U1890" s="136"/>
    </row>
    <row r="1891" spans="1:21" ht="15" x14ac:dyDescent="0.2">
      <c r="A1891" s="132" t="s">
        <v>1217</v>
      </c>
      <c r="B1891" s="6" t="s">
        <v>227</v>
      </c>
      <c r="C1891" s="10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49.779755600000001</v>
      </c>
      <c r="D1891" s="8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-115.7379543</v>
      </c>
      <c r="E1891" s="9" t="s">
        <v>2650</v>
      </c>
      <c r="F1891" s="9">
        <v>767.6</v>
      </c>
      <c r="G1891" s="10" t="str">
        <f>IF(ISBLANK(F1891)=TRUE," ",'2. Metadata'!B$14)</f>
        <v>metres above sea level</v>
      </c>
      <c r="H1891" s="9" t="s">
        <v>2650</v>
      </c>
      <c r="I1891" s="8" t="str">
        <f>IF(ISBLANK(H1891)=TRUE," ",'2. Metadata'!B$26)</f>
        <v>metres above sea level</v>
      </c>
      <c r="J1891" s="10" t="s">
        <v>2650</v>
      </c>
      <c r="K1891" s="135"/>
      <c r="L1891" s="136"/>
      <c r="M1891" s="136"/>
      <c r="N1891" s="136"/>
      <c r="O1891" s="136"/>
      <c r="P1891" s="136"/>
      <c r="Q1891" s="136"/>
      <c r="R1891" s="136"/>
      <c r="S1891" s="136"/>
      <c r="T1891" s="136"/>
      <c r="U1891" s="136"/>
    </row>
    <row r="1892" spans="1:21" ht="15" x14ac:dyDescent="0.2">
      <c r="A1892" s="132" t="s">
        <v>1217</v>
      </c>
      <c r="B1892" s="6" t="s">
        <v>228</v>
      </c>
      <c r="C1892" s="10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49.779406799999997</v>
      </c>
      <c r="D1892" s="8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-115.73783</v>
      </c>
      <c r="E1892" s="9" t="s">
        <v>2650</v>
      </c>
      <c r="F1892" s="9" t="s">
        <v>2650</v>
      </c>
      <c r="G1892" s="10" t="str">
        <f>IF(ISBLANK(F1892)=TRUE," ",'2. Metadata'!B$14)</f>
        <v>metres above sea level</v>
      </c>
      <c r="H1892" s="9">
        <v>768.03503999999998</v>
      </c>
      <c r="I1892" s="8" t="str">
        <f>IF(ISBLANK(H1892)=TRUE," ",'2. Metadata'!B$26)</f>
        <v>metres above sea level</v>
      </c>
      <c r="J1892" s="10" t="s">
        <v>2650</v>
      </c>
      <c r="K1892" s="135"/>
      <c r="L1892" s="136"/>
      <c r="M1892" s="136"/>
      <c r="N1892" s="136"/>
      <c r="O1892" s="136"/>
      <c r="P1892" s="136"/>
      <c r="Q1892" s="136"/>
      <c r="R1892" s="136"/>
      <c r="S1892" s="136"/>
      <c r="T1892" s="136"/>
      <c r="U1892" s="136"/>
    </row>
    <row r="1893" spans="1:21" ht="15" x14ac:dyDescent="0.2">
      <c r="A1893" s="132" t="s">
        <v>1218</v>
      </c>
      <c r="B1893" s="6" t="s">
        <v>227</v>
      </c>
      <c r="C1893" s="10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49.779755600000001</v>
      </c>
      <c r="D1893" s="8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-115.7379543</v>
      </c>
      <c r="E1893" s="9" t="s">
        <v>2650</v>
      </c>
      <c r="F1893" s="9">
        <v>767.6</v>
      </c>
      <c r="G1893" s="10" t="str">
        <f>IF(ISBLANK(F1893)=TRUE," ",'2. Metadata'!B$14)</f>
        <v>metres above sea level</v>
      </c>
      <c r="H1893" s="9" t="s">
        <v>2650</v>
      </c>
      <c r="I1893" s="8" t="str">
        <f>IF(ISBLANK(H1893)=TRUE," ",'2. Metadata'!B$26)</f>
        <v>metres above sea level</v>
      </c>
      <c r="J1893" s="10" t="s">
        <v>2650</v>
      </c>
      <c r="K1893" s="135"/>
      <c r="L1893" s="136"/>
      <c r="M1893" s="136"/>
      <c r="N1893" s="136"/>
      <c r="O1893" s="136"/>
      <c r="P1893" s="136"/>
      <c r="Q1893" s="136"/>
      <c r="R1893" s="136"/>
      <c r="S1893" s="136"/>
      <c r="T1893" s="136"/>
      <c r="U1893" s="136"/>
    </row>
    <row r="1894" spans="1:21" ht="15" x14ac:dyDescent="0.2">
      <c r="A1894" s="132" t="s">
        <v>1218</v>
      </c>
      <c r="B1894" s="6" t="s">
        <v>228</v>
      </c>
      <c r="C1894" s="10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49.779406799999997</v>
      </c>
      <c r="D1894" s="8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-115.73783</v>
      </c>
      <c r="E1894" s="9" t="s">
        <v>2650</v>
      </c>
      <c r="F1894" s="9" t="s">
        <v>2650</v>
      </c>
      <c r="G1894" s="10" t="str">
        <f>IF(ISBLANK(F1894)=TRUE," ",'2. Metadata'!B$14)</f>
        <v>metres above sea level</v>
      </c>
      <c r="H1894" s="9">
        <v>768.15086399999996</v>
      </c>
      <c r="I1894" s="8" t="str">
        <f>IF(ISBLANK(H1894)=TRUE," ",'2. Metadata'!B$26)</f>
        <v>metres above sea level</v>
      </c>
      <c r="J1894" s="10" t="s">
        <v>2650</v>
      </c>
      <c r="K1894" s="135"/>
      <c r="L1894" s="136"/>
      <c r="M1894" s="136"/>
      <c r="N1894" s="136"/>
      <c r="O1894" s="136"/>
      <c r="P1894" s="136"/>
      <c r="Q1894" s="136"/>
      <c r="R1894" s="136"/>
      <c r="S1894" s="136"/>
      <c r="T1894" s="136"/>
      <c r="U1894" s="136"/>
    </row>
    <row r="1895" spans="1:21" ht="15" x14ac:dyDescent="0.2">
      <c r="A1895" s="132" t="s">
        <v>1219</v>
      </c>
      <c r="B1895" s="6" t="s">
        <v>227</v>
      </c>
      <c r="C1895" s="10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49.779755600000001</v>
      </c>
      <c r="D1895" s="8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-115.7379543</v>
      </c>
      <c r="E1895" s="9" t="s">
        <v>2650</v>
      </c>
      <c r="F1895" s="9">
        <v>767.6</v>
      </c>
      <c r="G1895" s="10" t="str">
        <f>IF(ISBLANK(F1895)=TRUE," ",'2. Metadata'!B$14)</f>
        <v>metres above sea level</v>
      </c>
      <c r="H1895" s="9" t="s">
        <v>2650</v>
      </c>
      <c r="I1895" s="8" t="str">
        <f>IF(ISBLANK(H1895)=TRUE," ",'2. Metadata'!B$26)</f>
        <v>metres above sea level</v>
      </c>
      <c r="J1895" s="10" t="s">
        <v>2650</v>
      </c>
      <c r="K1895" s="135"/>
      <c r="L1895" s="136"/>
      <c r="M1895" s="136"/>
      <c r="N1895" s="136"/>
      <c r="O1895" s="136"/>
      <c r="P1895" s="136"/>
      <c r="Q1895" s="136"/>
      <c r="R1895" s="136"/>
      <c r="S1895" s="136"/>
      <c r="T1895" s="136"/>
      <c r="U1895" s="136"/>
    </row>
    <row r="1896" spans="1:21" ht="15" x14ac:dyDescent="0.2">
      <c r="A1896" s="132" t="s">
        <v>1219</v>
      </c>
      <c r="B1896" s="6" t="s">
        <v>228</v>
      </c>
      <c r="C1896" s="10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49.779406799999997</v>
      </c>
      <c r="D1896" s="8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-115.73783</v>
      </c>
      <c r="E1896" s="9" t="s">
        <v>2650</v>
      </c>
      <c r="F1896" s="9" t="s">
        <v>2650</v>
      </c>
      <c r="G1896" s="10" t="str">
        <f>IF(ISBLANK(F1896)=TRUE," ",'2. Metadata'!B$14)</f>
        <v>metres above sea level</v>
      </c>
      <c r="H1896" s="9">
        <v>768.32460000000003</v>
      </c>
      <c r="I1896" s="8" t="str">
        <f>IF(ISBLANK(H1896)=TRUE," ",'2. Metadata'!B$26)</f>
        <v>metres above sea level</v>
      </c>
      <c r="J1896" s="10" t="s">
        <v>2650</v>
      </c>
      <c r="K1896" s="135"/>
      <c r="L1896" s="136"/>
      <c r="M1896" s="136"/>
      <c r="N1896" s="136"/>
      <c r="O1896" s="136"/>
      <c r="P1896" s="136"/>
      <c r="Q1896" s="136"/>
      <c r="R1896" s="136"/>
      <c r="S1896" s="136"/>
      <c r="T1896" s="136"/>
      <c r="U1896" s="136"/>
    </row>
    <row r="1897" spans="1:21" ht="15" x14ac:dyDescent="0.2">
      <c r="A1897" s="132" t="s">
        <v>1220</v>
      </c>
      <c r="B1897" s="6" t="s">
        <v>227</v>
      </c>
      <c r="C1897" s="10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49.779755600000001</v>
      </c>
      <c r="D1897" s="8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-115.7379543</v>
      </c>
      <c r="E1897" s="9" t="s">
        <v>2650</v>
      </c>
      <c r="F1897" s="9">
        <v>767.7</v>
      </c>
      <c r="G1897" s="10" t="str">
        <f>IF(ISBLANK(F1897)=TRUE," ",'2. Metadata'!B$14)</f>
        <v>metres above sea level</v>
      </c>
      <c r="H1897" s="9" t="s">
        <v>2650</v>
      </c>
      <c r="I1897" s="8" t="str">
        <f>IF(ISBLANK(H1897)=TRUE," ",'2. Metadata'!B$26)</f>
        <v>metres above sea level</v>
      </c>
      <c r="J1897" s="10" t="s">
        <v>2650</v>
      </c>
      <c r="K1897" s="135"/>
      <c r="L1897" s="136"/>
      <c r="M1897" s="136"/>
      <c r="N1897" s="136"/>
      <c r="O1897" s="136"/>
      <c r="P1897" s="136"/>
      <c r="Q1897" s="136"/>
      <c r="R1897" s="136"/>
      <c r="S1897" s="136"/>
      <c r="T1897" s="136"/>
      <c r="U1897" s="136"/>
    </row>
    <row r="1898" spans="1:21" ht="15" x14ac:dyDescent="0.2">
      <c r="A1898" s="132" t="s">
        <v>1220</v>
      </c>
      <c r="B1898" s="6" t="s">
        <v>228</v>
      </c>
      <c r="C1898" s="10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49.779406799999997</v>
      </c>
      <c r="D1898" s="8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-115.73783</v>
      </c>
      <c r="E1898" s="9" t="s">
        <v>2650</v>
      </c>
      <c r="F1898" s="9" t="s">
        <v>2650</v>
      </c>
      <c r="G1898" s="10" t="str">
        <f>IF(ISBLANK(F1898)=TRUE," ",'2. Metadata'!B$14)</f>
        <v>metres above sea level</v>
      </c>
      <c r="H1898" s="9">
        <v>768.55319999999995</v>
      </c>
      <c r="I1898" s="8" t="str">
        <f>IF(ISBLANK(H1898)=TRUE," ",'2. Metadata'!B$26)</f>
        <v>metres above sea level</v>
      </c>
      <c r="J1898" s="10" t="s">
        <v>2650</v>
      </c>
      <c r="K1898" s="135"/>
      <c r="L1898" s="136"/>
      <c r="M1898" s="136"/>
      <c r="N1898" s="136"/>
      <c r="O1898" s="136"/>
      <c r="P1898" s="136"/>
      <c r="Q1898" s="136"/>
      <c r="R1898" s="136"/>
      <c r="S1898" s="136"/>
      <c r="T1898" s="136"/>
      <c r="U1898" s="136"/>
    </row>
    <row r="1899" spans="1:21" ht="15" x14ac:dyDescent="0.2">
      <c r="A1899" s="132" t="s">
        <v>1221</v>
      </c>
      <c r="B1899" s="6" t="s">
        <v>227</v>
      </c>
      <c r="C1899" s="10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49.779755600000001</v>
      </c>
      <c r="D1899" s="8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-115.7379543</v>
      </c>
      <c r="E1899" s="9" t="s">
        <v>2650</v>
      </c>
      <c r="F1899" s="9">
        <v>767.7</v>
      </c>
      <c r="G1899" s="10" t="str">
        <f>IF(ISBLANK(F1899)=TRUE," ",'2. Metadata'!B$14)</f>
        <v>metres above sea level</v>
      </c>
      <c r="H1899" s="9" t="s">
        <v>2650</v>
      </c>
      <c r="I1899" s="8" t="str">
        <f>IF(ISBLANK(H1899)=TRUE," ",'2. Metadata'!B$26)</f>
        <v>metres above sea level</v>
      </c>
      <c r="J1899" s="10" t="s">
        <v>2650</v>
      </c>
      <c r="K1899" s="135"/>
      <c r="L1899" s="136"/>
      <c r="M1899" s="136"/>
      <c r="N1899" s="136"/>
      <c r="O1899" s="136"/>
      <c r="P1899" s="136"/>
      <c r="Q1899" s="136"/>
      <c r="R1899" s="136"/>
      <c r="S1899" s="136"/>
      <c r="T1899" s="136"/>
      <c r="U1899" s="136"/>
    </row>
    <row r="1900" spans="1:21" ht="15" x14ac:dyDescent="0.2">
      <c r="A1900" s="132" t="s">
        <v>1221</v>
      </c>
      <c r="B1900" s="6" t="s">
        <v>228</v>
      </c>
      <c r="C1900" s="10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49.779406799999997</v>
      </c>
      <c r="D1900" s="8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-115.73783</v>
      </c>
      <c r="E1900" s="9" t="s">
        <v>2650</v>
      </c>
      <c r="F1900" s="9" t="s">
        <v>2650</v>
      </c>
      <c r="G1900" s="10" t="str">
        <f>IF(ISBLANK(F1900)=TRUE," ",'2. Metadata'!B$14)</f>
        <v>metres above sea level</v>
      </c>
      <c r="H1900" s="9">
        <v>768.72998399999994</v>
      </c>
      <c r="I1900" s="8" t="str">
        <f>IF(ISBLANK(H1900)=TRUE," ",'2. Metadata'!B$26)</f>
        <v>metres above sea level</v>
      </c>
      <c r="J1900" s="10" t="s">
        <v>2650</v>
      </c>
      <c r="K1900" s="135"/>
      <c r="L1900" s="136"/>
      <c r="M1900" s="136"/>
      <c r="N1900" s="136"/>
      <c r="O1900" s="136"/>
      <c r="P1900" s="136"/>
      <c r="Q1900" s="136"/>
      <c r="R1900" s="136"/>
      <c r="S1900" s="136"/>
      <c r="T1900" s="136"/>
      <c r="U1900" s="136"/>
    </row>
    <row r="1901" spans="1:21" ht="15" x14ac:dyDescent="0.2">
      <c r="A1901" s="132" t="s">
        <v>1222</v>
      </c>
      <c r="B1901" s="6" t="s">
        <v>227</v>
      </c>
      <c r="C1901" s="10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49.779755600000001</v>
      </c>
      <c r="D1901" s="8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-115.7379543</v>
      </c>
      <c r="E1901" s="9" t="s">
        <v>2650</v>
      </c>
      <c r="F1901" s="9">
        <v>767.7</v>
      </c>
      <c r="G1901" s="10" t="str">
        <f>IF(ISBLANK(F1901)=TRUE," ",'2. Metadata'!B$14)</f>
        <v>metres above sea level</v>
      </c>
      <c r="H1901" s="9" t="s">
        <v>2650</v>
      </c>
      <c r="I1901" s="8" t="str">
        <f>IF(ISBLANK(H1901)=TRUE," ",'2. Metadata'!B$26)</f>
        <v>metres above sea level</v>
      </c>
      <c r="J1901" s="10" t="s">
        <v>2650</v>
      </c>
      <c r="K1901" s="135"/>
      <c r="L1901" s="136"/>
      <c r="M1901" s="136"/>
      <c r="N1901" s="136"/>
      <c r="O1901" s="136"/>
      <c r="P1901" s="136"/>
      <c r="Q1901" s="136"/>
      <c r="R1901" s="136"/>
      <c r="S1901" s="136"/>
      <c r="T1901" s="136"/>
      <c r="U1901" s="136"/>
    </row>
    <row r="1902" spans="1:21" ht="15" x14ac:dyDescent="0.2">
      <c r="A1902" s="132" t="s">
        <v>1222</v>
      </c>
      <c r="B1902" s="6" t="s">
        <v>228</v>
      </c>
      <c r="C1902" s="10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49.779406799999997</v>
      </c>
      <c r="D1902" s="8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-115.73783</v>
      </c>
      <c r="E1902" s="9" t="s">
        <v>2650</v>
      </c>
      <c r="F1902" s="9" t="s">
        <v>2650</v>
      </c>
      <c r="G1902" s="10" t="str">
        <f>IF(ISBLANK(F1902)=TRUE," ",'2. Metadata'!B$14)</f>
        <v>metres above sea level</v>
      </c>
      <c r="H1902" s="9">
        <v>768.78179999999998</v>
      </c>
      <c r="I1902" s="8" t="str">
        <f>IF(ISBLANK(H1902)=TRUE," ",'2. Metadata'!B$26)</f>
        <v>metres above sea level</v>
      </c>
      <c r="J1902" s="10" t="s">
        <v>2650</v>
      </c>
      <c r="K1902" s="135"/>
      <c r="L1902" s="136"/>
      <c r="M1902" s="136"/>
      <c r="N1902" s="136"/>
      <c r="O1902" s="136"/>
      <c r="P1902" s="136"/>
      <c r="Q1902" s="136"/>
      <c r="R1902" s="136"/>
      <c r="S1902" s="136"/>
      <c r="T1902" s="136"/>
      <c r="U1902" s="136"/>
    </row>
    <row r="1903" spans="1:21" ht="15" x14ac:dyDescent="0.2">
      <c r="A1903" s="132" t="s">
        <v>1223</v>
      </c>
      <c r="B1903" s="6" t="s">
        <v>227</v>
      </c>
      <c r="C1903" s="10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49.779755600000001</v>
      </c>
      <c r="D1903" s="8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-115.7379543</v>
      </c>
      <c r="E1903" s="9" t="s">
        <v>2650</v>
      </c>
      <c r="F1903" s="9">
        <v>767.8</v>
      </c>
      <c r="G1903" s="10" t="str">
        <f>IF(ISBLANK(F1903)=TRUE," ",'2. Metadata'!B$14)</f>
        <v>metres above sea level</v>
      </c>
      <c r="H1903" s="9" t="s">
        <v>2650</v>
      </c>
      <c r="I1903" s="8" t="str">
        <f>IF(ISBLANK(H1903)=TRUE," ",'2. Metadata'!B$26)</f>
        <v>metres above sea level</v>
      </c>
      <c r="J1903" s="10" t="s">
        <v>2650</v>
      </c>
      <c r="K1903" s="135"/>
      <c r="L1903" s="136"/>
      <c r="M1903" s="136"/>
      <c r="N1903" s="136"/>
      <c r="O1903" s="136"/>
      <c r="P1903" s="136"/>
      <c r="Q1903" s="136"/>
      <c r="R1903" s="136"/>
      <c r="S1903" s="136"/>
      <c r="T1903" s="136"/>
      <c r="U1903" s="136"/>
    </row>
    <row r="1904" spans="1:21" ht="15" x14ac:dyDescent="0.2">
      <c r="A1904" s="132" t="s">
        <v>1223</v>
      </c>
      <c r="B1904" s="6" t="s">
        <v>228</v>
      </c>
      <c r="C1904" s="10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49.779406799999997</v>
      </c>
      <c r="D1904" s="8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-115.73783</v>
      </c>
      <c r="E1904" s="9" t="s">
        <v>2650</v>
      </c>
      <c r="F1904" s="9" t="s">
        <v>2650</v>
      </c>
      <c r="G1904" s="10" t="str">
        <f>IF(ISBLANK(F1904)=TRUE," ",'2. Metadata'!B$14)</f>
        <v>metres above sea level</v>
      </c>
      <c r="H1904" s="9">
        <v>768.72998399999994</v>
      </c>
      <c r="I1904" s="8" t="str">
        <f>IF(ISBLANK(H1904)=TRUE," ",'2. Metadata'!B$26)</f>
        <v>metres above sea level</v>
      </c>
      <c r="J1904" s="10" t="s">
        <v>2650</v>
      </c>
      <c r="K1904" s="135"/>
      <c r="L1904" s="136"/>
      <c r="M1904" s="136"/>
      <c r="N1904" s="136"/>
      <c r="O1904" s="136"/>
      <c r="P1904" s="136"/>
      <c r="Q1904" s="136"/>
      <c r="R1904" s="136"/>
      <c r="S1904" s="136"/>
      <c r="T1904" s="136"/>
      <c r="U1904" s="136"/>
    </row>
    <row r="1905" spans="1:21" ht="15" x14ac:dyDescent="0.2">
      <c r="A1905" s="132" t="s">
        <v>1224</v>
      </c>
      <c r="B1905" s="6" t="s">
        <v>227</v>
      </c>
      <c r="C1905" s="10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49.779755600000001</v>
      </c>
      <c r="D1905" s="8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-115.7379543</v>
      </c>
      <c r="E1905" s="9" t="s">
        <v>2650</v>
      </c>
      <c r="F1905" s="9">
        <v>767.8</v>
      </c>
      <c r="G1905" s="10" t="str">
        <f>IF(ISBLANK(F1905)=TRUE," ",'2. Metadata'!B$14)</f>
        <v>metres above sea level</v>
      </c>
      <c r="H1905" s="9" t="s">
        <v>2650</v>
      </c>
      <c r="I1905" s="8" t="str">
        <f>IF(ISBLANK(H1905)=TRUE," ",'2. Metadata'!B$26)</f>
        <v>metres above sea level</v>
      </c>
      <c r="J1905" s="10" t="s">
        <v>2650</v>
      </c>
      <c r="K1905" s="135"/>
      <c r="L1905" s="136"/>
      <c r="M1905" s="136"/>
      <c r="N1905" s="136"/>
      <c r="O1905" s="136"/>
      <c r="P1905" s="136"/>
      <c r="Q1905" s="136"/>
      <c r="R1905" s="136"/>
      <c r="S1905" s="136"/>
      <c r="T1905" s="136"/>
      <c r="U1905" s="136"/>
    </row>
    <row r="1906" spans="1:21" ht="15" x14ac:dyDescent="0.2">
      <c r="A1906" s="132" t="s">
        <v>1224</v>
      </c>
      <c r="B1906" s="6" t="s">
        <v>228</v>
      </c>
      <c r="C1906" s="10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49.779406799999997</v>
      </c>
      <c r="D1906" s="8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-115.73783</v>
      </c>
      <c r="E1906" s="9" t="s">
        <v>2650</v>
      </c>
      <c r="F1906" s="9" t="s">
        <v>2650</v>
      </c>
      <c r="G1906" s="10" t="str">
        <f>IF(ISBLANK(F1906)=TRUE," ",'2. Metadata'!B$14)</f>
        <v>metres above sea level</v>
      </c>
      <c r="H1906" s="9">
        <v>768.72998399999994</v>
      </c>
      <c r="I1906" s="8" t="str">
        <f>IF(ISBLANK(H1906)=TRUE," ",'2. Metadata'!B$26)</f>
        <v>metres above sea level</v>
      </c>
      <c r="J1906" s="10" t="s">
        <v>2650</v>
      </c>
      <c r="K1906" s="135"/>
      <c r="L1906" s="136"/>
      <c r="M1906" s="136"/>
      <c r="N1906" s="136"/>
      <c r="O1906" s="136"/>
      <c r="P1906" s="136"/>
      <c r="Q1906" s="136"/>
      <c r="R1906" s="136"/>
      <c r="S1906" s="136"/>
      <c r="T1906" s="136"/>
      <c r="U1906" s="136"/>
    </row>
    <row r="1907" spans="1:21" ht="15" x14ac:dyDescent="0.2">
      <c r="A1907" s="132" t="s">
        <v>1225</v>
      </c>
      <c r="B1907" s="6" t="s">
        <v>227</v>
      </c>
      <c r="C1907" s="10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49.779755600000001</v>
      </c>
      <c r="D1907" s="8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-115.7379543</v>
      </c>
      <c r="E1907" s="9" t="s">
        <v>2650</v>
      </c>
      <c r="F1907" s="9">
        <v>767.8</v>
      </c>
      <c r="G1907" s="10" t="str">
        <f>IF(ISBLANK(F1907)=TRUE," ",'2. Metadata'!B$14)</f>
        <v>metres above sea level</v>
      </c>
      <c r="H1907" s="9" t="s">
        <v>2650</v>
      </c>
      <c r="I1907" s="8" t="str">
        <f>IF(ISBLANK(H1907)=TRUE," ",'2. Metadata'!B$26)</f>
        <v>metres above sea level</v>
      </c>
      <c r="J1907" s="10" t="s">
        <v>2650</v>
      </c>
      <c r="K1907" s="135"/>
      <c r="L1907" s="136"/>
      <c r="M1907" s="136"/>
      <c r="N1907" s="136"/>
      <c r="O1907" s="136"/>
      <c r="P1907" s="136"/>
      <c r="Q1907" s="136"/>
      <c r="R1907" s="136"/>
      <c r="S1907" s="136"/>
      <c r="T1907" s="136"/>
      <c r="U1907" s="136"/>
    </row>
    <row r="1908" spans="1:21" ht="15" x14ac:dyDescent="0.2">
      <c r="A1908" s="132" t="s">
        <v>1225</v>
      </c>
      <c r="B1908" s="6" t="s">
        <v>228</v>
      </c>
      <c r="C1908" s="10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49.779406799999997</v>
      </c>
      <c r="D1908" s="8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-115.73783</v>
      </c>
      <c r="E1908" s="9" t="s">
        <v>2650</v>
      </c>
      <c r="F1908" s="9" t="s">
        <v>2650</v>
      </c>
      <c r="G1908" s="10" t="str">
        <f>IF(ISBLANK(F1908)=TRUE," ",'2. Metadata'!B$14)</f>
        <v>metres above sea level</v>
      </c>
      <c r="H1908" s="9">
        <v>768.42518399999994</v>
      </c>
      <c r="I1908" s="8" t="str">
        <f>IF(ISBLANK(H1908)=TRUE," ",'2. Metadata'!B$26)</f>
        <v>metres above sea level</v>
      </c>
      <c r="J1908" s="10" t="s">
        <v>2650</v>
      </c>
      <c r="K1908" s="135"/>
      <c r="L1908" s="136"/>
      <c r="M1908" s="136"/>
      <c r="N1908" s="136"/>
      <c r="O1908" s="136"/>
      <c r="P1908" s="136"/>
      <c r="Q1908" s="136"/>
      <c r="R1908" s="136"/>
      <c r="S1908" s="136"/>
      <c r="T1908" s="136"/>
      <c r="U1908" s="136"/>
    </row>
    <row r="1909" spans="1:21" ht="15" x14ac:dyDescent="0.2">
      <c r="A1909" s="132" t="s">
        <v>1226</v>
      </c>
      <c r="B1909" s="6" t="s">
        <v>227</v>
      </c>
      <c r="C1909" s="10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49.779755600000001</v>
      </c>
      <c r="D1909" s="8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-115.7379543</v>
      </c>
      <c r="E1909" s="9" t="s">
        <v>2650</v>
      </c>
      <c r="F1909" s="9">
        <v>767.9</v>
      </c>
      <c r="G1909" s="10" t="str">
        <f>IF(ISBLANK(F1909)=TRUE," ",'2. Metadata'!B$14)</f>
        <v>metres above sea level</v>
      </c>
      <c r="H1909" s="9" t="s">
        <v>2650</v>
      </c>
      <c r="I1909" s="8" t="str">
        <f>IF(ISBLANK(H1909)=TRUE," ",'2. Metadata'!B$26)</f>
        <v>metres above sea level</v>
      </c>
      <c r="J1909" s="10" t="s">
        <v>2650</v>
      </c>
      <c r="K1909" s="135"/>
      <c r="L1909" s="136"/>
      <c r="M1909" s="136"/>
      <c r="N1909" s="136"/>
      <c r="O1909" s="136"/>
      <c r="P1909" s="136"/>
      <c r="Q1909" s="136"/>
      <c r="R1909" s="136"/>
      <c r="S1909" s="136"/>
      <c r="T1909" s="136"/>
      <c r="U1909" s="136"/>
    </row>
    <row r="1910" spans="1:21" ht="15" x14ac:dyDescent="0.2">
      <c r="A1910" s="132" t="s">
        <v>1226</v>
      </c>
      <c r="B1910" s="6" t="s">
        <v>228</v>
      </c>
      <c r="C1910" s="10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49.779406799999997</v>
      </c>
      <c r="D1910" s="8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-115.73783</v>
      </c>
      <c r="E1910" s="9" t="s">
        <v>2650</v>
      </c>
      <c r="F1910" s="9" t="s">
        <v>2650</v>
      </c>
      <c r="G1910" s="10" t="str">
        <f>IF(ISBLANK(F1910)=TRUE," ",'2. Metadata'!B$14)</f>
        <v>metres above sea level</v>
      </c>
      <c r="H1910" s="9">
        <v>768.17219999999998</v>
      </c>
      <c r="I1910" s="8" t="str">
        <f>IF(ISBLANK(H1910)=TRUE," ",'2. Metadata'!B$26)</f>
        <v>metres above sea level</v>
      </c>
      <c r="J1910" s="10" t="s">
        <v>2650</v>
      </c>
      <c r="K1910" s="135"/>
      <c r="L1910" s="136"/>
      <c r="M1910" s="136"/>
      <c r="N1910" s="136"/>
      <c r="O1910" s="136"/>
      <c r="P1910" s="136"/>
      <c r="Q1910" s="136"/>
      <c r="R1910" s="136"/>
      <c r="S1910" s="136"/>
      <c r="T1910" s="136"/>
      <c r="U1910" s="136"/>
    </row>
    <row r="1911" spans="1:21" ht="15" x14ac:dyDescent="0.2">
      <c r="A1911" s="132" t="s">
        <v>1227</v>
      </c>
      <c r="B1911" s="6" t="s">
        <v>227</v>
      </c>
      <c r="C1911" s="10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49.779755600000001</v>
      </c>
      <c r="D1911" s="8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-115.7379543</v>
      </c>
      <c r="E1911" s="9" t="s">
        <v>2650</v>
      </c>
      <c r="F1911" s="9">
        <v>767.9</v>
      </c>
      <c r="G1911" s="10" t="str">
        <f>IF(ISBLANK(F1911)=TRUE," ",'2. Metadata'!B$14)</f>
        <v>metres above sea level</v>
      </c>
      <c r="H1911" s="9" t="s">
        <v>2650</v>
      </c>
      <c r="I1911" s="8" t="str">
        <f>IF(ISBLANK(H1911)=TRUE," ",'2. Metadata'!B$26)</f>
        <v>metres above sea level</v>
      </c>
      <c r="J1911" s="10" t="s">
        <v>2650</v>
      </c>
      <c r="K1911" s="135"/>
      <c r="L1911" s="136"/>
      <c r="M1911" s="136"/>
      <c r="N1911" s="136"/>
      <c r="O1911" s="136"/>
      <c r="P1911" s="136"/>
      <c r="Q1911" s="136"/>
      <c r="R1911" s="136"/>
      <c r="S1911" s="136"/>
      <c r="T1911" s="136"/>
      <c r="U1911" s="136"/>
    </row>
    <row r="1912" spans="1:21" ht="15" x14ac:dyDescent="0.2">
      <c r="A1912" s="132" t="s">
        <v>1227</v>
      </c>
      <c r="B1912" s="6" t="s">
        <v>228</v>
      </c>
      <c r="C1912" s="10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49.779406799999997</v>
      </c>
      <c r="D1912" s="8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-115.73783</v>
      </c>
      <c r="E1912" s="9" t="s">
        <v>2650</v>
      </c>
      <c r="F1912" s="9" t="s">
        <v>2650</v>
      </c>
      <c r="G1912" s="10" t="str">
        <f>IF(ISBLANK(F1912)=TRUE," ",'2. Metadata'!B$14)</f>
        <v>metres above sea level</v>
      </c>
      <c r="H1912" s="9">
        <v>768.24839999999995</v>
      </c>
      <c r="I1912" s="8" t="str">
        <f>IF(ISBLANK(H1912)=TRUE," ",'2. Metadata'!B$26)</f>
        <v>metres above sea level</v>
      </c>
      <c r="J1912" s="10" t="s">
        <v>2650</v>
      </c>
      <c r="K1912" s="135"/>
      <c r="L1912" s="136"/>
      <c r="M1912" s="136"/>
      <c r="N1912" s="136"/>
      <c r="O1912" s="136"/>
      <c r="P1912" s="136"/>
      <c r="Q1912" s="136"/>
      <c r="R1912" s="136"/>
      <c r="S1912" s="136"/>
      <c r="T1912" s="136"/>
      <c r="U1912" s="136"/>
    </row>
    <row r="1913" spans="1:21" ht="15" x14ac:dyDescent="0.2">
      <c r="A1913" s="132" t="s">
        <v>1228</v>
      </c>
      <c r="B1913" s="6" t="s">
        <v>227</v>
      </c>
      <c r="C1913" s="10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49.779755600000001</v>
      </c>
      <c r="D1913" s="8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-115.7379543</v>
      </c>
      <c r="E1913" s="9" t="s">
        <v>2650</v>
      </c>
      <c r="F1913" s="9">
        <v>767.9</v>
      </c>
      <c r="G1913" s="10" t="str">
        <f>IF(ISBLANK(F1913)=TRUE," ",'2. Metadata'!B$14)</f>
        <v>metres above sea level</v>
      </c>
      <c r="H1913" s="9" t="s">
        <v>2650</v>
      </c>
      <c r="I1913" s="8" t="str">
        <f>IF(ISBLANK(H1913)=TRUE," ",'2. Metadata'!B$26)</f>
        <v>metres above sea level</v>
      </c>
      <c r="J1913" s="10" t="s">
        <v>2650</v>
      </c>
      <c r="K1913" s="135"/>
      <c r="L1913" s="136"/>
      <c r="M1913" s="136"/>
      <c r="N1913" s="136"/>
      <c r="O1913" s="136"/>
      <c r="P1913" s="136"/>
      <c r="Q1913" s="136"/>
      <c r="R1913" s="136"/>
      <c r="S1913" s="136"/>
      <c r="T1913" s="136"/>
      <c r="U1913" s="136"/>
    </row>
    <row r="1914" spans="1:21" ht="15" x14ac:dyDescent="0.2">
      <c r="A1914" s="132" t="s">
        <v>1228</v>
      </c>
      <c r="B1914" s="6" t="s">
        <v>228</v>
      </c>
      <c r="C1914" s="10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49.779406799999997</v>
      </c>
      <c r="D1914" s="8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-115.73783</v>
      </c>
      <c r="E1914" s="9" t="s">
        <v>2650</v>
      </c>
      <c r="F1914" s="9" t="s">
        <v>2650</v>
      </c>
      <c r="G1914" s="10" t="str">
        <f>IF(ISBLANK(F1914)=TRUE," ",'2. Metadata'!B$14)</f>
        <v>metres above sea level</v>
      </c>
      <c r="H1914" s="9">
        <v>768.45261600000003</v>
      </c>
      <c r="I1914" s="8" t="str">
        <f>IF(ISBLANK(H1914)=TRUE," ",'2. Metadata'!B$26)</f>
        <v>metres above sea level</v>
      </c>
      <c r="J1914" s="10" t="s">
        <v>2650</v>
      </c>
      <c r="K1914" s="135"/>
      <c r="L1914" s="136"/>
      <c r="M1914" s="136"/>
      <c r="N1914" s="136"/>
      <c r="O1914" s="136"/>
      <c r="P1914" s="136"/>
      <c r="Q1914" s="136"/>
      <c r="R1914" s="136"/>
      <c r="S1914" s="136"/>
      <c r="T1914" s="136"/>
      <c r="U1914" s="136"/>
    </row>
    <row r="1915" spans="1:21" ht="15" x14ac:dyDescent="0.2">
      <c r="A1915" s="132" t="s">
        <v>1229</v>
      </c>
      <c r="B1915" s="6" t="s">
        <v>227</v>
      </c>
      <c r="C1915" s="10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49.779755600000001</v>
      </c>
      <c r="D1915" s="8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-115.7379543</v>
      </c>
      <c r="E1915" s="9" t="s">
        <v>2650</v>
      </c>
      <c r="F1915" s="9">
        <v>767.9</v>
      </c>
      <c r="G1915" s="10" t="str">
        <f>IF(ISBLANK(F1915)=TRUE," ",'2. Metadata'!B$14)</f>
        <v>metres above sea level</v>
      </c>
      <c r="H1915" s="9" t="s">
        <v>2650</v>
      </c>
      <c r="I1915" s="8" t="str">
        <f>IF(ISBLANK(H1915)=TRUE," ",'2. Metadata'!B$26)</f>
        <v>metres above sea level</v>
      </c>
      <c r="J1915" s="10" t="s">
        <v>2650</v>
      </c>
      <c r="K1915" s="135"/>
      <c r="L1915" s="136"/>
      <c r="M1915" s="136"/>
      <c r="N1915" s="136"/>
      <c r="O1915" s="136"/>
      <c r="P1915" s="136"/>
      <c r="Q1915" s="136"/>
      <c r="R1915" s="136"/>
      <c r="S1915" s="136"/>
      <c r="T1915" s="136"/>
      <c r="U1915" s="136"/>
    </row>
    <row r="1916" spans="1:21" ht="15" x14ac:dyDescent="0.2">
      <c r="A1916" s="132" t="s">
        <v>1229</v>
      </c>
      <c r="B1916" s="6" t="s">
        <v>228</v>
      </c>
      <c r="C1916" s="10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49.779406799999997</v>
      </c>
      <c r="D1916" s="8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-115.73783</v>
      </c>
      <c r="E1916" s="9" t="s">
        <v>2650</v>
      </c>
      <c r="F1916" s="9" t="s">
        <v>2650</v>
      </c>
      <c r="G1916" s="10" t="str">
        <f>IF(ISBLANK(F1916)=TRUE," ",'2. Metadata'!B$14)</f>
        <v>metres above sea level</v>
      </c>
      <c r="H1916" s="9">
        <v>768.38556000000005</v>
      </c>
      <c r="I1916" s="8" t="str">
        <f>IF(ISBLANK(H1916)=TRUE," ",'2. Metadata'!B$26)</f>
        <v>metres above sea level</v>
      </c>
      <c r="J1916" s="10" t="s">
        <v>2650</v>
      </c>
      <c r="K1916" s="135"/>
      <c r="L1916" s="136"/>
      <c r="M1916" s="136"/>
      <c r="N1916" s="136"/>
      <c r="O1916" s="136"/>
      <c r="P1916" s="136"/>
      <c r="Q1916" s="136"/>
      <c r="R1916" s="136"/>
      <c r="S1916" s="136"/>
      <c r="T1916" s="136"/>
      <c r="U1916" s="136"/>
    </row>
    <row r="1917" spans="1:21" ht="15" x14ac:dyDescent="0.2">
      <c r="A1917" s="132" t="s">
        <v>1230</v>
      </c>
      <c r="B1917" s="6" t="s">
        <v>227</v>
      </c>
      <c r="C1917" s="10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49.779755600000001</v>
      </c>
      <c r="D1917" s="8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-115.7379543</v>
      </c>
      <c r="E1917" s="9" t="s">
        <v>2650</v>
      </c>
      <c r="F1917" s="9">
        <v>767.9</v>
      </c>
      <c r="G1917" s="10" t="str">
        <f>IF(ISBLANK(F1917)=TRUE," ",'2. Metadata'!B$14)</f>
        <v>metres above sea level</v>
      </c>
      <c r="H1917" s="9" t="s">
        <v>2650</v>
      </c>
      <c r="I1917" s="8" t="str">
        <f>IF(ISBLANK(H1917)=TRUE," ",'2. Metadata'!B$26)</f>
        <v>metres above sea level</v>
      </c>
      <c r="J1917" s="10" t="s">
        <v>2650</v>
      </c>
      <c r="K1917" s="135"/>
      <c r="L1917" s="136"/>
      <c r="M1917" s="136"/>
      <c r="N1917" s="136"/>
      <c r="O1917" s="136"/>
      <c r="P1917" s="136"/>
      <c r="Q1917" s="136"/>
      <c r="R1917" s="136"/>
      <c r="S1917" s="136"/>
      <c r="T1917" s="136"/>
      <c r="U1917" s="136"/>
    </row>
    <row r="1918" spans="1:21" ht="15" x14ac:dyDescent="0.2">
      <c r="A1918" s="132" t="s">
        <v>1230</v>
      </c>
      <c r="B1918" s="6" t="s">
        <v>228</v>
      </c>
      <c r="C1918" s="10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49.779406799999997</v>
      </c>
      <c r="D1918" s="8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-115.73783</v>
      </c>
      <c r="E1918" s="9" t="s">
        <v>2650</v>
      </c>
      <c r="F1918" s="9" t="s">
        <v>2650</v>
      </c>
      <c r="G1918" s="10" t="str">
        <f>IF(ISBLANK(F1918)=TRUE," ",'2. Metadata'!B$14)</f>
        <v>metres above sea level</v>
      </c>
      <c r="H1918" s="9">
        <v>768.32460000000003</v>
      </c>
      <c r="I1918" s="8" t="str">
        <f>IF(ISBLANK(H1918)=TRUE," ",'2. Metadata'!B$26)</f>
        <v>metres above sea level</v>
      </c>
      <c r="J1918" s="10" t="s">
        <v>2650</v>
      </c>
      <c r="K1918" s="135"/>
      <c r="L1918" s="136"/>
      <c r="M1918" s="136"/>
      <c r="N1918" s="136"/>
      <c r="O1918" s="136"/>
      <c r="P1918" s="136"/>
      <c r="Q1918" s="136"/>
      <c r="R1918" s="136"/>
      <c r="S1918" s="136"/>
      <c r="T1918" s="136"/>
      <c r="U1918" s="136"/>
    </row>
    <row r="1919" spans="1:21" ht="15" x14ac:dyDescent="0.2">
      <c r="A1919" s="132" t="s">
        <v>1231</v>
      </c>
      <c r="B1919" s="6" t="s">
        <v>227</v>
      </c>
      <c r="C1919" s="10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49.779755600000001</v>
      </c>
      <c r="D1919" s="8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-115.7379543</v>
      </c>
      <c r="E1919" s="9" t="s">
        <v>2650</v>
      </c>
      <c r="F1919" s="9">
        <v>768</v>
      </c>
      <c r="G1919" s="10" t="str">
        <f>IF(ISBLANK(F1919)=TRUE," ",'2. Metadata'!B$14)</f>
        <v>metres above sea level</v>
      </c>
      <c r="H1919" s="9" t="s">
        <v>2650</v>
      </c>
      <c r="I1919" s="8" t="str">
        <f>IF(ISBLANK(H1919)=TRUE," ",'2. Metadata'!B$26)</f>
        <v>metres above sea level</v>
      </c>
      <c r="J1919" s="10" t="s">
        <v>2650</v>
      </c>
      <c r="K1919" s="135"/>
      <c r="L1919" s="136"/>
      <c r="M1919" s="136"/>
      <c r="N1919" s="136"/>
      <c r="O1919" s="136"/>
      <c r="P1919" s="136"/>
      <c r="Q1919" s="136"/>
      <c r="R1919" s="136"/>
      <c r="S1919" s="136"/>
      <c r="T1919" s="136"/>
      <c r="U1919" s="136"/>
    </row>
    <row r="1920" spans="1:21" ht="15" x14ac:dyDescent="0.2">
      <c r="A1920" s="132" t="s">
        <v>1231</v>
      </c>
      <c r="B1920" s="6" t="s">
        <v>228</v>
      </c>
      <c r="C1920" s="10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49.779406799999997</v>
      </c>
      <c r="D1920" s="8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-115.73783</v>
      </c>
      <c r="E1920" s="9" t="s">
        <v>2650</v>
      </c>
      <c r="F1920" s="9" t="s">
        <v>2650</v>
      </c>
      <c r="G1920" s="10" t="str">
        <f>IF(ISBLANK(F1920)=TRUE," ",'2. Metadata'!B$14)</f>
        <v>metres above sea level</v>
      </c>
      <c r="H1920" s="9">
        <v>768.34898399999997</v>
      </c>
      <c r="I1920" s="8" t="str">
        <f>IF(ISBLANK(H1920)=TRUE," ",'2. Metadata'!B$26)</f>
        <v>metres above sea level</v>
      </c>
      <c r="J1920" s="10" t="s">
        <v>2650</v>
      </c>
      <c r="K1920" s="135"/>
      <c r="L1920" s="136"/>
      <c r="M1920" s="136"/>
      <c r="N1920" s="136"/>
      <c r="O1920" s="136"/>
      <c r="P1920" s="136"/>
      <c r="Q1920" s="136"/>
      <c r="R1920" s="136"/>
      <c r="S1920" s="136"/>
      <c r="T1920" s="136"/>
      <c r="U1920" s="136"/>
    </row>
    <row r="1921" spans="1:21" ht="15" x14ac:dyDescent="0.2">
      <c r="A1921" s="132" t="s">
        <v>1232</v>
      </c>
      <c r="B1921" s="6" t="s">
        <v>227</v>
      </c>
      <c r="C1921" s="10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49.779755600000001</v>
      </c>
      <c r="D1921" s="8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-115.7379543</v>
      </c>
      <c r="E1921" s="9" t="s">
        <v>2650</v>
      </c>
      <c r="F1921" s="9">
        <v>768</v>
      </c>
      <c r="G1921" s="10" t="str">
        <f>IF(ISBLANK(F1921)=TRUE," ",'2. Metadata'!B$14)</f>
        <v>metres above sea level</v>
      </c>
      <c r="H1921" s="9" t="s">
        <v>2650</v>
      </c>
      <c r="I1921" s="8" t="str">
        <f>IF(ISBLANK(H1921)=TRUE," ",'2. Metadata'!B$26)</f>
        <v>metres above sea level</v>
      </c>
      <c r="J1921" s="10" t="s">
        <v>2650</v>
      </c>
      <c r="K1921" s="135"/>
      <c r="L1921" s="136"/>
      <c r="M1921" s="136"/>
      <c r="N1921" s="136"/>
      <c r="O1921" s="136"/>
      <c r="P1921" s="136"/>
      <c r="Q1921" s="136"/>
      <c r="R1921" s="136"/>
      <c r="S1921" s="136"/>
      <c r="T1921" s="136"/>
      <c r="U1921" s="136"/>
    </row>
    <row r="1922" spans="1:21" ht="15" x14ac:dyDescent="0.2">
      <c r="A1922" s="132" t="s">
        <v>1232</v>
      </c>
      <c r="B1922" s="6" t="s">
        <v>228</v>
      </c>
      <c r="C1922" s="10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49.779406799999997</v>
      </c>
      <c r="D1922" s="8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-115.73783</v>
      </c>
      <c r="E1922" s="9" t="s">
        <v>2650</v>
      </c>
      <c r="F1922" s="9" t="s">
        <v>2650</v>
      </c>
      <c r="G1922" s="10" t="str">
        <f>IF(ISBLANK(F1922)=TRUE," ",'2. Metadata'!B$14)</f>
        <v>metres above sea level</v>
      </c>
      <c r="H1922" s="9">
        <v>768.33983999999998</v>
      </c>
      <c r="I1922" s="8" t="str">
        <f>IF(ISBLANK(H1922)=TRUE," ",'2. Metadata'!B$26)</f>
        <v>metres above sea level</v>
      </c>
      <c r="J1922" s="10" t="s">
        <v>2650</v>
      </c>
      <c r="K1922" s="135"/>
      <c r="L1922" s="136"/>
      <c r="M1922" s="136"/>
      <c r="N1922" s="136"/>
      <c r="O1922" s="136"/>
      <c r="P1922" s="136"/>
      <c r="Q1922" s="136"/>
      <c r="R1922" s="136"/>
      <c r="S1922" s="136"/>
      <c r="T1922" s="136"/>
      <c r="U1922" s="136"/>
    </row>
    <row r="1923" spans="1:21" ht="15" x14ac:dyDescent="0.2">
      <c r="A1923" s="132" t="s">
        <v>1233</v>
      </c>
      <c r="B1923" s="6" t="s">
        <v>227</v>
      </c>
      <c r="C1923" s="10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49.779755600000001</v>
      </c>
      <c r="D1923" s="8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-115.7379543</v>
      </c>
      <c r="E1923" s="9" t="s">
        <v>2650</v>
      </c>
      <c r="F1923" s="9">
        <v>768</v>
      </c>
      <c r="G1923" s="10" t="str">
        <f>IF(ISBLANK(F1923)=TRUE," ",'2. Metadata'!B$14)</f>
        <v>metres above sea level</v>
      </c>
      <c r="H1923" s="9" t="s">
        <v>2650</v>
      </c>
      <c r="I1923" s="8" t="str">
        <f>IF(ISBLANK(H1923)=TRUE," ",'2. Metadata'!B$26)</f>
        <v>metres above sea level</v>
      </c>
      <c r="J1923" s="10" t="s">
        <v>2650</v>
      </c>
      <c r="K1923" s="135"/>
      <c r="L1923" s="136"/>
      <c r="M1923" s="136"/>
      <c r="N1923" s="136"/>
      <c r="O1923" s="136"/>
      <c r="P1923" s="136"/>
      <c r="Q1923" s="136"/>
      <c r="R1923" s="136"/>
      <c r="S1923" s="136"/>
      <c r="T1923" s="136"/>
      <c r="U1923" s="136"/>
    </row>
    <row r="1924" spans="1:21" ht="15" x14ac:dyDescent="0.2">
      <c r="A1924" s="132" t="s">
        <v>1233</v>
      </c>
      <c r="B1924" s="6" t="s">
        <v>228</v>
      </c>
      <c r="C1924" s="10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49.779406799999997</v>
      </c>
      <c r="D1924" s="8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-115.73783</v>
      </c>
      <c r="E1924" s="9" t="s">
        <v>2650</v>
      </c>
      <c r="F1924" s="9" t="s">
        <v>2650</v>
      </c>
      <c r="G1924" s="10" t="str">
        <f>IF(ISBLANK(F1924)=TRUE," ",'2. Metadata'!B$14)</f>
        <v>metres above sea level</v>
      </c>
      <c r="H1924" s="9">
        <v>768.01980000000003</v>
      </c>
      <c r="I1924" s="8" t="str">
        <f>IF(ISBLANK(H1924)=TRUE," ",'2. Metadata'!B$26)</f>
        <v>metres above sea level</v>
      </c>
      <c r="J1924" s="10" t="s">
        <v>2650</v>
      </c>
      <c r="K1924" s="135"/>
      <c r="L1924" s="136"/>
      <c r="M1924" s="136"/>
      <c r="N1924" s="136"/>
      <c r="O1924" s="136"/>
      <c r="P1924" s="136"/>
      <c r="Q1924" s="136"/>
      <c r="R1924" s="136"/>
      <c r="S1924" s="136"/>
      <c r="T1924" s="136"/>
      <c r="U1924" s="136"/>
    </row>
    <row r="1925" spans="1:21" ht="15" x14ac:dyDescent="0.2">
      <c r="A1925" s="132" t="s">
        <v>1234</v>
      </c>
      <c r="B1925" s="6" t="s">
        <v>227</v>
      </c>
      <c r="C1925" s="10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49.779755600000001</v>
      </c>
      <c r="D1925" s="8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-115.7379543</v>
      </c>
      <c r="E1925" s="9" t="s">
        <v>2650</v>
      </c>
      <c r="F1925" s="9">
        <v>768</v>
      </c>
      <c r="G1925" s="10" t="str">
        <f>IF(ISBLANK(F1925)=TRUE," ",'2. Metadata'!B$14)</f>
        <v>metres above sea level</v>
      </c>
      <c r="H1925" s="9" t="s">
        <v>2650</v>
      </c>
      <c r="I1925" s="8" t="str">
        <f>IF(ISBLANK(H1925)=TRUE," ",'2. Metadata'!B$26)</f>
        <v>metres above sea level</v>
      </c>
      <c r="J1925" s="10" t="s">
        <v>2650</v>
      </c>
      <c r="K1925" s="135"/>
      <c r="L1925" s="136"/>
      <c r="M1925" s="136"/>
      <c r="N1925" s="136"/>
      <c r="O1925" s="136"/>
      <c r="P1925" s="136"/>
      <c r="Q1925" s="136"/>
      <c r="R1925" s="136"/>
      <c r="S1925" s="136"/>
      <c r="T1925" s="136"/>
      <c r="U1925" s="136"/>
    </row>
    <row r="1926" spans="1:21" ht="15" x14ac:dyDescent="0.2">
      <c r="A1926" s="132" t="s">
        <v>1234</v>
      </c>
      <c r="B1926" s="6" t="s">
        <v>228</v>
      </c>
      <c r="C1926" s="10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49.779406799999997</v>
      </c>
      <c r="D1926" s="8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-115.73783</v>
      </c>
      <c r="E1926" s="9" t="s">
        <v>2650</v>
      </c>
      <c r="F1926" s="9" t="s">
        <v>2650</v>
      </c>
      <c r="G1926" s="10" t="str">
        <f>IF(ISBLANK(F1926)=TRUE," ",'2. Metadata'!B$14)</f>
        <v>metres above sea level</v>
      </c>
      <c r="H1926" s="9">
        <v>768.03503999999998</v>
      </c>
      <c r="I1926" s="8" t="str">
        <f>IF(ISBLANK(H1926)=TRUE," ",'2. Metadata'!B$26)</f>
        <v>metres above sea level</v>
      </c>
      <c r="J1926" s="10" t="s">
        <v>2650</v>
      </c>
      <c r="K1926" s="135"/>
      <c r="L1926" s="136"/>
      <c r="M1926" s="136"/>
      <c r="N1926" s="136"/>
      <c r="O1926" s="136"/>
      <c r="P1926" s="136"/>
      <c r="Q1926" s="136"/>
      <c r="R1926" s="136"/>
      <c r="S1926" s="136"/>
      <c r="T1926" s="136"/>
      <c r="U1926" s="136"/>
    </row>
    <row r="1927" spans="1:21" ht="15" x14ac:dyDescent="0.2">
      <c r="A1927" s="132" t="s">
        <v>1235</v>
      </c>
      <c r="B1927" s="6" t="s">
        <v>227</v>
      </c>
      <c r="C1927" s="10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49.779755600000001</v>
      </c>
      <c r="D1927" s="8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-115.7379543</v>
      </c>
      <c r="E1927" s="9" t="s">
        <v>2650</v>
      </c>
      <c r="F1927" s="9">
        <v>768</v>
      </c>
      <c r="G1927" s="10" t="str">
        <f>IF(ISBLANK(F1927)=TRUE," ",'2. Metadata'!B$14)</f>
        <v>metres above sea level</v>
      </c>
      <c r="H1927" s="9" t="s">
        <v>2650</v>
      </c>
      <c r="I1927" s="8" t="str">
        <f>IF(ISBLANK(H1927)=TRUE," ",'2. Metadata'!B$26)</f>
        <v>metres above sea level</v>
      </c>
      <c r="J1927" s="10" t="s">
        <v>2650</v>
      </c>
      <c r="K1927" s="135"/>
      <c r="L1927" s="136"/>
      <c r="M1927" s="136"/>
      <c r="N1927" s="136"/>
      <c r="O1927" s="136"/>
      <c r="P1927" s="136"/>
      <c r="Q1927" s="136"/>
      <c r="R1927" s="136"/>
      <c r="S1927" s="136"/>
      <c r="T1927" s="136"/>
      <c r="U1927" s="136"/>
    </row>
    <row r="1928" spans="1:21" ht="15" x14ac:dyDescent="0.2">
      <c r="A1928" s="132" t="s">
        <v>1235</v>
      </c>
      <c r="B1928" s="6" t="s">
        <v>228</v>
      </c>
      <c r="C1928" s="10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49.779406799999997</v>
      </c>
      <c r="D1928" s="8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-115.73783</v>
      </c>
      <c r="E1928" s="9" t="s">
        <v>2650</v>
      </c>
      <c r="F1928" s="9" t="s">
        <v>2650</v>
      </c>
      <c r="G1928" s="10" t="str">
        <f>IF(ISBLANK(F1928)=TRUE," ",'2. Metadata'!B$14)</f>
        <v>metres above sea level</v>
      </c>
      <c r="H1928" s="9">
        <v>768.22096799999997</v>
      </c>
      <c r="I1928" s="8" t="str">
        <f>IF(ISBLANK(H1928)=TRUE," ",'2. Metadata'!B$26)</f>
        <v>metres above sea level</v>
      </c>
      <c r="J1928" s="10" t="s">
        <v>2650</v>
      </c>
      <c r="K1928" s="135"/>
      <c r="L1928" s="136"/>
      <c r="M1928" s="136"/>
      <c r="N1928" s="136"/>
      <c r="O1928" s="136"/>
      <c r="P1928" s="136"/>
      <c r="Q1928" s="136"/>
      <c r="R1928" s="136"/>
      <c r="S1928" s="136"/>
      <c r="T1928" s="136"/>
      <c r="U1928" s="136"/>
    </row>
    <row r="1929" spans="1:21" ht="15" x14ac:dyDescent="0.2">
      <c r="A1929" s="132" t="s">
        <v>1236</v>
      </c>
      <c r="B1929" s="6" t="s">
        <v>227</v>
      </c>
      <c r="C1929" s="10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49.779755600000001</v>
      </c>
      <c r="D1929" s="8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-115.7379543</v>
      </c>
      <c r="E1929" s="9" t="s">
        <v>2650</v>
      </c>
      <c r="F1929" s="9">
        <v>768</v>
      </c>
      <c r="G1929" s="10" t="str">
        <f>IF(ISBLANK(F1929)=TRUE," ",'2. Metadata'!B$14)</f>
        <v>metres above sea level</v>
      </c>
      <c r="H1929" s="9" t="s">
        <v>2650</v>
      </c>
      <c r="I1929" s="8" t="str">
        <f>IF(ISBLANK(H1929)=TRUE," ",'2. Metadata'!B$26)</f>
        <v>metres above sea level</v>
      </c>
      <c r="J1929" s="10" t="s">
        <v>2650</v>
      </c>
      <c r="K1929" s="135"/>
      <c r="L1929" s="136"/>
      <c r="M1929" s="136"/>
      <c r="N1929" s="136"/>
      <c r="O1929" s="136"/>
      <c r="P1929" s="136"/>
      <c r="Q1929" s="136"/>
      <c r="R1929" s="136"/>
      <c r="S1929" s="136"/>
      <c r="T1929" s="136"/>
      <c r="U1929" s="136"/>
    </row>
    <row r="1930" spans="1:21" ht="15" x14ac:dyDescent="0.2">
      <c r="A1930" s="132" t="s">
        <v>1236</v>
      </c>
      <c r="B1930" s="6" t="s">
        <v>228</v>
      </c>
      <c r="C1930" s="10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49.779406799999997</v>
      </c>
      <c r="D1930" s="8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-115.73783</v>
      </c>
      <c r="E1930" s="9" t="s">
        <v>2650</v>
      </c>
      <c r="F1930" s="9" t="s">
        <v>2650</v>
      </c>
      <c r="G1930" s="10" t="str">
        <f>IF(ISBLANK(F1930)=TRUE," ",'2. Metadata'!B$14)</f>
        <v>metres above sea level</v>
      </c>
      <c r="H1930" s="9">
        <v>767.94359999999995</v>
      </c>
      <c r="I1930" s="8" t="str">
        <f>IF(ISBLANK(H1930)=TRUE," ",'2. Metadata'!B$26)</f>
        <v>metres above sea level</v>
      </c>
      <c r="J1930" s="10" t="s">
        <v>2650</v>
      </c>
      <c r="K1930" s="135"/>
      <c r="L1930" s="136"/>
      <c r="M1930" s="136"/>
      <c r="N1930" s="136"/>
      <c r="O1930" s="136"/>
      <c r="P1930" s="136"/>
      <c r="Q1930" s="136"/>
      <c r="R1930" s="136"/>
      <c r="S1930" s="136"/>
      <c r="T1930" s="136"/>
      <c r="U1930" s="136"/>
    </row>
    <row r="1931" spans="1:21" ht="15" x14ac:dyDescent="0.2">
      <c r="A1931" s="132" t="s">
        <v>1237</v>
      </c>
      <c r="B1931" s="6" t="s">
        <v>227</v>
      </c>
      <c r="C1931" s="10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49.779755600000001</v>
      </c>
      <c r="D1931" s="8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-115.7379543</v>
      </c>
      <c r="E1931" s="9" t="s">
        <v>2650</v>
      </c>
      <c r="F1931" s="9">
        <v>768</v>
      </c>
      <c r="G1931" s="10" t="str">
        <f>IF(ISBLANK(F1931)=TRUE," ",'2. Metadata'!B$14)</f>
        <v>metres above sea level</v>
      </c>
      <c r="H1931" s="9" t="s">
        <v>2650</v>
      </c>
      <c r="I1931" s="8" t="str">
        <f>IF(ISBLANK(H1931)=TRUE," ",'2. Metadata'!B$26)</f>
        <v>metres above sea level</v>
      </c>
      <c r="J1931" s="10" t="s">
        <v>2650</v>
      </c>
      <c r="K1931" s="135"/>
      <c r="L1931" s="136"/>
      <c r="M1931" s="136"/>
      <c r="N1931" s="136"/>
      <c r="O1931" s="136"/>
      <c r="P1931" s="136"/>
      <c r="Q1931" s="136"/>
      <c r="R1931" s="136"/>
      <c r="S1931" s="136"/>
      <c r="T1931" s="136"/>
      <c r="U1931" s="136"/>
    </row>
    <row r="1932" spans="1:21" ht="15" x14ac:dyDescent="0.2">
      <c r="A1932" s="132" t="s">
        <v>1237</v>
      </c>
      <c r="B1932" s="6" t="s">
        <v>228</v>
      </c>
      <c r="C1932" s="10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49.779406799999997</v>
      </c>
      <c r="D1932" s="8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-115.73783</v>
      </c>
      <c r="E1932" s="9" t="s">
        <v>2650</v>
      </c>
      <c r="F1932" s="9" t="s">
        <v>2650</v>
      </c>
      <c r="G1932" s="10" t="str">
        <f>IF(ISBLANK(F1932)=TRUE," ",'2. Metadata'!B$14)</f>
        <v>metres above sea level</v>
      </c>
      <c r="H1932" s="9">
        <v>767.56259999999997</v>
      </c>
      <c r="I1932" s="8" t="str">
        <f>IF(ISBLANK(H1932)=TRUE," ",'2. Metadata'!B$26)</f>
        <v>metres above sea level</v>
      </c>
      <c r="J1932" s="10" t="s">
        <v>2650</v>
      </c>
      <c r="K1932" s="135"/>
      <c r="L1932" s="136"/>
      <c r="M1932" s="136"/>
      <c r="N1932" s="136"/>
      <c r="O1932" s="136"/>
      <c r="P1932" s="136"/>
      <c r="Q1932" s="136"/>
      <c r="R1932" s="136"/>
      <c r="S1932" s="136"/>
      <c r="T1932" s="136"/>
      <c r="U1932" s="136"/>
    </row>
    <row r="1933" spans="1:21" ht="15" x14ac:dyDescent="0.2">
      <c r="A1933" s="132" t="s">
        <v>1238</v>
      </c>
      <c r="B1933" s="6" t="s">
        <v>227</v>
      </c>
      <c r="C1933" s="10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49.779755600000001</v>
      </c>
      <c r="D1933" s="8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-115.7379543</v>
      </c>
      <c r="E1933" s="9" t="s">
        <v>2650</v>
      </c>
      <c r="F1933" s="9">
        <v>768</v>
      </c>
      <c r="G1933" s="10" t="str">
        <f>IF(ISBLANK(F1933)=TRUE," ",'2. Metadata'!B$14)</f>
        <v>metres above sea level</v>
      </c>
      <c r="H1933" s="9" t="s">
        <v>2650</v>
      </c>
      <c r="I1933" s="8" t="str">
        <f>IF(ISBLANK(H1933)=TRUE," ",'2. Metadata'!B$26)</f>
        <v>metres above sea level</v>
      </c>
      <c r="J1933" s="10" t="s">
        <v>2650</v>
      </c>
      <c r="K1933" s="135"/>
      <c r="L1933" s="136"/>
      <c r="M1933" s="136"/>
      <c r="N1933" s="136"/>
      <c r="O1933" s="136"/>
      <c r="P1933" s="136"/>
      <c r="Q1933" s="136"/>
      <c r="R1933" s="136"/>
      <c r="S1933" s="136"/>
      <c r="T1933" s="136"/>
      <c r="U1933" s="136"/>
    </row>
    <row r="1934" spans="1:21" ht="15" x14ac:dyDescent="0.2">
      <c r="A1934" s="132" t="s">
        <v>1238</v>
      </c>
      <c r="B1934" s="6" t="s">
        <v>228</v>
      </c>
      <c r="C1934" s="10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49.779406799999997</v>
      </c>
      <c r="D1934" s="8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-115.73783</v>
      </c>
      <c r="E1934" s="9" t="s">
        <v>2650</v>
      </c>
      <c r="F1934" s="9" t="s">
        <v>2650</v>
      </c>
      <c r="G1934" s="10" t="str">
        <f>IF(ISBLANK(F1934)=TRUE," ",'2. Metadata'!B$14)</f>
        <v>metres above sea level</v>
      </c>
      <c r="H1934" s="9">
        <v>767.58698400000003</v>
      </c>
      <c r="I1934" s="8" t="str">
        <f>IF(ISBLANK(H1934)=TRUE," ",'2. Metadata'!B$26)</f>
        <v>metres above sea level</v>
      </c>
      <c r="J1934" s="10" t="s">
        <v>2650</v>
      </c>
      <c r="K1934" s="135"/>
      <c r="L1934" s="136"/>
      <c r="M1934" s="136"/>
      <c r="N1934" s="136"/>
      <c r="O1934" s="136"/>
      <c r="P1934" s="136"/>
      <c r="Q1934" s="136"/>
      <c r="R1934" s="136"/>
      <c r="S1934" s="136"/>
      <c r="T1934" s="136"/>
      <c r="U1934" s="136"/>
    </row>
    <row r="1935" spans="1:21" ht="15" x14ac:dyDescent="0.2">
      <c r="A1935" s="132" t="s">
        <v>1239</v>
      </c>
      <c r="B1935" s="6" t="s">
        <v>227</v>
      </c>
      <c r="C1935" s="10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49.779755600000001</v>
      </c>
      <c r="D1935" s="8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-115.7379543</v>
      </c>
      <c r="E1935" s="9" t="s">
        <v>2650</v>
      </c>
      <c r="F1935" s="9">
        <v>768</v>
      </c>
      <c r="G1935" s="10" t="str">
        <f>IF(ISBLANK(F1935)=TRUE," ",'2. Metadata'!B$14)</f>
        <v>metres above sea level</v>
      </c>
      <c r="H1935" s="9" t="s">
        <v>2650</v>
      </c>
      <c r="I1935" s="8" t="str">
        <f>IF(ISBLANK(H1935)=TRUE," ",'2. Metadata'!B$26)</f>
        <v>metres above sea level</v>
      </c>
      <c r="J1935" s="10" t="s">
        <v>2650</v>
      </c>
      <c r="K1935" s="135"/>
      <c r="L1935" s="136"/>
      <c r="M1935" s="136"/>
      <c r="N1935" s="136"/>
      <c r="O1935" s="136"/>
      <c r="P1935" s="136"/>
      <c r="Q1935" s="136"/>
      <c r="R1935" s="136"/>
      <c r="S1935" s="136"/>
      <c r="T1935" s="136"/>
      <c r="U1935" s="136"/>
    </row>
    <row r="1936" spans="1:21" ht="15" x14ac:dyDescent="0.2">
      <c r="A1936" s="132" t="s">
        <v>1239</v>
      </c>
      <c r="B1936" s="6" t="s">
        <v>228</v>
      </c>
      <c r="C1936" s="10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49.779406799999997</v>
      </c>
      <c r="D1936" s="8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-115.73783</v>
      </c>
      <c r="E1936" s="9" t="s">
        <v>2650</v>
      </c>
      <c r="F1936" s="9" t="s">
        <v>2650</v>
      </c>
      <c r="G1936" s="10" t="str">
        <f>IF(ISBLANK(F1936)=TRUE," ",'2. Metadata'!B$14)</f>
        <v>metres above sea level</v>
      </c>
      <c r="H1936" s="9">
        <v>767.58698400000003</v>
      </c>
      <c r="I1936" s="8" t="str">
        <f>IF(ISBLANK(H1936)=TRUE," ",'2. Metadata'!B$26)</f>
        <v>metres above sea level</v>
      </c>
      <c r="J1936" s="10" t="s">
        <v>2650</v>
      </c>
      <c r="K1936" s="135"/>
      <c r="L1936" s="136"/>
      <c r="M1936" s="136"/>
      <c r="N1936" s="136"/>
      <c r="O1936" s="136"/>
      <c r="P1936" s="136"/>
      <c r="Q1936" s="136"/>
      <c r="R1936" s="136"/>
      <c r="S1936" s="136"/>
      <c r="T1936" s="136"/>
      <c r="U1936" s="136"/>
    </row>
    <row r="1937" spans="1:21" ht="15" x14ac:dyDescent="0.2">
      <c r="A1937" s="132" t="s">
        <v>1240</v>
      </c>
      <c r="B1937" s="6" t="s">
        <v>227</v>
      </c>
      <c r="C1937" s="10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49.779755600000001</v>
      </c>
      <c r="D1937" s="8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-115.7379543</v>
      </c>
      <c r="E1937" s="9" t="s">
        <v>2650</v>
      </c>
      <c r="F1937" s="9">
        <v>767.9</v>
      </c>
      <c r="G1937" s="10" t="str">
        <f>IF(ISBLANK(F1937)=TRUE," ",'2. Metadata'!B$14)</f>
        <v>metres above sea level</v>
      </c>
      <c r="H1937" s="9" t="s">
        <v>2650</v>
      </c>
      <c r="I1937" s="8" t="str">
        <f>IF(ISBLANK(H1937)=TRUE," ",'2. Metadata'!B$26)</f>
        <v>metres above sea level</v>
      </c>
      <c r="J1937" s="10" t="s">
        <v>2650</v>
      </c>
      <c r="K1937" s="135"/>
      <c r="L1937" s="136"/>
      <c r="M1937" s="136"/>
      <c r="N1937" s="136"/>
      <c r="O1937" s="136"/>
      <c r="P1937" s="136"/>
      <c r="Q1937" s="136"/>
      <c r="R1937" s="136"/>
      <c r="S1937" s="136"/>
      <c r="T1937" s="136"/>
      <c r="U1937" s="136"/>
    </row>
    <row r="1938" spans="1:21" ht="15" x14ac:dyDescent="0.2">
      <c r="A1938" s="132" t="s">
        <v>1240</v>
      </c>
      <c r="B1938" s="6" t="s">
        <v>228</v>
      </c>
      <c r="C1938" s="10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49.779406799999997</v>
      </c>
      <c r="D1938" s="8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-115.73783</v>
      </c>
      <c r="E1938" s="9" t="s">
        <v>2650</v>
      </c>
      <c r="F1938" s="9" t="s">
        <v>2650</v>
      </c>
      <c r="G1938" s="10" t="str">
        <f>IF(ISBLANK(F1938)=TRUE," ",'2. Metadata'!B$14)</f>
        <v>metres above sea level</v>
      </c>
      <c r="H1938" s="9">
        <v>767.53821600000003</v>
      </c>
      <c r="I1938" s="8" t="str">
        <f>IF(ISBLANK(H1938)=TRUE," ",'2. Metadata'!B$26)</f>
        <v>metres above sea level</v>
      </c>
      <c r="J1938" s="10" t="s">
        <v>2650</v>
      </c>
      <c r="K1938" s="135"/>
      <c r="L1938" s="136"/>
      <c r="M1938" s="136"/>
      <c r="N1938" s="136"/>
      <c r="O1938" s="136"/>
      <c r="P1938" s="136"/>
      <c r="Q1938" s="136"/>
      <c r="R1938" s="136"/>
      <c r="S1938" s="136"/>
      <c r="T1938" s="136"/>
      <c r="U1938" s="136"/>
    </row>
    <row r="1939" spans="1:21" ht="15" x14ac:dyDescent="0.2">
      <c r="A1939" s="132" t="s">
        <v>1241</v>
      </c>
      <c r="B1939" s="6" t="s">
        <v>227</v>
      </c>
      <c r="C1939" s="10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49.779755600000001</v>
      </c>
      <c r="D1939" s="8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-115.7379543</v>
      </c>
      <c r="E1939" s="9" t="s">
        <v>2650</v>
      </c>
      <c r="F1939" s="9">
        <v>767.9</v>
      </c>
      <c r="G1939" s="10" t="str">
        <f>IF(ISBLANK(F1939)=TRUE," ",'2. Metadata'!B$14)</f>
        <v>metres above sea level</v>
      </c>
      <c r="H1939" s="9" t="s">
        <v>2650</v>
      </c>
      <c r="I1939" s="8" t="str">
        <f>IF(ISBLANK(H1939)=TRUE," ",'2. Metadata'!B$26)</f>
        <v>metres above sea level</v>
      </c>
      <c r="J1939" s="10" t="s">
        <v>2650</v>
      </c>
      <c r="K1939" s="135"/>
      <c r="L1939" s="136"/>
      <c r="M1939" s="136"/>
      <c r="N1939" s="136"/>
      <c r="O1939" s="136"/>
      <c r="P1939" s="136"/>
      <c r="Q1939" s="136"/>
      <c r="R1939" s="136"/>
      <c r="S1939" s="136"/>
      <c r="T1939" s="136"/>
      <c r="U1939" s="136"/>
    </row>
    <row r="1940" spans="1:21" ht="15" x14ac:dyDescent="0.2">
      <c r="A1940" s="132" t="s">
        <v>1241</v>
      </c>
      <c r="B1940" s="6" t="s">
        <v>228</v>
      </c>
      <c r="C1940" s="10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49.779406799999997</v>
      </c>
      <c r="D1940" s="8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-115.73783</v>
      </c>
      <c r="E1940" s="9" t="s">
        <v>2650</v>
      </c>
      <c r="F1940" s="9" t="s">
        <v>2650</v>
      </c>
      <c r="G1940" s="10" t="str">
        <f>IF(ISBLANK(F1940)=TRUE," ",'2. Metadata'!B$14)</f>
        <v>metres above sea level</v>
      </c>
      <c r="H1940" s="9">
        <v>767.4864</v>
      </c>
      <c r="I1940" s="8" t="str">
        <f>IF(ISBLANK(H1940)=TRUE," ",'2. Metadata'!B$26)</f>
        <v>metres above sea level</v>
      </c>
      <c r="J1940" s="10" t="s">
        <v>2650</v>
      </c>
      <c r="K1940" s="135"/>
      <c r="L1940" s="136"/>
      <c r="M1940" s="136"/>
      <c r="N1940" s="136"/>
      <c r="O1940" s="136"/>
      <c r="P1940" s="136"/>
      <c r="Q1940" s="136"/>
      <c r="R1940" s="136"/>
      <c r="S1940" s="136"/>
      <c r="T1940" s="136"/>
      <c r="U1940" s="136"/>
    </row>
    <row r="1941" spans="1:21" ht="15" x14ac:dyDescent="0.2">
      <c r="A1941" s="132" t="s">
        <v>1242</v>
      </c>
      <c r="B1941" s="6" t="s">
        <v>227</v>
      </c>
      <c r="C1941" s="10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49.779755600000001</v>
      </c>
      <c r="D1941" s="8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-115.7379543</v>
      </c>
      <c r="E1941" s="9" t="s">
        <v>2650</v>
      </c>
      <c r="F1941" s="9">
        <v>767.9</v>
      </c>
      <c r="G1941" s="10" t="str">
        <f>IF(ISBLANK(F1941)=TRUE," ",'2. Metadata'!B$14)</f>
        <v>metres above sea level</v>
      </c>
      <c r="H1941" s="9" t="s">
        <v>2650</v>
      </c>
      <c r="I1941" s="8" t="str">
        <f>IF(ISBLANK(H1941)=TRUE," ",'2. Metadata'!B$26)</f>
        <v>metres above sea level</v>
      </c>
      <c r="J1941" s="10" t="s">
        <v>2650</v>
      </c>
      <c r="K1941" s="135"/>
      <c r="L1941" s="136"/>
      <c r="M1941" s="136"/>
      <c r="N1941" s="136"/>
      <c r="O1941" s="136"/>
      <c r="P1941" s="136"/>
      <c r="Q1941" s="136"/>
      <c r="R1941" s="136"/>
      <c r="S1941" s="136"/>
      <c r="T1941" s="136"/>
      <c r="U1941" s="136"/>
    </row>
    <row r="1942" spans="1:21" ht="15" x14ac:dyDescent="0.2">
      <c r="A1942" s="132" t="s">
        <v>1242</v>
      </c>
      <c r="B1942" s="6" t="s">
        <v>228</v>
      </c>
      <c r="C1942" s="10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49.779406799999997</v>
      </c>
      <c r="D1942" s="8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-115.73783</v>
      </c>
      <c r="E1942" s="9" t="s">
        <v>2650</v>
      </c>
      <c r="F1942" s="9" t="s">
        <v>2650</v>
      </c>
      <c r="G1942" s="10" t="str">
        <f>IF(ISBLANK(F1942)=TRUE," ",'2. Metadata'!B$14)</f>
        <v>metres above sea level</v>
      </c>
      <c r="H1942" s="9">
        <v>767.52297599999997</v>
      </c>
      <c r="I1942" s="8" t="str">
        <f>IF(ISBLANK(H1942)=TRUE," ",'2. Metadata'!B$26)</f>
        <v>metres above sea level</v>
      </c>
      <c r="J1942" s="10" t="s">
        <v>2650</v>
      </c>
      <c r="K1942" s="135"/>
      <c r="L1942" s="136"/>
      <c r="M1942" s="136"/>
      <c r="N1942" s="136"/>
      <c r="O1942" s="136"/>
      <c r="P1942" s="136"/>
      <c r="Q1942" s="136"/>
      <c r="R1942" s="136"/>
      <c r="S1942" s="136"/>
      <c r="T1942" s="136"/>
      <c r="U1942" s="136"/>
    </row>
    <row r="1943" spans="1:21" ht="15" x14ac:dyDescent="0.2">
      <c r="A1943" s="132" t="s">
        <v>1243</v>
      </c>
      <c r="B1943" s="6" t="s">
        <v>227</v>
      </c>
      <c r="C1943" s="10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49.779755600000001</v>
      </c>
      <c r="D1943" s="8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-115.7379543</v>
      </c>
      <c r="E1943" s="9" t="s">
        <v>2650</v>
      </c>
      <c r="F1943" s="9">
        <v>767.9</v>
      </c>
      <c r="G1943" s="10" t="str">
        <f>IF(ISBLANK(F1943)=TRUE," ",'2. Metadata'!B$14)</f>
        <v>metres above sea level</v>
      </c>
      <c r="H1943" s="9" t="s">
        <v>2650</v>
      </c>
      <c r="I1943" s="8" t="str">
        <f>IF(ISBLANK(H1943)=TRUE," ",'2. Metadata'!B$26)</f>
        <v>metres above sea level</v>
      </c>
      <c r="J1943" s="10" t="s">
        <v>2650</v>
      </c>
      <c r="K1943" s="135"/>
      <c r="L1943" s="136"/>
      <c r="M1943" s="136"/>
      <c r="N1943" s="136"/>
      <c r="O1943" s="136"/>
      <c r="P1943" s="136"/>
      <c r="Q1943" s="136"/>
      <c r="R1943" s="136"/>
      <c r="S1943" s="136"/>
      <c r="T1943" s="136"/>
      <c r="U1943" s="136"/>
    </row>
    <row r="1944" spans="1:21" ht="15" x14ac:dyDescent="0.2">
      <c r="A1944" s="132" t="s">
        <v>1243</v>
      </c>
      <c r="B1944" s="6" t="s">
        <v>228</v>
      </c>
      <c r="C1944" s="10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49.779406799999997</v>
      </c>
      <c r="D1944" s="8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-115.73783</v>
      </c>
      <c r="E1944" s="9" t="s">
        <v>2650</v>
      </c>
      <c r="F1944" s="9" t="s">
        <v>2650</v>
      </c>
      <c r="G1944" s="10" t="str">
        <f>IF(ISBLANK(F1944)=TRUE," ",'2. Metadata'!B$14)</f>
        <v>metres above sea level</v>
      </c>
      <c r="H1944" s="9">
        <v>767.56259999999997</v>
      </c>
      <c r="I1944" s="8" t="str">
        <f>IF(ISBLANK(H1944)=TRUE," ",'2. Metadata'!B$26)</f>
        <v>metres above sea level</v>
      </c>
      <c r="J1944" s="10" t="s">
        <v>2650</v>
      </c>
      <c r="K1944" s="135"/>
      <c r="L1944" s="136"/>
      <c r="M1944" s="136"/>
      <c r="N1944" s="136"/>
      <c r="O1944" s="136"/>
      <c r="P1944" s="136"/>
      <c r="Q1944" s="136"/>
      <c r="R1944" s="136"/>
      <c r="S1944" s="136"/>
      <c r="T1944" s="136"/>
      <c r="U1944" s="136"/>
    </row>
    <row r="1945" spans="1:21" ht="15" x14ac:dyDescent="0.2">
      <c r="A1945" s="132" t="s">
        <v>1244</v>
      </c>
      <c r="B1945" s="6" t="s">
        <v>227</v>
      </c>
      <c r="C1945" s="10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49.779755600000001</v>
      </c>
      <c r="D1945" s="8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-115.7379543</v>
      </c>
      <c r="E1945" s="9" t="s">
        <v>2650</v>
      </c>
      <c r="F1945" s="9">
        <v>767.9</v>
      </c>
      <c r="G1945" s="10" t="str">
        <f>IF(ISBLANK(F1945)=TRUE," ",'2. Metadata'!B$14)</f>
        <v>metres above sea level</v>
      </c>
      <c r="H1945" s="9" t="s">
        <v>2650</v>
      </c>
      <c r="I1945" s="8" t="str">
        <f>IF(ISBLANK(H1945)=TRUE," ",'2. Metadata'!B$26)</f>
        <v>metres above sea level</v>
      </c>
      <c r="J1945" s="10" t="s">
        <v>2650</v>
      </c>
      <c r="K1945" s="135"/>
      <c r="L1945" s="136"/>
      <c r="M1945" s="136"/>
      <c r="N1945" s="136"/>
      <c r="O1945" s="136"/>
      <c r="P1945" s="136"/>
      <c r="Q1945" s="136"/>
      <c r="R1945" s="136"/>
      <c r="S1945" s="136"/>
      <c r="T1945" s="136"/>
      <c r="U1945" s="136"/>
    </row>
    <row r="1946" spans="1:21" ht="15" x14ac:dyDescent="0.2">
      <c r="A1946" s="132" t="s">
        <v>1244</v>
      </c>
      <c r="B1946" s="6" t="s">
        <v>228</v>
      </c>
      <c r="C1946" s="10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49.779406799999997</v>
      </c>
      <c r="D1946" s="8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-115.73783</v>
      </c>
      <c r="E1946" s="9" t="s">
        <v>2650</v>
      </c>
      <c r="F1946" s="9" t="s">
        <v>2650</v>
      </c>
      <c r="G1946" s="10" t="str">
        <f>IF(ISBLANK(F1946)=TRUE," ",'2. Metadata'!B$14)</f>
        <v>metres above sea level</v>
      </c>
      <c r="H1946" s="9">
        <v>767.62356</v>
      </c>
      <c r="I1946" s="8" t="str">
        <f>IF(ISBLANK(H1946)=TRUE," ",'2. Metadata'!B$26)</f>
        <v>metres above sea level</v>
      </c>
      <c r="J1946" s="10" t="s">
        <v>2650</v>
      </c>
      <c r="K1946" s="135"/>
      <c r="L1946" s="136"/>
      <c r="M1946" s="136"/>
      <c r="N1946" s="136"/>
      <c r="O1946" s="136"/>
      <c r="P1946" s="136"/>
      <c r="Q1946" s="136"/>
      <c r="R1946" s="136"/>
      <c r="S1946" s="136"/>
      <c r="T1946" s="136"/>
      <c r="U1946" s="136"/>
    </row>
    <row r="1947" spans="1:21" ht="15" x14ac:dyDescent="0.2">
      <c r="A1947" s="132" t="s">
        <v>1245</v>
      </c>
      <c r="B1947" s="6" t="s">
        <v>227</v>
      </c>
      <c r="C1947" s="10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49.779755600000001</v>
      </c>
      <c r="D1947" s="8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-115.7379543</v>
      </c>
      <c r="E1947" s="9" t="s">
        <v>2650</v>
      </c>
      <c r="F1947" s="9">
        <v>767.9</v>
      </c>
      <c r="G1947" s="10" t="str">
        <f>IF(ISBLANK(F1947)=TRUE," ",'2. Metadata'!B$14)</f>
        <v>metres above sea level</v>
      </c>
      <c r="H1947" s="9" t="s">
        <v>2650</v>
      </c>
      <c r="I1947" s="8" t="str">
        <f>IF(ISBLANK(H1947)=TRUE," ",'2. Metadata'!B$26)</f>
        <v>metres above sea level</v>
      </c>
      <c r="J1947" s="10" t="s">
        <v>2650</v>
      </c>
      <c r="K1947" s="135"/>
      <c r="L1947" s="136"/>
      <c r="M1947" s="136"/>
      <c r="N1947" s="136"/>
      <c r="O1947" s="136"/>
      <c r="P1947" s="136"/>
      <c r="Q1947" s="136"/>
      <c r="R1947" s="136"/>
      <c r="S1947" s="136"/>
      <c r="T1947" s="136"/>
      <c r="U1947" s="136"/>
    </row>
    <row r="1948" spans="1:21" ht="15" x14ac:dyDescent="0.2">
      <c r="A1948" s="132" t="s">
        <v>1245</v>
      </c>
      <c r="B1948" s="6" t="s">
        <v>228</v>
      </c>
      <c r="C1948" s="10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49.779406799999997</v>
      </c>
      <c r="D1948" s="8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-115.73783</v>
      </c>
      <c r="E1948" s="9" t="s">
        <v>2650</v>
      </c>
      <c r="F1948" s="9" t="s">
        <v>2650</v>
      </c>
      <c r="G1948" s="10" t="str">
        <f>IF(ISBLANK(F1948)=TRUE," ",'2. Metadata'!B$14)</f>
        <v>metres above sea level</v>
      </c>
      <c r="H1948" s="9">
        <v>767.63879999999995</v>
      </c>
      <c r="I1948" s="8" t="str">
        <f>IF(ISBLANK(H1948)=TRUE," ",'2. Metadata'!B$26)</f>
        <v>metres above sea level</v>
      </c>
      <c r="J1948" s="10" t="s">
        <v>2650</v>
      </c>
      <c r="K1948" s="135"/>
      <c r="L1948" s="136"/>
      <c r="M1948" s="136"/>
      <c r="N1948" s="136"/>
      <c r="O1948" s="136"/>
      <c r="P1948" s="136"/>
      <c r="Q1948" s="136"/>
      <c r="R1948" s="136"/>
      <c r="S1948" s="136"/>
      <c r="T1948" s="136"/>
      <c r="U1948" s="136"/>
    </row>
    <row r="1949" spans="1:21" ht="15" x14ac:dyDescent="0.2">
      <c r="A1949" s="132" t="s">
        <v>1246</v>
      </c>
      <c r="B1949" s="6" t="s">
        <v>227</v>
      </c>
      <c r="C1949" s="10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49.779755600000001</v>
      </c>
      <c r="D1949" s="8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-115.7379543</v>
      </c>
      <c r="E1949" s="9" t="s">
        <v>2650</v>
      </c>
      <c r="F1949" s="9">
        <v>767.9</v>
      </c>
      <c r="G1949" s="10" t="str">
        <f>IF(ISBLANK(F1949)=TRUE," ",'2. Metadata'!B$14)</f>
        <v>metres above sea level</v>
      </c>
      <c r="H1949" s="9" t="s">
        <v>2650</v>
      </c>
      <c r="I1949" s="8" t="str">
        <f>IF(ISBLANK(H1949)=TRUE," ",'2. Metadata'!B$26)</f>
        <v>metres above sea level</v>
      </c>
      <c r="J1949" s="10" t="s">
        <v>2650</v>
      </c>
      <c r="K1949" s="135"/>
      <c r="L1949" s="136"/>
      <c r="M1949" s="136"/>
      <c r="N1949" s="136"/>
      <c r="O1949" s="136"/>
      <c r="P1949" s="136"/>
      <c r="Q1949" s="136"/>
      <c r="R1949" s="136"/>
      <c r="S1949" s="136"/>
      <c r="T1949" s="136"/>
      <c r="U1949" s="136"/>
    </row>
    <row r="1950" spans="1:21" ht="15" x14ac:dyDescent="0.2">
      <c r="A1950" s="132" t="s">
        <v>1246</v>
      </c>
      <c r="B1950" s="6" t="s">
        <v>228</v>
      </c>
      <c r="C1950" s="10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49.779406799999997</v>
      </c>
      <c r="D1950" s="8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-115.73783</v>
      </c>
      <c r="E1950" s="9" t="s">
        <v>2650</v>
      </c>
      <c r="F1950" s="9" t="s">
        <v>2650</v>
      </c>
      <c r="G1950" s="10" t="str">
        <f>IF(ISBLANK(F1950)=TRUE," ",'2. Metadata'!B$14)</f>
        <v>metres above sea level</v>
      </c>
      <c r="H1950" s="9">
        <v>767.65404000000001</v>
      </c>
      <c r="I1950" s="8" t="str">
        <f>IF(ISBLANK(H1950)=TRUE," ",'2. Metadata'!B$26)</f>
        <v>metres above sea level</v>
      </c>
      <c r="J1950" s="10" t="s">
        <v>2650</v>
      </c>
      <c r="K1950" s="135"/>
      <c r="L1950" s="136"/>
      <c r="M1950" s="136"/>
      <c r="N1950" s="136"/>
      <c r="O1950" s="136"/>
      <c r="P1950" s="136"/>
      <c r="Q1950" s="136"/>
      <c r="R1950" s="136"/>
      <c r="S1950" s="136"/>
      <c r="T1950" s="136"/>
      <c r="U1950" s="136"/>
    </row>
    <row r="1951" spans="1:21" ht="15" x14ac:dyDescent="0.2">
      <c r="A1951" s="132" t="s">
        <v>1247</v>
      </c>
      <c r="B1951" s="6" t="s">
        <v>227</v>
      </c>
      <c r="C1951" s="10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49.779755600000001</v>
      </c>
      <c r="D1951" s="8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-115.7379543</v>
      </c>
      <c r="E1951" s="9" t="s">
        <v>2650</v>
      </c>
      <c r="F1951" s="9">
        <v>767.9</v>
      </c>
      <c r="G1951" s="10" t="str">
        <f>IF(ISBLANK(F1951)=TRUE," ",'2. Metadata'!B$14)</f>
        <v>metres above sea level</v>
      </c>
      <c r="H1951" s="9" t="s">
        <v>2650</v>
      </c>
      <c r="I1951" s="8" t="str">
        <f>IF(ISBLANK(H1951)=TRUE," ",'2. Metadata'!B$26)</f>
        <v>metres above sea level</v>
      </c>
      <c r="J1951" s="10" t="s">
        <v>2650</v>
      </c>
      <c r="K1951" s="135"/>
      <c r="L1951" s="136"/>
      <c r="M1951" s="136"/>
      <c r="N1951" s="136"/>
      <c r="O1951" s="136"/>
      <c r="P1951" s="136"/>
      <c r="Q1951" s="136"/>
      <c r="R1951" s="136"/>
      <c r="S1951" s="136"/>
      <c r="T1951" s="136"/>
      <c r="U1951" s="136"/>
    </row>
    <row r="1952" spans="1:21" ht="15" x14ac:dyDescent="0.2">
      <c r="A1952" s="132" t="s">
        <v>1247</v>
      </c>
      <c r="B1952" s="6" t="s">
        <v>228</v>
      </c>
      <c r="C1952" s="10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49.779406799999997</v>
      </c>
      <c r="D1952" s="8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-115.73783</v>
      </c>
      <c r="E1952" s="9" t="s">
        <v>2650</v>
      </c>
      <c r="F1952" s="9" t="s">
        <v>2650</v>
      </c>
      <c r="G1952" s="10" t="str">
        <f>IF(ISBLANK(F1952)=TRUE," ",'2. Metadata'!B$14)</f>
        <v>metres above sea level</v>
      </c>
      <c r="H1952" s="9">
        <v>767.66927999999996</v>
      </c>
      <c r="I1952" s="8" t="str">
        <f>IF(ISBLANK(H1952)=TRUE," ",'2. Metadata'!B$26)</f>
        <v>metres above sea level</v>
      </c>
      <c r="J1952" s="10" t="s">
        <v>2650</v>
      </c>
      <c r="K1952" s="135"/>
      <c r="L1952" s="136"/>
      <c r="M1952" s="136"/>
      <c r="N1952" s="136"/>
      <c r="O1952" s="136"/>
      <c r="P1952" s="136"/>
      <c r="Q1952" s="136"/>
      <c r="R1952" s="136"/>
      <c r="S1952" s="136"/>
      <c r="T1952" s="136"/>
      <c r="U1952" s="136"/>
    </row>
    <row r="1953" spans="1:21" ht="15" x14ac:dyDescent="0.2">
      <c r="A1953" s="132" t="s">
        <v>1248</v>
      </c>
      <c r="B1953" s="6" t="s">
        <v>227</v>
      </c>
      <c r="C1953" s="10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49.779755600000001</v>
      </c>
      <c r="D1953" s="8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-115.7379543</v>
      </c>
      <c r="E1953" s="9" t="s">
        <v>2650</v>
      </c>
      <c r="F1953" s="9">
        <v>767.9</v>
      </c>
      <c r="G1953" s="10" t="str">
        <f>IF(ISBLANK(F1953)=TRUE," ",'2. Metadata'!B$14)</f>
        <v>metres above sea level</v>
      </c>
      <c r="H1953" s="9" t="s">
        <v>2650</v>
      </c>
      <c r="I1953" s="8" t="str">
        <f>IF(ISBLANK(H1953)=TRUE," ",'2. Metadata'!B$26)</f>
        <v>metres above sea level</v>
      </c>
      <c r="J1953" s="10" t="s">
        <v>2650</v>
      </c>
      <c r="K1953" s="135"/>
      <c r="L1953" s="136"/>
      <c r="M1953" s="136"/>
      <c r="N1953" s="136"/>
      <c r="O1953" s="136"/>
      <c r="P1953" s="136"/>
      <c r="Q1953" s="136"/>
      <c r="R1953" s="136"/>
      <c r="S1953" s="136"/>
      <c r="T1953" s="136"/>
      <c r="U1953" s="136"/>
    </row>
    <row r="1954" spans="1:21" ht="15" x14ac:dyDescent="0.2">
      <c r="A1954" s="132" t="s">
        <v>1248</v>
      </c>
      <c r="B1954" s="6" t="s">
        <v>228</v>
      </c>
      <c r="C1954" s="10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49.779406799999997</v>
      </c>
      <c r="D1954" s="8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-115.73783</v>
      </c>
      <c r="E1954" s="9" t="s">
        <v>2650</v>
      </c>
      <c r="F1954" s="9" t="s">
        <v>2650</v>
      </c>
      <c r="G1954" s="10" t="str">
        <f>IF(ISBLANK(F1954)=TRUE," ",'2. Metadata'!B$14)</f>
        <v>metres above sea level</v>
      </c>
      <c r="H1954" s="9">
        <v>767.67537600000003</v>
      </c>
      <c r="I1954" s="8" t="str">
        <f>IF(ISBLANK(H1954)=TRUE," ",'2. Metadata'!B$26)</f>
        <v>metres above sea level</v>
      </c>
      <c r="J1954" s="10" t="s">
        <v>2650</v>
      </c>
      <c r="K1954" s="135"/>
      <c r="L1954" s="136"/>
      <c r="M1954" s="136"/>
      <c r="N1954" s="136"/>
      <c r="O1954" s="136"/>
      <c r="P1954" s="136"/>
      <c r="Q1954" s="136"/>
      <c r="R1954" s="136"/>
      <c r="S1954" s="136"/>
      <c r="T1954" s="136"/>
      <c r="U1954" s="136"/>
    </row>
    <row r="1955" spans="1:21" ht="15" x14ac:dyDescent="0.2">
      <c r="A1955" s="132" t="s">
        <v>1249</v>
      </c>
      <c r="B1955" s="6" t="s">
        <v>227</v>
      </c>
      <c r="C1955" s="10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49.779755600000001</v>
      </c>
      <c r="D1955" s="8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-115.7379543</v>
      </c>
      <c r="E1955" s="9" t="s">
        <v>2650</v>
      </c>
      <c r="F1955" s="9">
        <v>767.9</v>
      </c>
      <c r="G1955" s="10" t="str">
        <f>IF(ISBLANK(F1955)=TRUE," ",'2. Metadata'!B$14)</f>
        <v>metres above sea level</v>
      </c>
      <c r="H1955" s="9" t="s">
        <v>2650</v>
      </c>
      <c r="I1955" s="8" t="str">
        <f>IF(ISBLANK(H1955)=TRUE," ",'2. Metadata'!B$26)</f>
        <v>metres above sea level</v>
      </c>
      <c r="J1955" s="10" t="s">
        <v>2650</v>
      </c>
      <c r="K1955" s="135"/>
      <c r="L1955" s="136"/>
      <c r="M1955" s="136"/>
      <c r="N1955" s="136"/>
      <c r="O1955" s="136"/>
      <c r="P1955" s="136"/>
      <c r="Q1955" s="136"/>
      <c r="R1955" s="136"/>
      <c r="S1955" s="136"/>
      <c r="T1955" s="136"/>
      <c r="U1955" s="136"/>
    </row>
    <row r="1956" spans="1:21" ht="15" x14ac:dyDescent="0.2">
      <c r="A1956" s="132" t="s">
        <v>1249</v>
      </c>
      <c r="B1956" s="6" t="s">
        <v>228</v>
      </c>
      <c r="C1956" s="10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49.779406799999997</v>
      </c>
      <c r="D1956" s="8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-115.73783</v>
      </c>
      <c r="E1956" s="9" t="s">
        <v>2650</v>
      </c>
      <c r="F1956" s="9" t="s">
        <v>2650</v>
      </c>
      <c r="G1956" s="10" t="str">
        <f>IF(ISBLANK(F1956)=TRUE," ",'2. Metadata'!B$14)</f>
        <v>metres above sea level</v>
      </c>
      <c r="H1956" s="9">
        <v>767.4864</v>
      </c>
      <c r="I1956" s="8" t="str">
        <f>IF(ISBLANK(H1956)=TRUE," ",'2. Metadata'!B$26)</f>
        <v>metres above sea level</v>
      </c>
      <c r="J1956" s="10" t="s">
        <v>2650</v>
      </c>
      <c r="K1956" s="135"/>
      <c r="L1956" s="136"/>
      <c r="M1956" s="136"/>
      <c r="N1956" s="136"/>
      <c r="O1956" s="136"/>
      <c r="P1956" s="136"/>
      <c r="Q1956" s="136"/>
      <c r="R1956" s="136"/>
      <c r="S1956" s="136"/>
      <c r="T1956" s="136"/>
      <c r="U1956" s="136"/>
    </row>
    <row r="1957" spans="1:21" ht="15" x14ac:dyDescent="0.2">
      <c r="A1957" s="132" t="s">
        <v>1250</v>
      </c>
      <c r="B1957" s="6" t="s">
        <v>227</v>
      </c>
      <c r="C1957" s="10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49.779755600000001</v>
      </c>
      <c r="D1957" s="8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-115.7379543</v>
      </c>
      <c r="E1957" s="9" t="s">
        <v>2650</v>
      </c>
      <c r="F1957" s="9">
        <v>767.9</v>
      </c>
      <c r="G1957" s="10" t="str">
        <f>IF(ISBLANK(F1957)=TRUE," ",'2. Metadata'!B$14)</f>
        <v>metres above sea level</v>
      </c>
      <c r="H1957" s="9" t="s">
        <v>2650</v>
      </c>
      <c r="I1957" s="8" t="str">
        <f>IF(ISBLANK(H1957)=TRUE," ",'2. Metadata'!B$26)</f>
        <v>metres above sea level</v>
      </c>
      <c r="J1957" s="10" t="s">
        <v>2650</v>
      </c>
      <c r="K1957" s="135"/>
      <c r="L1957" s="136"/>
      <c r="M1957" s="136"/>
      <c r="N1957" s="136"/>
      <c r="O1957" s="136"/>
      <c r="P1957" s="136"/>
      <c r="Q1957" s="136"/>
      <c r="R1957" s="136"/>
      <c r="S1957" s="136"/>
      <c r="T1957" s="136"/>
      <c r="U1957" s="136"/>
    </row>
    <row r="1958" spans="1:21" ht="15" x14ac:dyDescent="0.2">
      <c r="A1958" s="132" t="s">
        <v>1250</v>
      </c>
      <c r="B1958" s="6" t="s">
        <v>228</v>
      </c>
      <c r="C1958" s="10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49.779406799999997</v>
      </c>
      <c r="D1958" s="8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-115.73783</v>
      </c>
      <c r="E1958" s="9" t="s">
        <v>2650</v>
      </c>
      <c r="F1958" s="9" t="s">
        <v>2650</v>
      </c>
      <c r="G1958" s="10" t="str">
        <f>IF(ISBLANK(F1958)=TRUE," ",'2. Metadata'!B$14)</f>
        <v>metres above sea level</v>
      </c>
      <c r="H1958" s="9">
        <v>767.33399999999995</v>
      </c>
      <c r="I1958" s="8" t="str">
        <f>IF(ISBLANK(H1958)=TRUE," ",'2. Metadata'!B$26)</f>
        <v>metres above sea level</v>
      </c>
      <c r="J1958" s="10" t="s">
        <v>2650</v>
      </c>
      <c r="K1958" s="135"/>
      <c r="L1958" s="136"/>
      <c r="M1958" s="136"/>
      <c r="N1958" s="136"/>
      <c r="O1958" s="136"/>
      <c r="P1958" s="136"/>
      <c r="Q1958" s="136"/>
      <c r="R1958" s="136"/>
      <c r="S1958" s="136"/>
      <c r="T1958" s="136"/>
      <c r="U1958" s="136"/>
    </row>
    <row r="1959" spans="1:21" ht="15" x14ac:dyDescent="0.2">
      <c r="A1959" s="132" t="s">
        <v>1251</v>
      </c>
      <c r="B1959" s="6" t="s">
        <v>227</v>
      </c>
      <c r="C1959" s="10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49.779755600000001</v>
      </c>
      <c r="D1959" s="8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-115.7379543</v>
      </c>
      <c r="E1959" s="9" t="s">
        <v>2650</v>
      </c>
      <c r="F1959" s="9">
        <v>767.9</v>
      </c>
      <c r="G1959" s="10" t="str">
        <f>IF(ISBLANK(F1959)=TRUE," ",'2. Metadata'!B$14)</f>
        <v>metres above sea level</v>
      </c>
      <c r="H1959" s="9" t="s">
        <v>2650</v>
      </c>
      <c r="I1959" s="8" t="str">
        <f>IF(ISBLANK(H1959)=TRUE," ",'2. Metadata'!B$26)</f>
        <v>metres above sea level</v>
      </c>
      <c r="J1959" s="10" t="s">
        <v>2650</v>
      </c>
      <c r="K1959" s="135"/>
      <c r="L1959" s="136"/>
      <c r="M1959" s="136"/>
      <c r="N1959" s="136"/>
      <c r="O1959" s="136"/>
      <c r="P1959" s="136"/>
      <c r="Q1959" s="136"/>
      <c r="R1959" s="136"/>
      <c r="S1959" s="136"/>
      <c r="T1959" s="136"/>
      <c r="U1959" s="136"/>
    </row>
    <row r="1960" spans="1:21" ht="15" x14ac:dyDescent="0.2">
      <c r="A1960" s="132" t="s">
        <v>1251</v>
      </c>
      <c r="B1960" s="6" t="s">
        <v>228</v>
      </c>
      <c r="C1960" s="10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49.779406799999997</v>
      </c>
      <c r="D1960" s="8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-115.73783</v>
      </c>
      <c r="E1960" s="9" t="s">
        <v>2650</v>
      </c>
      <c r="F1960" s="9" t="s">
        <v>2650</v>
      </c>
      <c r="G1960" s="10" t="str">
        <f>IF(ISBLANK(F1960)=TRUE," ",'2. Metadata'!B$14)</f>
        <v>metres above sea level</v>
      </c>
      <c r="H1960" s="9">
        <v>767.25779999999997</v>
      </c>
      <c r="I1960" s="8" t="str">
        <f>IF(ISBLANK(H1960)=TRUE," ",'2. Metadata'!B$26)</f>
        <v>metres above sea level</v>
      </c>
      <c r="J1960" s="10" t="s">
        <v>2650</v>
      </c>
      <c r="K1960" s="135"/>
      <c r="L1960" s="136"/>
      <c r="M1960" s="136"/>
      <c r="N1960" s="136"/>
      <c r="O1960" s="136"/>
      <c r="P1960" s="136"/>
      <c r="Q1960" s="136"/>
      <c r="R1960" s="136"/>
      <c r="S1960" s="136"/>
      <c r="T1960" s="136"/>
      <c r="U1960" s="136"/>
    </row>
    <row r="1961" spans="1:21" ht="15" x14ac:dyDescent="0.2">
      <c r="A1961" s="132" t="s">
        <v>1252</v>
      </c>
      <c r="B1961" s="6" t="s">
        <v>227</v>
      </c>
      <c r="C1961" s="10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49.779755600000001</v>
      </c>
      <c r="D1961" s="8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-115.7379543</v>
      </c>
      <c r="E1961" s="9" t="s">
        <v>2650</v>
      </c>
      <c r="F1961" s="9">
        <v>767.9</v>
      </c>
      <c r="G1961" s="10" t="str">
        <f>IF(ISBLANK(F1961)=TRUE," ",'2. Metadata'!B$14)</f>
        <v>metres above sea level</v>
      </c>
      <c r="H1961" s="9" t="s">
        <v>2650</v>
      </c>
      <c r="I1961" s="8" t="str">
        <f>IF(ISBLANK(H1961)=TRUE," ",'2. Metadata'!B$26)</f>
        <v>metres above sea level</v>
      </c>
      <c r="J1961" s="10" t="s">
        <v>2650</v>
      </c>
      <c r="K1961" s="135"/>
      <c r="L1961" s="136"/>
      <c r="M1961" s="136"/>
      <c r="N1961" s="136"/>
      <c r="O1961" s="136"/>
      <c r="P1961" s="136"/>
      <c r="Q1961" s="136"/>
      <c r="R1961" s="136"/>
      <c r="S1961" s="136"/>
      <c r="T1961" s="136"/>
      <c r="U1961" s="136"/>
    </row>
    <row r="1962" spans="1:21" ht="15" x14ac:dyDescent="0.2">
      <c r="A1962" s="132" t="s">
        <v>1252</v>
      </c>
      <c r="B1962" s="6" t="s">
        <v>228</v>
      </c>
      <c r="C1962" s="10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49.779406799999997</v>
      </c>
      <c r="D1962" s="8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-115.73783</v>
      </c>
      <c r="E1962" s="9" t="s">
        <v>2650</v>
      </c>
      <c r="F1962" s="9" t="s">
        <v>2650</v>
      </c>
      <c r="G1962" s="10" t="str">
        <f>IF(ISBLANK(F1962)=TRUE," ",'2. Metadata'!B$14)</f>
        <v>metres above sea level</v>
      </c>
      <c r="H1962" s="9">
        <v>767.1816</v>
      </c>
      <c r="I1962" s="8" t="str">
        <f>IF(ISBLANK(H1962)=TRUE," ",'2. Metadata'!B$26)</f>
        <v>metres above sea level</v>
      </c>
      <c r="J1962" s="10" t="s">
        <v>2650</v>
      </c>
      <c r="K1962" s="135"/>
      <c r="L1962" s="136"/>
      <c r="M1962" s="136"/>
      <c r="N1962" s="136"/>
      <c r="O1962" s="136"/>
      <c r="P1962" s="136"/>
      <c r="Q1962" s="136"/>
      <c r="R1962" s="136"/>
      <c r="S1962" s="136"/>
      <c r="T1962" s="136"/>
      <c r="U1962" s="136"/>
    </row>
    <row r="1963" spans="1:21" ht="15" x14ac:dyDescent="0.2">
      <c r="A1963" s="132" t="s">
        <v>1253</v>
      </c>
      <c r="B1963" s="6" t="s">
        <v>227</v>
      </c>
      <c r="C1963" s="10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49.779755600000001</v>
      </c>
      <c r="D1963" s="8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-115.7379543</v>
      </c>
      <c r="E1963" s="9" t="s">
        <v>2650</v>
      </c>
      <c r="F1963" s="9">
        <v>767.8</v>
      </c>
      <c r="G1963" s="10" t="str">
        <f>IF(ISBLANK(F1963)=TRUE," ",'2. Metadata'!B$14)</f>
        <v>metres above sea level</v>
      </c>
      <c r="H1963" s="9" t="s">
        <v>2650</v>
      </c>
      <c r="I1963" s="8" t="str">
        <f>IF(ISBLANK(H1963)=TRUE," ",'2. Metadata'!B$26)</f>
        <v>metres above sea level</v>
      </c>
      <c r="J1963" s="10" t="s">
        <v>2650</v>
      </c>
      <c r="K1963" s="135"/>
      <c r="L1963" s="136"/>
      <c r="M1963" s="136"/>
      <c r="N1963" s="136"/>
      <c r="O1963" s="136"/>
      <c r="P1963" s="136"/>
      <c r="Q1963" s="136"/>
      <c r="R1963" s="136"/>
      <c r="S1963" s="136"/>
      <c r="T1963" s="136"/>
      <c r="U1963" s="136"/>
    </row>
    <row r="1964" spans="1:21" ht="15" x14ac:dyDescent="0.2">
      <c r="A1964" s="132" t="s">
        <v>1253</v>
      </c>
      <c r="B1964" s="6" t="s">
        <v>228</v>
      </c>
      <c r="C1964" s="10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49.779406799999997</v>
      </c>
      <c r="D1964" s="8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-115.73783</v>
      </c>
      <c r="E1964" s="9" t="s">
        <v>2650</v>
      </c>
      <c r="F1964" s="9" t="s">
        <v>2650</v>
      </c>
      <c r="G1964" s="10" t="str">
        <f>IF(ISBLANK(F1964)=TRUE," ",'2. Metadata'!B$14)</f>
        <v>metres above sea level</v>
      </c>
      <c r="H1964" s="9">
        <v>767.15111999999999</v>
      </c>
      <c r="I1964" s="8" t="str">
        <f>IF(ISBLANK(H1964)=TRUE," ",'2. Metadata'!B$26)</f>
        <v>metres above sea level</v>
      </c>
      <c r="J1964" s="10" t="s">
        <v>2650</v>
      </c>
      <c r="K1964" s="135"/>
      <c r="L1964" s="136"/>
      <c r="M1964" s="136"/>
      <c r="N1964" s="136"/>
      <c r="O1964" s="136"/>
      <c r="P1964" s="136"/>
      <c r="Q1964" s="136"/>
      <c r="R1964" s="136"/>
      <c r="S1964" s="136"/>
      <c r="T1964" s="136"/>
      <c r="U1964" s="136"/>
    </row>
    <row r="1965" spans="1:21" ht="15" x14ac:dyDescent="0.2">
      <c r="A1965" s="132" t="s">
        <v>1254</v>
      </c>
      <c r="B1965" s="6" t="s">
        <v>227</v>
      </c>
      <c r="C1965" s="10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49.779755600000001</v>
      </c>
      <c r="D1965" s="8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-115.7379543</v>
      </c>
      <c r="E1965" s="9" t="s">
        <v>2650</v>
      </c>
      <c r="F1965" s="9">
        <v>767.8</v>
      </c>
      <c r="G1965" s="10" t="str">
        <f>IF(ISBLANK(F1965)=TRUE," ",'2. Metadata'!B$14)</f>
        <v>metres above sea level</v>
      </c>
      <c r="H1965" s="9" t="s">
        <v>2650</v>
      </c>
      <c r="I1965" s="8" t="str">
        <f>IF(ISBLANK(H1965)=TRUE," ",'2. Metadata'!B$26)</f>
        <v>metres above sea level</v>
      </c>
      <c r="J1965" s="10" t="s">
        <v>2650</v>
      </c>
      <c r="K1965" s="135"/>
      <c r="L1965" s="136"/>
      <c r="M1965" s="136"/>
      <c r="N1965" s="136"/>
      <c r="O1965" s="136"/>
      <c r="P1965" s="136"/>
      <c r="Q1965" s="136"/>
      <c r="R1965" s="136"/>
      <c r="S1965" s="136"/>
      <c r="T1965" s="136"/>
      <c r="U1965" s="136"/>
    </row>
    <row r="1966" spans="1:21" ht="15" x14ac:dyDescent="0.2">
      <c r="A1966" s="132" t="s">
        <v>1254</v>
      </c>
      <c r="B1966" s="6" t="s">
        <v>228</v>
      </c>
      <c r="C1966" s="10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49.779406799999997</v>
      </c>
      <c r="D1966" s="8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-115.73783</v>
      </c>
      <c r="E1966" s="9" t="s">
        <v>2650</v>
      </c>
      <c r="F1966" s="9" t="s">
        <v>2650</v>
      </c>
      <c r="G1966" s="10" t="str">
        <f>IF(ISBLANK(F1966)=TRUE," ",'2. Metadata'!B$14)</f>
        <v>metres above sea level</v>
      </c>
      <c r="H1966" s="9">
        <v>767.12063999999998</v>
      </c>
      <c r="I1966" s="8" t="str">
        <f>IF(ISBLANK(H1966)=TRUE," ",'2. Metadata'!B$26)</f>
        <v>metres above sea level</v>
      </c>
      <c r="J1966" s="10" t="s">
        <v>2650</v>
      </c>
      <c r="K1966" s="135"/>
      <c r="L1966" s="136"/>
      <c r="M1966" s="136"/>
      <c r="N1966" s="136"/>
      <c r="O1966" s="136"/>
      <c r="P1966" s="136"/>
      <c r="Q1966" s="136"/>
      <c r="R1966" s="136"/>
      <c r="S1966" s="136"/>
      <c r="T1966" s="136"/>
      <c r="U1966" s="136"/>
    </row>
    <row r="1967" spans="1:21" ht="15" x14ac:dyDescent="0.2">
      <c r="A1967" s="132" t="s">
        <v>1255</v>
      </c>
      <c r="B1967" s="6" t="s">
        <v>227</v>
      </c>
      <c r="C1967" s="10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49.779755600000001</v>
      </c>
      <c r="D1967" s="8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-115.7379543</v>
      </c>
      <c r="E1967" s="9" t="s">
        <v>2650</v>
      </c>
      <c r="F1967" s="9">
        <v>767.8</v>
      </c>
      <c r="G1967" s="10" t="str">
        <f>IF(ISBLANK(F1967)=TRUE," ",'2. Metadata'!B$14)</f>
        <v>metres above sea level</v>
      </c>
      <c r="H1967" s="9" t="s">
        <v>2650</v>
      </c>
      <c r="I1967" s="8" t="str">
        <f>IF(ISBLANK(H1967)=TRUE," ",'2. Metadata'!B$26)</f>
        <v>metres above sea level</v>
      </c>
      <c r="J1967" s="10" t="s">
        <v>2650</v>
      </c>
      <c r="K1967" s="135"/>
      <c r="L1967" s="136"/>
      <c r="M1967" s="136"/>
      <c r="N1967" s="136"/>
      <c r="O1967" s="136"/>
      <c r="P1967" s="136"/>
      <c r="Q1967" s="136"/>
      <c r="R1967" s="136"/>
      <c r="S1967" s="136"/>
      <c r="T1967" s="136"/>
      <c r="U1967" s="136"/>
    </row>
    <row r="1968" spans="1:21" ht="15" x14ac:dyDescent="0.2">
      <c r="A1968" s="132" t="s">
        <v>1255</v>
      </c>
      <c r="B1968" s="6" t="s">
        <v>228</v>
      </c>
      <c r="C1968" s="10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49.779406799999997</v>
      </c>
      <c r="D1968" s="8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-115.73783</v>
      </c>
      <c r="E1968" s="9" t="s">
        <v>2650</v>
      </c>
      <c r="F1968" s="9" t="s">
        <v>2650</v>
      </c>
      <c r="G1968" s="10" t="str">
        <f>IF(ISBLANK(F1968)=TRUE," ",'2. Metadata'!B$14)</f>
        <v>metres above sea level</v>
      </c>
      <c r="H1968" s="9">
        <v>767.07492000000002</v>
      </c>
      <c r="I1968" s="8" t="str">
        <f>IF(ISBLANK(H1968)=TRUE," ",'2. Metadata'!B$26)</f>
        <v>metres above sea level</v>
      </c>
      <c r="J1968" s="10" t="s">
        <v>2650</v>
      </c>
      <c r="K1968" s="135"/>
      <c r="L1968" s="136"/>
      <c r="M1968" s="136"/>
      <c r="N1968" s="136"/>
      <c r="O1968" s="136"/>
      <c r="P1968" s="136"/>
      <c r="Q1968" s="136"/>
      <c r="R1968" s="136"/>
      <c r="S1968" s="136"/>
      <c r="T1968" s="136"/>
      <c r="U1968" s="136"/>
    </row>
    <row r="1969" spans="1:21" ht="15" x14ac:dyDescent="0.2">
      <c r="A1969" s="132" t="s">
        <v>1256</v>
      </c>
      <c r="B1969" s="6" t="s">
        <v>227</v>
      </c>
      <c r="C1969" s="10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49.779755600000001</v>
      </c>
      <c r="D1969" s="8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-115.7379543</v>
      </c>
      <c r="E1969" s="9" t="s">
        <v>2650</v>
      </c>
      <c r="F1969" s="9">
        <v>767.7</v>
      </c>
      <c r="G1969" s="10" t="str">
        <f>IF(ISBLANK(F1969)=TRUE," ",'2. Metadata'!B$14)</f>
        <v>metres above sea level</v>
      </c>
      <c r="H1969" s="9" t="s">
        <v>2650</v>
      </c>
      <c r="I1969" s="8" t="str">
        <f>IF(ISBLANK(H1969)=TRUE," ",'2. Metadata'!B$26)</f>
        <v>metres above sea level</v>
      </c>
      <c r="J1969" s="10" t="s">
        <v>2650</v>
      </c>
      <c r="K1969" s="135"/>
      <c r="L1969" s="136"/>
      <c r="M1969" s="136"/>
      <c r="N1969" s="136"/>
      <c r="O1969" s="136"/>
      <c r="P1969" s="136"/>
      <c r="Q1969" s="136"/>
      <c r="R1969" s="136"/>
      <c r="S1969" s="136"/>
      <c r="T1969" s="136"/>
      <c r="U1969" s="136"/>
    </row>
    <row r="1970" spans="1:21" ht="15" x14ac:dyDescent="0.2">
      <c r="A1970" s="132" t="s">
        <v>1256</v>
      </c>
      <c r="B1970" s="6" t="s">
        <v>228</v>
      </c>
      <c r="C1970" s="10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49.779406799999997</v>
      </c>
      <c r="D1970" s="8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-115.73783</v>
      </c>
      <c r="E1970" s="9" t="s">
        <v>2650</v>
      </c>
      <c r="F1970" s="9" t="s">
        <v>2650</v>
      </c>
      <c r="G1970" s="10" t="str">
        <f>IF(ISBLANK(F1970)=TRUE," ",'2. Metadata'!B$14)</f>
        <v>metres above sea level</v>
      </c>
      <c r="H1970" s="9">
        <v>767.02919999999995</v>
      </c>
      <c r="I1970" s="8" t="str">
        <f>IF(ISBLANK(H1970)=TRUE," ",'2. Metadata'!B$26)</f>
        <v>metres above sea level</v>
      </c>
      <c r="J1970" s="10" t="s">
        <v>2650</v>
      </c>
      <c r="K1970" s="135"/>
      <c r="L1970" s="136"/>
      <c r="M1970" s="136"/>
      <c r="N1970" s="136"/>
      <c r="O1970" s="136"/>
      <c r="P1970" s="136"/>
      <c r="Q1970" s="136"/>
      <c r="R1970" s="136"/>
      <c r="S1970" s="136"/>
      <c r="T1970" s="136"/>
      <c r="U1970" s="136"/>
    </row>
    <row r="1971" spans="1:21" ht="15" x14ac:dyDescent="0.2">
      <c r="A1971" s="132" t="s">
        <v>1257</v>
      </c>
      <c r="B1971" s="6" t="s">
        <v>227</v>
      </c>
      <c r="C1971" s="10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49.779755600000001</v>
      </c>
      <c r="D1971" s="8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-115.7379543</v>
      </c>
      <c r="E1971" s="9" t="s">
        <v>2650</v>
      </c>
      <c r="F1971" s="9">
        <v>767.7</v>
      </c>
      <c r="G1971" s="10" t="str">
        <f>IF(ISBLANK(F1971)=TRUE," ",'2. Metadata'!B$14)</f>
        <v>metres above sea level</v>
      </c>
      <c r="H1971" s="9" t="s">
        <v>2650</v>
      </c>
      <c r="I1971" s="8" t="str">
        <f>IF(ISBLANK(H1971)=TRUE," ",'2. Metadata'!B$26)</f>
        <v>metres above sea level</v>
      </c>
      <c r="J1971" s="10" t="s">
        <v>2650</v>
      </c>
      <c r="K1971" s="135"/>
      <c r="L1971" s="136"/>
      <c r="M1971" s="136"/>
      <c r="N1971" s="136"/>
      <c r="O1971" s="136"/>
      <c r="P1971" s="136"/>
      <c r="Q1971" s="136"/>
      <c r="R1971" s="136"/>
      <c r="S1971" s="136"/>
      <c r="T1971" s="136"/>
      <c r="U1971" s="136"/>
    </row>
    <row r="1972" spans="1:21" ht="15" x14ac:dyDescent="0.2">
      <c r="A1972" s="132" t="s">
        <v>1257</v>
      </c>
      <c r="B1972" s="6" t="s">
        <v>228</v>
      </c>
      <c r="C1972" s="10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49.779406799999997</v>
      </c>
      <c r="D1972" s="8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-115.73783</v>
      </c>
      <c r="E1972" s="9" t="s">
        <v>2650</v>
      </c>
      <c r="F1972" s="9" t="s">
        <v>2650</v>
      </c>
      <c r="G1972" s="10" t="str">
        <f>IF(ISBLANK(F1972)=TRUE," ",'2. Metadata'!B$14)</f>
        <v>metres above sea level</v>
      </c>
      <c r="H1972" s="9">
        <v>766.95299999999997</v>
      </c>
      <c r="I1972" s="8" t="str">
        <f>IF(ISBLANK(H1972)=TRUE," ",'2. Metadata'!B$26)</f>
        <v>metres above sea level</v>
      </c>
      <c r="J1972" s="10" t="s">
        <v>2650</v>
      </c>
      <c r="K1972" s="135"/>
      <c r="L1972" s="136"/>
      <c r="M1972" s="136"/>
      <c r="N1972" s="136"/>
      <c r="O1972" s="136"/>
      <c r="P1972" s="136"/>
      <c r="Q1972" s="136"/>
      <c r="R1972" s="136"/>
      <c r="S1972" s="136"/>
      <c r="T1972" s="136"/>
      <c r="U1972" s="136"/>
    </row>
    <row r="1973" spans="1:21" ht="15" x14ac:dyDescent="0.2">
      <c r="A1973" s="132" t="s">
        <v>1258</v>
      </c>
      <c r="B1973" s="6" t="s">
        <v>227</v>
      </c>
      <c r="C1973" s="10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49.779755600000001</v>
      </c>
      <c r="D1973" s="8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-115.7379543</v>
      </c>
      <c r="E1973" s="9" t="s">
        <v>2650</v>
      </c>
      <c r="F1973" s="9">
        <v>767.7</v>
      </c>
      <c r="G1973" s="10" t="str">
        <f>IF(ISBLANK(F1973)=TRUE," ",'2. Metadata'!B$14)</f>
        <v>metres above sea level</v>
      </c>
      <c r="H1973" s="9" t="s">
        <v>2650</v>
      </c>
      <c r="I1973" s="8" t="str">
        <f>IF(ISBLANK(H1973)=TRUE," ",'2. Metadata'!B$26)</f>
        <v>metres above sea level</v>
      </c>
      <c r="J1973" s="10" t="s">
        <v>2650</v>
      </c>
      <c r="K1973" s="135"/>
      <c r="L1973" s="136"/>
      <c r="M1973" s="136"/>
      <c r="N1973" s="136"/>
      <c r="O1973" s="136"/>
      <c r="P1973" s="136"/>
      <c r="Q1973" s="136"/>
      <c r="R1973" s="136"/>
      <c r="S1973" s="136"/>
      <c r="T1973" s="136"/>
      <c r="U1973" s="136"/>
    </row>
    <row r="1974" spans="1:21" ht="15" x14ac:dyDescent="0.2">
      <c r="A1974" s="132" t="s">
        <v>1258</v>
      </c>
      <c r="B1974" s="6" t="s">
        <v>228</v>
      </c>
      <c r="C1974" s="10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49.779406799999997</v>
      </c>
      <c r="D1974" s="8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-115.73783</v>
      </c>
      <c r="E1974" s="9" t="s">
        <v>2650</v>
      </c>
      <c r="F1974" s="9" t="s">
        <v>2650</v>
      </c>
      <c r="G1974" s="10" t="str">
        <f>IF(ISBLANK(F1974)=TRUE," ",'2. Metadata'!B$14)</f>
        <v>metres above sea level</v>
      </c>
      <c r="H1974" s="9">
        <v>766.93776000000003</v>
      </c>
      <c r="I1974" s="8" t="str">
        <f>IF(ISBLANK(H1974)=TRUE," ",'2. Metadata'!B$26)</f>
        <v>metres above sea level</v>
      </c>
      <c r="J1974" s="10" t="s">
        <v>2650</v>
      </c>
      <c r="K1974" s="135"/>
      <c r="L1974" s="136"/>
      <c r="M1974" s="136"/>
      <c r="N1974" s="136"/>
      <c r="O1974" s="136"/>
      <c r="P1974" s="136"/>
      <c r="Q1974" s="136"/>
      <c r="R1974" s="136"/>
      <c r="S1974" s="136"/>
      <c r="T1974" s="136"/>
      <c r="U1974" s="136"/>
    </row>
    <row r="1975" spans="1:21" ht="15" x14ac:dyDescent="0.2">
      <c r="A1975" s="132" t="s">
        <v>1259</v>
      </c>
      <c r="B1975" s="6" t="s">
        <v>227</v>
      </c>
      <c r="C1975" s="10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49.779755600000001</v>
      </c>
      <c r="D1975" s="8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-115.7379543</v>
      </c>
      <c r="E1975" s="9" t="s">
        <v>2650</v>
      </c>
      <c r="F1975" s="9">
        <v>767.6</v>
      </c>
      <c r="G1975" s="10" t="str">
        <f>IF(ISBLANK(F1975)=TRUE," ",'2. Metadata'!B$14)</f>
        <v>metres above sea level</v>
      </c>
      <c r="H1975" s="9" t="s">
        <v>2650</v>
      </c>
      <c r="I1975" s="8" t="str">
        <f>IF(ISBLANK(H1975)=TRUE," ",'2. Metadata'!B$26)</f>
        <v>metres above sea level</v>
      </c>
      <c r="J1975" s="10" t="s">
        <v>2650</v>
      </c>
      <c r="K1975" s="135"/>
      <c r="L1975" s="136"/>
      <c r="M1975" s="136"/>
      <c r="N1975" s="136"/>
      <c r="O1975" s="136"/>
      <c r="P1975" s="136"/>
      <c r="Q1975" s="136"/>
      <c r="R1975" s="136"/>
      <c r="S1975" s="136"/>
      <c r="T1975" s="136"/>
      <c r="U1975" s="136"/>
    </row>
    <row r="1976" spans="1:21" ht="15" x14ac:dyDescent="0.2">
      <c r="A1976" s="132" t="s">
        <v>1259</v>
      </c>
      <c r="B1976" s="6" t="s">
        <v>228</v>
      </c>
      <c r="C1976" s="10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49.779406799999997</v>
      </c>
      <c r="D1976" s="8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-115.73783</v>
      </c>
      <c r="E1976" s="9" t="s">
        <v>2650</v>
      </c>
      <c r="F1976" s="9" t="s">
        <v>2650</v>
      </c>
      <c r="G1976" s="10" t="str">
        <f>IF(ISBLANK(F1976)=TRUE," ",'2. Metadata'!B$14)</f>
        <v>metres above sea level</v>
      </c>
      <c r="H1976" s="9">
        <v>766.93471199999999</v>
      </c>
      <c r="I1976" s="8" t="str">
        <f>IF(ISBLANK(H1976)=TRUE," ",'2. Metadata'!B$26)</f>
        <v>metres above sea level</v>
      </c>
      <c r="J1976" s="10" t="s">
        <v>2650</v>
      </c>
      <c r="K1976" s="135"/>
      <c r="L1976" s="136"/>
      <c r="M1976" s="136"/>
      <c r="N1976" s="136"/>
      <c r="O1976" s="136"/>
      <c r="P1976" s="136"/>
      <c r="Q1976" s="136"/>
      <c r="R1976" s="136"/>
      <c r="S1976" s="136"/>
      <c r="T1976" s="136"/>
      <c r="U1976" s="136"/>
    </row>
    <row r="1977" spans="1:21" ht="15" x14ac:dyDescent="0.2">
      <c r="A1977" s="132" t="s">
        <v>1260</v>
      </c>
      <c r="B1977" s="6" t="s">
        <v>227</v>
      </c>
      <c r="C1977" s="10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49.779755600000001</v>
      </c>
      <c r="D1977" s="8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-115.7379543</v>
      </c>
      <c r="E1977" s="9" t="s">
        <v>2650</v>
      </c>
      <c r="F1977" s="9">
        <v>767.6</v>
      </c>
      <c r="G1977" s="10" t="str">
        <f>IF(ISBLANK(F1977)=TRUE," ",'2. Metadata'!B$14)</f>
        <v>metres above sea level</v>
      </c>
      <c r="H1977" s="9" t="s">
        <v>2650</v>
      </c>
      <c r="I1977" s="8" t="str">
        <f>IF(ISBLANK(H1977)=TRUE," ",'2. Metadata'!B$26)</f>
        <v>metres above sea level</v>
      </c>
      <c r="J1977" s="10" t="s">
        <v>2650</v>
      </c>
      <c r="K1977" s="135"/>
      <c r="L1977" s="136"/>
      <c r="M1977" s="136"/>
      <c r="N1977" s="136"/>
      <c r="O1977" s="136"/>
      <c r="P1977" s="136"/>
      <c r="Q1977" s="136"/>
      <c r="R1977" s="136"/>
      <c r="S1977" s="136"/>
      <c r="T1977" s="136"/>
      <c r="U1977" s="136"/>
    </row>
    <row r="1978" spans="1:21" ht="15" x14ac:dyDescent="0.2">
      <c r="A1978" s="132" t="s">
        <v>1260</v>
      </c>
      <c r="B1978" s="6" t="s">
        <v>228</v>
      </c>
      <c r="C1978" s="10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49.779406799999997</v>
      </c>
      <c r="D1978" s="8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-115.73783</v>
      </c>
      <c r="E1978" s="9" t="s">
        <v>2650</v>
      </c>
      <c r="F1978" s="9" t="s">
        <v>2650</v>
      </c>
      <c r="G1978" s="10" t="str">
        <f>IF(ISBLANK(F1978)=TRUE," ",'2. Metadata'!B$14)</f>
        <v>metres above sea level</v>
      </c>
      <c r="H1978" s="9">
        <v>766.93166399999996</v>
      </c>
      <c r="I1978" s="8" t="str">
        <f>IF(ISBLANK(H1978)=TRUE," ",'2. Metadata'!B$26)</f>
        <v>metres above sea level</v>
      </c>
      <c r="J1978" s="10" t="s">
        <v>2650</v>
      </c>
      <c r="K1978" s="135"/>
      <c r="L1978" s="136"/>
      <c r="M1978" s="136"/>
      <c r="N1978" s="136"/>
      <c r="O1978" s="136"/>
      <c r="P1978" s="136"/>
      <c r="Q1978" s="136"/>
      <c r="R1978" s="136"/>
      <c r="S1978" s="136"/>
      <c r="T1978" s="136"/>
      <c r="U1978" s="136"/>
    </row>
    <row r="1979" spans="1:21" ht="15" x14ac:dyDescent="0.2">
      <c r="A1979" s="132" t="s">
        <v>1261</v>
      </c>
      <c r="B1979" s="6" t="s">
        <v>227</v>
      </c>
      <c r="C1979" s="10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49.779755600000001</v>
      </c>
      <c r="D1979" s="8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-115.7379543</v>
      </c>
      <c r="E1979" s="9" t="s">
        <v>2650</v>
      </c>
      <c r="F1979" s="9">
        <v>767.6</v>
      </c>
      <c r="G1979" s="10" t="str">
        <f>IF(ISBLANK(F1979)=TRUE," ",'2. Metadata'!B$14)</f>
        <v>metres above sea level</v>
      </c>
      <c r="H1979" s="9" t="s">
        <v>2650</v>
      </c>
      <c r="I1979" s="8" t="str">
        <f>IF(ISBLANK(H1979)=TRUE," ",'2. Metadata'!B$26)</f>
        <v>metres above sea level</v>
      </c>
      <c r="J1979" s="10" t="s">
        <v>2650</v>
      </c>
      <c r="K1979" s="135"/>
      <c r="L1979" s="136"/>
      <c r="M1979" s="136"/>
      <c r="N1979" s="136"/>
      <c r="O1979" s="136"/>
      <c r="P1979" s="136"/>
      <c r="Q1979" s="136"/>
      <c r="R1979" s="136"/>
      <c r="S1979" s="136"/>
      <c r="T1979" s="136"/>
      <c r="U1979" s="136"/>
    </row>
    <row r="1980" spans="1:21" ht="15" x14ac:dyDescent="0.2">
      <c r="A1980" s="132" t="s">
        <v>1261</v>
      </c>
      <c r="B1980" s="6" t="s">
        <v>228</v>
      </c>
      <c r="C1980" s="10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49.779406799999997</v>
      </c>
      <c r="D1980" s="8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-115.73783</v>
      </c>
      <c r="E1980" s="9" t="s">
        <v>2650</v>
      </c>
      <c r="F1980" s="9" t="s">
        <v>2650</v>
      </c>
      <c r="G1980" s="10" t="str">
        <f>IF(ISBLANK(F1980)=TRUE," ",'2. Metadata'!B$14)</f>
        <v>metres above sea level</v>
      </c>
      <c r="H1980" s="9">
        <v>766.92861600000003</v>
      </c>
      <c r="I1980" s="8" t="str">
        <f>IF(ISBLANK(H1980)=TRUE," ",'2. Metadata'!B$26)</f>
        <v>metres above sea level</v>
      </c>
      <c r="J1980" s="10" t="s">
        <v>2650</v>
      </c>
      <c r="K1980" s="135"/>
      <c r="L1980" s="136"/>
      <c r="M1980" s="136"/>
      <c r="N1980" s="136"/>
      <c r="O1980" s="136"/>
      <c r="P1980" s="136"/>
      <c r="Q1980" s="136"/>
      <c r="R1980" s="136"/>
      <c r="S1980" s="136"/>
      <c r="T1980" s="136"/>
      <c r="U1980" s="136"/>
    </row>
    <row r="1981" spans="1:21" ht="15" x14ac:dyDescent="0.2">
      <c r="A1981" s="132" t="s">
        <v>1262</v>
      </c>
      <c r="B1981" s="6" t="s">
        <v>227</v>
      </c>
      <c r="C1981" s="10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49.779755600000001</v>
      </c>
      <c r="D1981" s="8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-115.7379543</v>
      </c>
      <c r="E1981" s="9" t="s">
        <v>2650</v>
      </c>
      <c r="F1981" s="9">
        <v>767.6</v>
      </c>
      <c r="G1981" s="10" t="str">
        <f>IF(ISBLANK(F1981)=TRUE," ",'2. Metadata'!B$14)</f>
        <v>metres above sea level</v>
      </c>
      <c r="H1981" s="9" t="s">
        <v>2650</v>
      </c>
      <c r="I1981" s="8" t="str">
        <f>IF(ISBLANK(H1981)=TRUE," ",'2. Metadata'!B$26)</f>
        <v>metres above sea level</v>
      </c>
      <c r="J1981" s="10" t="s">
        <v>2650</v>
      </c>
      <c r="K1981" s="135"/>
      <c r="L1981" s="136"/>
      <c r="M1981" s="136"/>
      <c r="N1981" s="136"/>
      <c r="O1981" s="136"/>
      <c r="P1981" s="136"/>
      <c r="Q1981" s="136"/>
      <c r="R1981" s="136"/>
      <c r="S1981" s="136"/>
      <c r="T1981" s="136"/>
      <c r="U1981" s="136"/>
    </row>
    <row r="1982" spans="1:21" ht="15" x14ac:dyDescent="0.2">
      <c r="A1982" s="132" t="s">
        <v>1262</v>
      </c>
      <c r="B1982" s="6" t="s">
        <v>228</v>
      </c>
      <c r="C1982" s="10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49.779406799999997</v>
      </c>
      <c r="D1982" s="8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-115.73783</v>
      </c>
      <c r="E1982" s="9" t="s">
        <v>2650</v>
      </c>
      <c r="F1982" s="9" t="s">
        <v>2650</v>
      </c>
      <c r="G1982" s="10" t="str">
        <f>IF(ISBLANK(F1982)=TRUE," ",'2. Metadata'!B$14)</f>
        <v>metres above sea level</v>
      </c>
      <c r="H1982" s="9">
        <v>766.92861600000003</v>
      </c>
      <c r="I1982" s="8" t="str">
        <f>IF(ISBLANK(H1982)=TRUE," ",'2. Metadata'!B$26)</f>
        <v>metres above sea level</v>
      </c>
      <c r="J1982" s="10" t="s">
        <v>2650</v>
      </c>
      <c r="K1982" s="135"/>
      <c r="L1982" s="136"/>
      <c r="M1982" s="136"/>
      <c r="N1982" s="136"/>
      <c r="O1982" s="136"/>
      <c r="P1982" s="136"/>
      <c r="Q1982" s="136"/>
      <c r="R1982" s="136"/>
      <c r="S1982" s="136"/>
      <c r="T1982" s="136"/>
      <c r="U1982" s="136"/>
    </row>
    <row r="1983" spans="1:21" ht="15" x14ac:dyDescent="0.2">
      <c r="A1983" s="132" t="s">
        <v>1263</v>
      </c>
      <c r="B1983" s="6" t="s">
        <v>227</v>
      </c>
      <c r="C1983" s="10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49.779755600000001</v>
      </c>
      <c r="D1983" s="8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-115.7379543</v>
      </c>
      <c r="E1983" s="9" t="s">
        <v>2650</v>
      </c>
      <c r="F1983" s="9">
        <v>767.5</v>
      </c>
      <c r="G1983" s="10" t="str">
        <f>IF(ISBLANK(F1983)=TRUE," ",'2. Metadata'!B$14)</f>
        <v>metres above sea level</v>
      </c>
      <c r="H1983" s="9" t="s">
        <v>2650</v>
      </c>
      <c r="I1983" s="8" t="str">
        <f>IF(ISBLANK(H1983)=TRUE," ",'2. Metadata'!B$26)</f>
        <v>metres above sea level</v>
      </c>
      <c r="J1983" s="10" t="s">
        <v>2650</v>
      </c>
      <c r="K1983" s="135"/>
      <c r="L1983" s="136"/>
      <c r="M1983" s="136"/>
      <c r="N1983" s="136"/>
      <c r="O1983" s="136"/>
      <c r="P1983" s="136"/>
      <c r="Q1983" s="136"/>
      <c r="R1983" s="136"/>
      <c r="S1983" s="136"/>
      <c r="T1983" s="136"/>
      <c r="U1983" s="136"/>
    </row>
    <row r="1984" spans="1:21" ht="15" x14ac:dyDescent="0.2">
      <c r="A1984" s="132" t="s">
        <v>1263</v>
      </c>
      <c r="B1984" s="6" t="s">
        <v>228</v>
      </c>
      <c r="C1984" s="10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49.779406799999997</v>
      </c>
      <c r="D1984" s="8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-115.73783</v>
      </c>
      <c r="E1984" s="9" t="s">
        <v>2650</v>
      </c>
      <c r="F1984" s="9" t="s">
        <v>2650</v>
      </c>
      <c r="G1984" s="10" t="str">
        <f>IF(ISBLANK(F1984)=TRUE," ",'2. Metadata'!B$14)</f>
        <v>metres above sea level</v>
      </c>
      <c r="H1984" s="9">
        <v>766.925568</v>
      </c>
      <c r="I1984" s="8" t="str">
        <f>IF(ISBLANK(H1984)=TRUE," ",'2. Metadata'!B$26)</f>
        <v>metres above sea level</v>
      </c>
      <c r="J1984" s="10" t="s">
        <v>2650</v>
      </c>
      <c r="K1984" s="135"/>
      <c r="L1984" s="136"/>
      <c r="M1984" s="136"/>
      <c r="N1984" s="136"/>
      <c r="O1984" s="136"/>
      <c r="P1984" s="136"/>
      <c r="Q1984" s="136"/>
      <c r="R1984" s="136"/>
      <c r="S1984" s="136"/>
      <c r="T1984" s="136"/>
      <c r="U1984" s="136"/>
    </row>
    <row r="1985" spans="1:21" ht="15" x14ac:dyDescent="0.2">
      <c r="A1985" s="132" t="s">
        <v>1264</v>
      </c>
      <c r="B1985" s="6" t="s">
        <v>227</v>
      </c>
      <c r="C1985" s="10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49.779755600000001</v>
      </c>
      <c r="D1985" s="8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-115.7379543</v>
      </c>
      <c r="E1985" s="9" t="s">
        <v>2650</v>
      </c>
      <c r="F1985" s="9">
        <v>767.5</v>
      </c>
      <c r="G1985" s="10" t="str">
        <f>IF(ISBLANK(F1985)=TRUE," ",'2. Metadata'!B$14)</f>
        <v>metres above sea level</v>
      </c>
      <c r="H1985" s="9" t="s">
        <v>2650</v>
      </c>
      <c r="I1985" s="8" t="str">
        <f>IF(ISBLANK(H1985)=TRUE," ",'2. Metadata'!B$26)</f>
        <v>metres above sea level</v>
      </c>
      <c r="J1985" s="10" t="s">
        <v>2650</v>
      </c>
      <c r="K1985" s="135"/>
      <c r="L1985" s="136"/>
      <c r="M1985" s="136"/>
      <c r="N1985" s="136"/>
      <c r="O1985" s="136"/>
      <c r="P1985" s="136"/>
      <c r="Q1985" s="136"/>
      <c r="R1985" s="136"/>
      <c r="S1985" s="136"/>
      <c r="T1985" s="136"/>
      <c r="U1985" s="136"/>
    </row>
    <row r="1986" spans="1:21" ht="15" x14ac:dyDescent="0.2">
      <c r="A1986" s="132" t="s">
        <v>1264</v>
      </c>
      <c r="B1986" s="6" t="s">
        <v>228</v>
      </c>
      <c r="C1986" s="10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49.779406799999997</v>
      </c>
      <c r="D1986" s="8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-115.73783</v>
      </c>
      <c r="E1986" s="9" t="s">
        <v>2650</v>
      </c>
      <c r="F1986" s="9" t="s">
        <v>2650</v>
      </c>
      <c r="G1986" s="10" t="str">
        <f>IF(ISBLANK(F1986)=TRUE," ",'2. Metadata'!B$14)</f>
        <v>metres above sea level</v>
      </c>
      <c r="H1986" s="9">
        <v>766.93776000000003</v>
      </c>
      <c r="I1986" s="8" t="str">
        <f>IF(ISBLANK(H1986)=TRUE," ",'2. Metadata'!B$26)</f>
        <v>metres above sea level</v>
      </c>
      <c r="J1986" s="10" t="s">
        <v>2650</v>
      </c>
      <c r="K1986" s="135"/>
      <c r="L1986" s="136"/>
      <c r="M1986" s="136"/>
      <c r="N1986" s="136"/>
      <c r="O1986" s="136"/>
      <c r="P1986" s="136"/>
      <c r="Q1986" s="136"/>
      <c r="R1986" s="136"/>
      <c r="S1986" s="136"/>
      <c r="T1986" s="136"/>
      <c r="U1986" s="136"/>
    </row>
    <row r="1987" spans="1:21" ht="15" x14ac:dyDescent="0.2">
      <c r="A1987" s="132" t="s">
        <v>1265</v>
      </c>
      <c r="B1987" s="6" t="s">
        <v>227</v>
      </c>
      <c r="C1987" s="10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49.779755600000001</v>
      </c>
      <c r="D1987" s="8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-115.7379543</v>
      </c>
      <c r="E1987" s="9" t="s">
        <v>2650</v>
      </c>
      <c r="F1987" s="9">
        <v>767.5</v>
      </c>
      <c r="G1987" s="10" t="str">
        <f>IF(ISBLANK(F1987)=TRUE," ",'2. Metadata'!B$14)</f>
        <v>metres above sea level</v>
      </c>
      <c r="H1987" s="9" t="s">
        <v>2650</v>
      </c>
      <c r="I1987" s="8" t="str">
        <f>IF(ISBLANK(H1987)=TRUE," ",'2. Metadata'!B$26)</f>
        <v>metres above sea level</v>
      </c>
      <c r="J1987" s="10" t="s">
        <v>2650</v>
      </c>
      <c r="K1987" s="135"/>
      <c r="L1987" s="136"/>
      <c r="M1987" s="136"/>
      <c r="N1987" s="136"/>
      <c r="O1987" s="136"/>
      <c r="P1987" s="136"/>
      <c r="Q1987" s="136"/>
      <c r="R1987" s="136"/>
      <c r="S1987" s="136"/>
      <c r="T1987" s="136"/>
      <c r="U1987" s="136"/>
    </row>
    <row r="1988" spans="1:21" ht="15" x14ac:dyDescent="0.2">
      <c r="A1988" s="132" t="s">
        <v>1265</v>
      </c>
      <c r="B1988" s="6" t="s">
        <v>228</v>
      </c>
      <c r="C1988" s="10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49.779406799999997</v>
      </c>
      <c r="D1988" s="8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-115.73783</v>
      </c>
      <c r="E1988" s="9" t="s">
        <v>2650</v>
      </c>
      <c r="F1988" s="9" t="s">
        <v>2650</v>
      </c>
      <c r="G1988" s="10" t="str">
        <f>IF(ISBLANK(F1988)=TRUE," ",'2. Metadata'!B$14)</f>
        <v>metres above sea level</v>
      </c>
      <c r="H1988" s="9">
        <v>766.98347999999999</v>
      </c>
      <c r="I1988" s="8" t="str">
        <f>IF(ISBLANK(H1988)=TRUE," ",'2. Metadata'!B$26)</f>
        <v>metres above sea level</v>
      </c>
      <c r="J1988" s="10" t="s">
        <v>2650</v>
      </c>
      <c r="K1988" s="135"/>
      <c r="L1988" s="136"/>
      <c r="M1988" s="136"/>
      <c r="N1988" s="136"/>
      <c r="O1988" s="136"/>
      <c r="P1988" s="136"/>
      <c r="Q1988" s="136"/>
      <c r="R1988" s="136"/>
      <c r="S1988" s="136"/>
      <c r="T1988" s="136"/>
      <c r="U1988" s="136"/>
    </row>
    <row r="1989" spans="1:21" ht="15" x14ac:dyDescent="0.2">
      <c r="A1989" s="132" t="s">
        <v>1266</v>
      </c>
      <c r="B1989" s="6" t="s">
        <v>227</v>
      </c>
      <c r="C1989" s="10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49.779755600000001</v>
      </c>
      <c r="D1989" s="8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-115.7379543</v>
      </c>
      <c r="E1989" s="9" t="s">
        <v>2650</v>
      </c>
      <c r="F1989" s="9">
        <v>767.5</v>
      </c>
      <c r="G1989" s="10" t="str">
        <f>IF(ISBLANK(F1989)=TRUE," ",'2. Metadata'!B$14)</f>
        <v>metres above sea level</v>
      </c>
      <c r="H1989" s="9" t="s">
        <v>2650</v>
      </c>
      <c r="I1989" s="8" t="str">
        <f>IF(ISBLANK(H1989)=TRUE," ",'2. Metadata'!B$26)</f>
        <v>metres above sea level</v>
      </c>
      <c r="J1989" s="10" t="s">
        <v>2650</v>
      </c>
      <c r="K1989" s="135"/>
      <c r="L1989" s="136"/>
      <c r="M1989" s="136"/>
      <c r="N1989" s="136"/>
      <c r="O1989" s="136"/>
      <c r="P1989" s="136"/>
      <c r="Q1989" s="136"/>
      <c r="R1989" s="136"/>
      <c r="S1989" s="136"/>
      <c r="T1989" s="136"/>
      <c r="U1989" s="136"/>
    </row>
    <row r="1990" spans="1:21" ht="15" x14ac:dyDescent="0.2">
      <c r="A1990" s="132" t="s">
        <v>1266</v>
      </c>
      <c r="B1990" s="6" t="s">
        <v>228</v>
      </c>
      <c r="C1990" s="10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49.779406799999997</v>
      </c>
      <c r="D1990" s="8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-115.73783</v>
      </c>
      <c r="E1990" s="9" t="s">
        <v>2650</v>
      </c>
      <c r="F1990" s="9" t="s">
        <v>2650</v>
      </c>
      <c r="G1990" s="10" t="str">
        <f>IF(ISBLANK(F1990)=TRUE," ",'2. Metadata'!B$14)</f>
        <v>metres above sea level</v>
      </c>
      <c r="H1990" s="9">
        <v>767.01396</v>
      </c>
      <c r="I1990" s="8" t="str">
        <f>IF(ISBLANK(H1990)=TRUE," ",'2. Metadata'!B$26)</f>
        <v>metres above sea level</v>
      </c>
      <c r="J1990" s="10" t="s">
        <v>2650</v>
      </c>
      <c r="K1990" s="135"/>
      <c r="L1990" s="136"/>
      <c r="M1990" s="136"/>
      <c r="N1990" s="136"/>
      <c r="O1990" s="136"/>
      <c r="P1990" s="136"/>
      <c r="Q1990" s="136"/>
      <c r="R1990" s="136"/>
      <c r="S1990" s="136"/>
      <c r="T1990" s="136"/>
      <c r="U1990" s="136"/>
    </row>
    <row r="1991" spans="1:21" ht="15" x14ac:dyDescent="0.2">
      <c r="A1991" s="132" t="s">
        <v>1267</v>
      </c>
      <c r="B1991" s="6" t="s">
        <v>227</v>
      </c>
      <c r="C1991" s="10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49.779755600000001</v>
      </c>
      <c r="D1991" s="8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-115.7379543</v>
      </c>
      <c r="E1991" s="9" t="s">
        <v>2650</v>
      </c>
      <c r="F1991" s="9">
        <v>767.4</v>
      </c>
      <c r="G1991" s="10" t="str">
        <f>IF(ISBLANK(F1991)=TRUE," ",'2. Metadata'!B$14)</f>
        <v>metres above sea level</v>
      </c>
      <c r="H1991" s="9" t="s">
        <v>2650</v>
      </c>
      <c r="I1991" s="8" t="str">
        <f>IF(ISBLANK(H1991)=TRUE," ",'2. Metadata'!B$26)</f>
        <v>metres above sea level</v>
      </c>
      <c r="J1991" s="10" t="s">
        <v>2650</v>
      </c>
      <c r="K1991" s="135"/>
      <c r="L1991" s="136"/>
      <c r="M1991" s="136"/>
      <c r="N1991" s="136"/>
      <c r="O1991" s="136"/>
      <c r="P1991" s="136"/>
      <c r="Q1991" s="136"/>
      <c r="R1991" s="136"/>
      <c r="S1991" s="136"/>
      <c r="T1991" s="136"/>
      <c r="U1991" s="136"/>
    </row>
    <row r="1992" spans="1:21" ht="15" x14ac:dyDescent="0.2">
      <c r="A1992" s="132" t="s">
        <v>1267</v>
      </c>
      <c r="B1992" s="6" t="s">
        <v>228</v>
      </c>
      <c r="C1992" s="10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49.779406799999997</v>
      </c>
      <c r="D1992" s="8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-115.73783</v>
      </c>
      <c r="E1992" s="9" t="s">
        <v>2650</v>
      </c>
      <c r="F1992" s="9" t="s">
        <v>2650</v>
      </c>
      <c r="G1992" s="10" t="str">
        <f>IF(ISBLANK(F1992)=TRUE," ",'2. Metadata'!B$14)</f>
        <v>metres above sea level</v>
      </c>
      <c r="H1992" s="9">
        <v>767.04444000000001</v>
      </c>
      <c r="I1992" s="8" t="str">
        <f>IF(ISBLANK(H1992)=TRUE," ",'2. Metadata'!B$26)</f>
        <v>metres above sea level</v>
      </c>
      <c r="J1992" s="10" t="s">
        <v>2650</v>
      </c>
      <c r="K1992" s="135"/>
      <c r="L1992" s="136"/>
      <c r="M1992" s="136"/>
      <c r="N1992" s="136"/>
      <c r="O1992" s="136"/>
      <c r="P1992" s="136"/>
      <c r="Q1992" s="136"/>
      <c r="R1992" s="136"/>
      <c r="S1992" s="136"/>
      <c r="T1992" s="136"/>
      <c r="U1992" s="136"/>
    </row>
    <row r="1993" spans="1:21" ht="15" x14ac:dyDescent="0.2">
      <c r="A1993" s="132" t="s">
        <v>1268</v>
      </c>
      <c r="B1993" s="6" t="s">
        <v>227</v>
      </c>
      <c r="C1993" s="10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49.779755600000001</v>
      </c>
      <c r="D1993" s="8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-115.7379543</v>
      </c>
      <c r="E1993" s="9" t="s">
        <v>2650</v>
      </c>
      <c r="F1993" s="9">
        <v>767.4</v>
      </c>
      <c r="G1993" s="10" t="str">
        <f>IF(ISBLANK(F1993)=TRUE," ",'2. Metadata'!B$14)</f>
        <v>metres above sea level</v>
      </c>
      <c r="H1993" s="9" t="s">
        <v>2650</v>
      </c>
      <c r="I1993" s="8" t="str">
        <f>IF(ISBLANK(H1993)=TRUE," ",'2. Metadata'!B$26)</f>
        <v>metres above sea level</v>
      </c>
      <c r="J1993" s="10" t="s">
        <v>2650</v>
      </c>
      <c r="K1993" s="135"/>
      <c r="L1993" s="136"/>
      <c r="M1993" s="136"/>
      <c r="N1993" s="136"/>
      <c r="O1993" s="136"/>
      <c r="P1993" s="136"/>
      <c r="Q1993" s="136"/>
      <c r="R1993" s="136"/>
      <c r="S1993" s="136"/>
      <c r="T1993" s="136"/>
      <c r="U1993" s="136"/>
    </row>
    <row r="1994" spans="1:21" ht="15" x14ac:dyDescent="0.2">
      <c r="A1994" s="132" t="s">
        <v>1268</v>
      </c>
      <c r="B1994" s="6" t="s">
        <v>228</v>
      </c>
      <c r="C1994" s="10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49.779406799999997</v>
      </c>
      <c r="D1994" s="8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-115.73783</v>
      </c>
      <c r="E1994" s="9" t="s">
        <v>2650</v>
      </c>
      <c r="F1994" s="9" t="s">
        <v>2650</v>
      </c>
      <c r="G1994" s="10" t="str">
        <f>IF(ISBLANK(F1994)=TRUE," ",'2. Metadata'!B$14)</f>
        <v>metres above sea level</v>
      </c>
      <c r="H1994" s="9">
        <v>767.07492000000002</v>
      </c>
      <c r="I1994" s="8" t="str">
        <f>IF(ISBLANK(H1994)=TRUE," ",'2. Metadata'!B$26)</f>
        <v>metres above sea level</v>
      </c>
      <c r="J1994" s="10" t="s">
        <v>2650</v>
      </c>
      <c r="K1994" s="135"/>
      <c r="L1994" s="136"/>
      <c r="M1994" s="136"/>
      <c r="N1994" s="136"/>
      <c r="O1994" s="136"/>
      <c r="P1994" s="136"/>
      <c r="Q1994" s="136"/>
      <c r="R1994" s="136"/>
      <c r="S1994" s="136"/>
      <c r="T1994" s="136"/>
      <c r="U1994" s="136"/>
    </row>
    <row r="1995" spans="1:21" ht="15" x14ac:dyDescent="0.2">
      <c r="A1995" s="132" t="s">
        <v>1269</v>
      </c>
      <c r="B1995" s="6" t="s">
        <v>227</v>
      </c>
      <c r="C1995" s="10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49.779755600000001</v>
      </c>
      <c r="D1995" s="8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-115.7379543</v>
      </c>
      <c r="E1995" s="9" t="s">
        <v>2650</v>
      </c>
      <c r="F1995" s="9">
        <v>767.4</v>
      </c>
      <c r="G1995" s="10" t="str">
        <f>IF(ISBLANK(F1995)=TRUE," ",'2. Metadata'!B$14)</f>
        <v>metres above sea level</v>
      </c>
      <c r="H1995" s="9" t="s">
        <v>2650</v>
      </c>
      <c r="I1995" s="8" t="str">
        <f>IF(ISBLANK(H1995)=TRUE," ",'2. Metadata'!B$26)</f>
        <v>metres above sea level</v>
      </c>
      <c r="J1995" s="10" t="s">
        <v>2650</v>
      </c>
      <c r="K1995" s="135"/>
      <c r="L1995" s="136"/>
      <c r="M1995" s="136"/>
      <c r="N1995" s="136"/>
      <c r="O1995" s="136"/>
      <c r="P1995" s="136"/>
      <c r="Q1995" s="136"/>
      <c r="R1995" s="136"/>
      <c r="S1995" s="136"/>
      <c r="T1995" s="136"/>
      <c r="U1995" s="136"/>
    </row>
    <row r="1996" spans="1:21" ht="15" x14ac:dyDescent="0.2">
      <c r="A1996" s="132" t="s">
        <v>1269</v>
      </c>
      <c r="B1996" s="6" t="s">
        <v>228</v>
      </c>
      <c r="C1996" s="10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49.779406799999997</v>
      </c>
      <c r="D1996" s="8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-115.73783</v>
      </c>
      <c r="E1996" s="9" t="s">
        <v>2650</v>
      </c>
      <c r="F1996" s="9" t="s">
        <v>2650</v>
      </c>
      <c r="G1996" s="10" t="str">
        <f>IF(ISBLANK(F1996)=TRUE," ",'2. Metadata'!B$14)</f>
        <v>metres above sea level</v>
      </c>
      <c r="H1996" s="9">
        <v>767.10540000000003</v>
      </c>
      <c r="I1996" s="8" t="str">
        <f>IF(ISBLANK(H1996)=TRUE," ",'2. Metadata'!B$26)</f>
        <v>metres above sea level</v>
      </c>
      <c r="J1996" s="10" t="s">
        <v>2650</v>
      </c>
      <c r="K1996" s="135"/>
      <c r="L1996" s="136"/>
      <c r="M1996" s="136"/>
      <c r="N1996" s="136"/>
      <c r="O1996" s="136"/>
      <c r="P1996" s="136"/>
      <c r="Q1996" s="136"/>
      <c r="R1996" s="136"/>
      <c r="S1996" s="136"/>
      <c r="T1996" s="136"/>
      <c r="U1996" s="136"/>
    </row>
    <row r="1997" spans="1:21" ht="15" x14ac:dyDescent="0.2">
      <c r="A1997" s="132" t="s">
        <v>1270</v>
      </c>
      <c r="B1997" s="6" t="s">
        <v>227</v>
      </c>
      <c r="C1997" s="10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49.779755600000001</v>
      </c>
      <c r="D1997" s="8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-115.7379543</v>
      </c>
      <c r="E1997" s="9" t="s">
        <v>2650</v>
      </c>
      <c r="F1997" s="9">
        <v>767.4</v>
      </c>
      <c r="G1997" s="10" t="str">
        <f>IF(ISBLANK(F1997)=TRUE," ",'2. Metadata'!B$14)</f>
        <v>metres above sea level</v>
      </c>
      <c r="H1997" s="9" t="s">
        <v>2650</v>
      </c>
      <c r="I1997" s="8" t="str">
        <f>IF(ISBLANK(H1997)=TRUE," ",'2. Metadata'!B$26)</f>
        <v>metres above sea level</v>
      </c>
      <c r="J1997" s="10" t="s">
        <v>2650</v>
      </c>
      <c r="K1997" s="135"/>
      <c r="L1997" s="136"/>
      <c r="M1997" s="136"/>
      <c r="N1997" s="136"/>
      <c r="O1997" s="136"/>
      <c r="P1997" s="136"/>
      <c r="Q1997" s="136"/>
      <c r="R1997" s="136"/>
      <c r="S1997" s="136"/>
      <c r="T1997" s="136"/>
      <c r="U1997" s="136"/>
    </row>
    <row r="1998" spans="1:21" ht="15" x14ac:dyDescent="0.2">
      <c r="A1998" s="132" t="s">
        <v>1270</v>
      </c>
      <c r="B1998" s="6" t="s">
        <v>228</v>
      </c>
      <c r="C1998" s="10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49.779406799999997</v>
      </c>
      <c r="D1998" s="8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-115.73783</v>
      </c>
      <c r="E1998" s="9" t="s">
        <v>2650</v>
      </c>
      <c r="F1998" s="9" t="s">
        <v>2650</v>
      </c>
      <c r="G1998" s="10" t="str">
        <f>IF(ISBLANK(F1998)=TRUE," ",'2. Metadata'!B$14)</f>
        <v>metres above sea level</v>
      </c>
      <c r="H1998" s="9">
        <v>767.09625600000004</v>
      </c>
      <c r="I1998" s="8" t="str">
        <f>IF(ISBLANK(H1998)=TRUE," ",'2. Metadata'!B$26)</f>
        <v>metres above sea level</v>
      </c>
      <c r="J1998" s="10" t="s">
        <v>2650</v>
      </c>
      <c r="K1998" s="135"/>
      <c r="L1998" s="136"/>
      <c r="M1998" s="136"/>
      <c r="N1998" s="136"/>
      <c r="O1998" s="136"/>
      <c r="P1998" s="136"/>
      <c r="Q1998" s="136"/>
      <c r="R1998" s="136"/>
      <c r="S1998" s="136"/>
      <c r="T1998" s="136"/>
      <c r="U1998" s="136"/>
    </row>
    <row r="1999" spans="1:21" ht="15" x14ac:dyDescent="0.2">
      <c r="A1999" s="132" t="s">
        <v>1271</v>
      </c>
      <c r="B1999" s="6" t="s">
        <v>227</v>
      </c>
      <c r="C1999" s="10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49.779755600000001</v>
      </c>
      <c r="D1999" s="8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-115.7379543</v>
      </c>
      <c r="E1999" s="9" t="s">
        <v>2650</v>
      </c>
      <c r="F1999" s="9">
        <v>767.4</v>
      </c>
      <c r="G1999" s="10" t="str">
        <f>IF(ISBLANK(F1999)=TRUE," ",'2. Metadata'!B$14)</f>
        <v>metres above sea level</v>
      </c>
      <c r="H1999" s="9" t="s">
        <v>2650</v>
      </c>
      <c r="I1999" s="8" t="str">
        <f>IF(ISBLANK(H1999)=TRUE," ",'2. Metadata'!B$26)</f>
        <v>metres above sea level</v>
      </c>
      <c r="J1999" s="10" t="s">
        <v>2650</v>
      </c>
      <c r="K1999" s="135"/>
      <c r="L1999" s="136"/>
      <c r="M1999" s="136"/>
      <c r="N1999" s="136"/>
      <c r="O1999" s="136"/>
      <c r="P1999" s="136"/>
      <c r="Q1999" s="136"/>
      <c r="R1999" s="136"/>
      <c r="S1999" s="136"/>
      <c r="T1999" s="136"/>
      <c r="U1999" s="136"/>
    </row>
    <row r="2000" spans="1:21" ht="15" x14ac:dyDescent="0.2">
      <c r="A2000" s="132" t="s">
        <v>1271</v>
      </c>
      <c r="B2000" s="6" t="s">
        <v>228</v>
      </c>
      <c r="C2000" s="10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49.779406799999997</v>
      </c>
      <c r="D2000" s="8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-115.73783</v>
      </c>
      <c r="E2000" s="9" t="s">
        <v>2650</v>
      </c>
      <c r="F2000" s="9" t="s">
        <v>2650</v>
      </c>
      <c r="G2000" s="10" t="str">
        <f>IF(ISBLANK(F2000)=TRUE," ",'2. Metadata'!B$14)</f>
        <v>metres above sea level</v>
      </c>
      <c r="H2000" s="9">
        <v>767.09015999999997</v>
      </c>
      <c r="I2000" s="8" t="str">
        <f>IF(ISBLANK(H2000)=TRUE," ",'2. Metadata'!B$26)</f>
        <v>metres above sea level</v>
      </c>
      <c r="J2000" s="10" t="s">
        <v>2650</v>
      </c>
      <c r="K2000" s="135"/>
      <c r="L2000" s="136"/>
      <c r="M2000" s="136"/>
      <c r="N2000" s="136"/>
      <c r="O2000" s="136"/>
      <c r="P2000" s="136"/>
      <c r="Q2000" s="136"/>
      <c r="R2000" s="136"/>
      <c r="S2000" s="136"/>
      <c r="T2000" s="136"/>
      <c r="U2000" s="136"/>
    </row>
    <row r="2001" spans="1:21" ht="15" x14ac:dyDescent="0.2">
      <c r="A2001" s="132" t="s">
        <v>1272</v>
      </c>
      <c r="B2001" s="6" t="s">
        <v>227</v>
      </c>
      <c r="C2001" s="10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49.779755600000001</v>
      </c>
      <c r="D2001" s="8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-115.7379543</v>
      </c>
      <c r="E2001" s="9" t="s">
        <v>2650</v>
      </c>
      <c r="F2001" s="9">
        <v>767.4</v>
      </c>
      <c r="G2001" s="10" t="str">
        <f>IF(ISBLANK(F2001)=TRUE," ",'2. Metadata'!B$14)</f>
        <v>metres above sea level</v>
      </c>
      <c r="H2001" s="9" t="s">
        <v>2650</v>
      </c>
      <c r="I2001" s="8" t="str">
        <f>IF(ISBLANK(H2001)=TRUE," ",'2. Metadata'!B$26)</f>
        <v>metres above sea level</v>
      </c>
      <c r="J2001" s="10" t="s">
        <v>2650</v>
      </c>
      <c r="K2001" s="135"/>
      <c r="L2001" s="136"/>
      <c r="M2001" s="136"/>
      <c r="N2001" s="136"/>
      <c r="O2001" s="136"/>
      <c r="P2001" s="136"/>
      <c r="Q2001" s="136"/>
      <c r="R2001" s="136"/>
      <c r="S2001" s="136"/>
      <c r="T2001" s="136"/>
      <c r="U2001" s="136"/>
    </row>
    <row r="2002" spans="1:21" ht="15.75" customHeight="1" x14ac:dyDescent="0.2">
      <c r="A2002" s="132" t="s">
        <v>1272</v>
      </c>
      <c r="B2002" s="6" t="s">
        <v>228</v>
      </c>
      <c r="C2002" s="10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49.779406799999997</v>
      </c>
      <c r="D2002" s="8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-115.73783</v>
      </c>
      <c r="E2002" s="9" t="s">
        <v>2650</v>
      </c>
      <c r="F2002" s="9" t="s">
        <v>2650</v>
      </c>
      <c r="G2002" s="10" t="str">
        <f>IF(ISBLANK(F2002)=TRUE," ",'2. Metadata'!B$14)</f>
        <v>metres above sea level</v>
      </c>
      <c r="H2002" s="9">
        <v>767.08406400000001</v>
      </c>
      <c r="I2002" s="8" t="str">
        <f>IF(ISBLANK(H2002)=TRUE," ",'2. Metadata'!B$26)</f>
        <v>metres above sea level</v>
      </c>
      <c r="J2002" s="10" t="s">
        <v>2650</v>
      </c>
    </row>
    <row r="2003" spans="1:21" ht="15.75" customHeight="1" x14ac:dyDescent="0.2">
      <c r="A2003" s="132" t="s">
        <v>1273</v>
      </c>
      <c r="B2003" s="6" t="s">
        <v>227</v>
      </c>
      <c r="C2003" s="10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49.779755600000001</v>
      </c>
      <c r="D2003" s="8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-115.7379543</v>
      </c>
      <c r="E2003" s="9" t="s">
        <v>2650</v>
      </c>
      <c r="F2003" s="9">
        <v>767.3</v>
      </c>
      <c r="G2003" s="10" t="str">
        <f>IF(ISBLANK(F2003)=TRUE," ",'2. Metadata'!B$14)</f>
        <v>metres above sea level</v>
      </c>
      <c r="H2003" s="9" t="s">
        <v>2650</v>
      </c>
      <c r="I2003" s="8" t="str">
        <f>IF(ISBLANK(H2003)=TRUE," ",'2. Metadata'!B$26)</f>
        <v>metres above sea level</v>
      </c>
      <c r="J2003" s="10" t="s">
        <v>2650</v>
      </c>
    </row>
    <row r="2004" spans="1:21" ht="15.75" customHeight="1" x14ac:dyDescent="0.2">
      <c r="A2004" s="132" t="s">
        <v>1273</v>
      </c>
      <c r="B2004" s="6" t="s">
        <v>228</v>
      </c>
      <c r="C2004" s="10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49.779406799999997</v>
      </c>
      <c r="D2004" s="8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-115.73783</v>
      </c>
      <c r="E2004" s="9" t="s">
        <v>2650</v>
      </c>
      <c r="F2004" s="9" t="s">
        <v>2650</v>
      </c>
      <c r="G2004" s="10" t="str">
        <f>IF(ISBLANK(F2004)=TRUE," ",'2. Metadata'!B$14)</f>
        <v>metres above sea level</v>
      </c>
      <c r="H2004" s="9">
        <v>766.77621599999998</v>
      </c>
      <c r="I2004" s="8" t="str">
        <f>IF(ISBLANK(H2004)=TRUE," ",'2. Metadata'!B$26)</f>
        <v>metres above sea level</v>
      </c>
      <c r="J2004" s="10" t="s">
        <v>2650</v>
      </c>
    </row>
    <row r="2005" spans="1:21" ht="15.75" customHeight="1" x14ac:dyDescent="0.2">
      <c r="A2005" s="132" t="s">
        <v>1274</v>
      </c>
      <c r="B2005" s="6" t="s">
        <v>227</v>
      </c>
      <c r="C2005" s="10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49.779755600000001</v>
      </c>
      <c r="D2005" s="8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-115.7379543</v>
      </c>
      <c r="E2005" s="9" t="s">
        <v>2650</v>
      </c>
      <c r="F2005" s="9">
        <v>767.3</v>
      </c>
      <c r="G2005" s="10" t="str">
        <f>IF(ISBLANK(F2005)=TRUE," ",'2. Metadata'!B$14)</f>
        <v>metres above sea level</v>
      </c>
      <c r="H2005" s="9" t="s">
        <v>2650</v>
      </c>
      <c r="I2005" s="8" t="str">
        <f>IF(ISBLANK(H2005)=TRUE," ",'2. Metadata'!B$26)</f>
        <v>metres above sea level</v>
      </c>
      <c r="J2005" s="10" t="s">
        <v>2650</v>
      </c>
    </row>
    <row r="2006" spans="1:21" ht="15.75" customHeight="1" x14ac:dyDescent="0.2">
      <c r="A2006" s="132" t="s">
        <v>1274</v>
      </c>
      <c r="B2006" s="6" t="s">
        <v>228</v>
      </c>
      <c r="C2006" s="10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49.779406799999997</v>
      </c>
      <c r="D2006" s="8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-115.73783</v>
      </c>
      <c r="E2006" s="9" t="s">
        <v>2650</v>
      </c>
      <c r="F2006" s="9" t="s">
        <v>2650</v>
      </c>
      <c r="G2006" s="10" t="str">
        <f>IF(ISBLANK(F2006)=TRUE," ",'2. Metadata'!B$14)</f>
        <v>metres above sea level</v>
      </c>
      <c r="H2006" s="9">
        <v>766.77012000000002</v>
      </c>
      <c r="I2006" s="8" t="str">
        <f>IF(ISBLANK(H2006)=TRUE," ",'2. Metadata'!B$26)</f>
        <v>metres above sea level</v>
      </c>
      <c r="J2006" s="10" t="s">
        <v>2650</v>
      </c>
    </row>
    <row r="2007" spans="1:21" ht="15.75" customHeight="1" x14ac:dyDescent="0.2">
      <c r="A2007" s="132" t="s">
        <v>1275</v>
      </c>
      <c r="B2007" s="6" t="s">
        <v>227</v>
      </c>
      <c r="C2007" s="10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49.779755600000001</v>
      </c>
      <c r="D2007" s="8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-115.7379543</v>
      </c>
      <c r="E2007" s="9" t="s">
        <v>2650</v>
      </c>
      <c r="F2007" s="9">
        <v>767.3</v>
      </c>
      <c r="G2007" s="10" t="str">
        <f>IF(ISBLANK(F2007)=TRUE," ",'2. Metadata'!B$14)</f>
        <v>metres above sea level</v>
      </c>
      <c r="H2007" s="9" t="s">
        <v>2650</v>
      </c>
      <c r="I2007" s="8" t="str">
        <f>IF(ISBLANK(H2007)=TRUE," ",'2. Metadata'!B$26)</f>
        <v>metres above sea level</v>
      </c>
      <c r="J2007" s="10" t="s">
        <v>2650</v>
      </c>
    </row>
    <row r="2008" spans="1:21" ht="15.75" customHeight="1" x14ac:dyDescent="0.2">
      <c r="A2008" s="132" t="s">
        <v>1275</v>
      </c>
      <c r="B2008" s="6" t="s">
        <v>228</v>
      </c>
      <c r="C2008" s="10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49.779406799999997</v>
      </c>
      <c r="D2008" s="8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-115.73783</v>
      </c>
      <c r="E2008" s="9" t="s">
        <v>2650</v>
      </c>
      <c r="F2008" s="9" t="s">
        <v>2650</v>
      </c>
      <c r="G2008" s="10" t="str">
        <f>IF(ISBLANK(F2008)=TRUE," ",'2. Metadata'!B$14)</f>
        <v>metres above sea level</v>
      </c>
      <c r="H2008" s="9">
        <v>766.76402399999995</v>
      </c>
      <c r="I2008" s="8" t="str">
        <f>IF(ISBLANK(H2008)=TRUE," ",'2. Metadata'!B$26)</f>
        <v>metres above sea level</v>
      </c>
      <c r="J2008" s="10" t="s">
        <v>2650</v>
      </c>
    </row>
    <row r="2009" spans="1:21" ht="15.75" customHeight="1" x14ac:dyDescent="0.2">
      <c r="A2009" s="132" t="s">
        <v>1276</v>
      </c>
      <c r="B2009" s="6" t="s">
        <v>227</v>
      </c>
      <c r="C2009" s="10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49.779755600000001</v>
      </c>
      <c r="D2009" s="8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-115.7379543</v>
      </c>
      <c r="E2009" s="9" t="s">
        <v>2650</v>
      </c>
      <c r="F2009" s="9">
        <v>767.3</v>
      </c>
      <c r="G2009" s="10" t="str">
        <f>IF(ISBLANK(F2009)=TRUE," ",'2. Metadata'!B$14)</f>
        <v>metres above sea level</v>
      </c>
      <c r="H2009" s="9" t="s">
        <v>2650</v>
      </c>
      <c r="I2009" s="8" t="str">
        <f>IF(ISBLANK(H2009)=TRUE," ",'2. Metadata'!B$26)</f>
        <v>metres above sea level</v>
      </c>
      <c r="J2009" s="10" t="s">
        <v>2650</v>
      </c>
    </row>
    <row r="2010" spans="1:21" ht="15.75" customHeight="1" x14ac:dyDescent="0.2">
      <c r="A2010" s="132" t="s">
        <v>1276</v>
      </c>
      <c r="B2010" s="6" t="s">
        <v>228</v>
      </c>
      <c r="C2010" s="10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49.779406799999997</v>
      </c>
      <c r="D2010" s="8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-115.73783</v>
      </c>
      <c r="E2010" s="9" t="s">
        <v>2650</v>
      </c>
      <c r="F2010" s="9" t="s">
        <v>2650</v>
      </c>
      <c r="G2010" s="10" t="str">
        <f>IF(ISBLANK(F2010)=TRUE," ",'2. Metadata'!B$14)</f>
        <v>metres above sea level</v>
      </c>
      <c r="H2010" s="9">
        <v>766.75487999999996</v>
      </c>
      <c r="I2010" s="8" t="str">
        <f>IF(ISBLANK(H2010)=TRUE," ",'2. Metadata'!B$26)</f>
        <v>metres above sea level</v>
      </c>
      <c r="J2010" s="10" t="s">
        <v>2650</v>
      </c>
    </row>
    <row r="2011" spans="1:21" ht="15.75" customHeight="1" x14ac:dyDescent="0.2">
      <c r="A2011" s="132" t="s">
        <v>1277</v>
      </c>
      <c r="B2011" s="6" t="s">
        <v>227</v>
      </c>
      <c r="C2011" s="10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49.779755600000001</v>
      </c>
      <c r="D2011" s="8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-115.7379543</v>
      </c>
      <c r="E2011" s="9" t="s">
        <v>2650</v>
      </c>
      <c r="F2011" s="9">
        <v>767.3</v>
      </c>
      <c r="G2011" s="10" t="str">
        <f>IF(ISBLANK(F2011)=TRUE," ",'2. Metadata'!B$14)</f>
        <v>metres above sea level</v>
      </c>
      <c r="H2011" s="9" t="s">
        <v>2650</v>
      </c>
      <c r="I2011" s="8" t="str">
        <f>IF(ISBLANK(H2011)=TRUE," ",'2. Metadata'!B$26)</f>
        <v>metres above sea level</v>
      </c>
      <c r="J2011" s="10" t="s">
        <v>2650</v>
      </c>
    </row>
    <row r="2012" spans="1:21" ht="15.75" customHeight="1" x14ac:dyDescent="0.2">
      <c r="A2012" s="132" t="s">
        <v>1277</v>
      </c>
      <c r="B2012" s="6" t="s">
        <v>228</v>
      </c>
      <c r="C2012" s="10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49.779406799999997</v>
      </c>
      <c r="D2012" s="8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-115.73783</v>
      </c>
      <c r="E2012" s="9" t="s">
        <v>2650</v>
      </c>
      <c r="F2012" s="9" t="s">
        <v>2650</v>
      </c>
      <c r="G2012" s="10" t="str">
        <f>IF(ISBLANK(F2012)=TRUE," ",'2. Metadata'!B$14)</f>
        <v>metres above sea level</v>
      </c>
      <c r="H2012" s="9">
        <v>766.78535999999997</v>
      </c>
      <c r="I2012" s="8" t="str">
        <f>IF(ISBLANK(H2012)=TRUE," ",'2. Metadata'!B$26)</f>
        <v>metres above sea level</v>
      </c>
      <c r="J2012" s="10" t="s">
        <v>2650</v>
      </c>
    </row>
    <row r="2013" spans="1:21" ht="15.75" customHeight="1" x14ac:dyDescent="0.2">
      <c r="A2013" s="132" t="s">
        <v>1278</v>
      </c>
      <c r="B2013" s="6" t="s">
        <v>227</v>
      </c>
      <c r="C2013" s="10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49.779755600000001</v>
      </c>
      <c r="D2013" s="8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-115.7379543</v>
      </c>
      <c r="E2013" s="9" t="s">
        <v>2650</v>
      </c>
      <c r="F2013" s="9">
        <v>767.3</v>
      </c>
      <c r="G2013" s="10" t="str">
        <f>IF(ISBLANK(F2013)=TRUE," ",'2. Metadata'!B$14)</f>
        <v>metres above sea level</v>
      </c>
      <c r="H2013" s="9" t="s">
        <v>2650</v>
      </c>
      <c r="I2013" s="8" t="str">
        <f>IF(ISBLANK(H2013)=TRUE," ",'2. Metadata'!B$26)</f>
        <v>metres above sea level</v>
      </c>
      <c r="J2013" s="10" t="s">
        <v>2650</v>
      </c>
    </row>
    <row r="2014" spans="1:21" ht="15.75" customHeight="1" x14ac:dyDescent="0.2">
      <c r="A2014" s="132" t="s">
        <v>1278</v>
      </c>
      <c r="B2014" s="6" t="s">
        <v>228</v>
      </c>
      <c r="C2014" s="10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49.779406799999997</v>
      </c>
      <c r="D2014" s="8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-115.73783</v>
      </c>
      <c r="E2014" s="9" t="s">
        <v>2650</v>
      </c>
      <c r="F2014" s="9" t="s">
        <v>2650</v>
      </c>
      <c r="G2014" s="10" t="str">
        <f>IF(ISBLANK(F2014)=TRUE," ",'2. Metadata'!B$14)</f>
        <v>metres above sea level</v>
      </c>
      <c r="H2014" s="9">
        <v>766.81583999999998</v>
      </c>
      <c r="I2014" s="8" t="str">
        <f>IF(ISBLANK(H2014)=TRUE," ",'2. Metadata'!B$26)</f>
        <v>metres above sea level</v>
      </c>
      <c r="J2014" s="10" t="s">
        <v>2650</v>
      </c>
    </row>
    <row r="2015" spans="1:21" ht="15.75" customHeight="1" x14ac:dyDescent="0.2">
      <c r="A2015" s="132" t="s">
        <v>1279</v>
      </c>
      <c r="B2015" s="6" t="s">
        <v>227</v>
      </c>
      <c r="C2015" s="10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49.779755600000001</v>
      </c>
      <c r="D2015" s="8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-115.7379543</v>
      </c>
      <c r="E2015" s="9" t="s">
        <v>2650</v>
      </c>
      <c r="F2015" s="9">
        <v>767.3</v>
      </c>
      <c r="G2015" s="10" t="str">
        <f>IF(ISBLANK(F2015)=TRUE," ",'2. Metadata'!B$14)</f>
        <v>metres above sea level</v>
      </c>
      <c r="H2015" s="9" t="s">
        <v>2650</v>
      </c>
      <c r="I2015" s="8" t="str">
        <f>IF(ISBLANK(H2015)=TRUE," ",'2. Metadata'!B$26)</f>
        <v>metres above sea level</v>
      </c>
      <c r="J2015" s="10" t="s">
        <v>2650</v>
      </c>
    </row>
    <row r="2016" spans="1:21" ht="15.75" customHeight="1" x14ac:dyDescent="0.2">
      <c r="A2016" s="132" t="s">
        <v>1279</v>
      </c>
      <c r="B2016" s="6" t="s">
        <v>228</v>
      </c>
      <c r="C2016" s="10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49.779406799999997</v>
      </c>
      <c r="D2016" s="8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-115.73783</v>
      </c>
      <c r="E2016" s="9" t="s">
        <v>2650</v>
      </c>
      <c r="F2016" s="9" t="s">
        <v>2650</v>
      </c>
      <c r="G2016" s="10" t="str">
        <f>IF(ISBLANK(F2016)=TRUE," ",'2. Metadata'!B$14)</f>
        <v>metres above sea level</v>
      </c>
      <c r="H2016" s="9">
        <v>767.15111999999999</v>
      </c>
      <c r="I2016" s="8" t="str">
        <f>IF(ISBLANK(H2016)=TRUE," ",'2. Metadata'!B$26)</f>
        <v>metres above sea level</v>
      </c>
      <c r="J2016" s="10" t="s">
        <v>2650</v>
      </c>
    </row>
    <row r="2017" spans="1:10" ht="15.75" customHeight="1" x14ac:dyDescent="0.2">
      <c r="A2017" s="132" t="s">
        <v>1280</v>
      </c>
      <c r="B2017" s="6" t="s">
        <v>227</v>
      </c>
      <c r="C2017" s="10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49.779755600000001</v>
      </c>
      <c r="D2017" s="8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-115.7379543</v>
      </c>
      <c r="E2017" s="9" t="s">
        <v>2650</v>
      </c>
      <c r="F2017" s="9">
        <v>767.3</v>
      </c>
      <c r="G2017" s="10" t="str">
        <f>IF(ISBLANK(F2017)=TRUE," ",'2. Metadata'!B$14)</f>
        <v>metres above sea level</v>
      </c>
      <c r="H2017" s="9" t="s">
        <v>2650</v>
      </c>
      <c r="I2017" s="8" t="str">
        <f>IF(ISBLANK(H2017)=TRUE," ",'2. Metadata'!B$26)</f>
        <v>metres above sea level</v>
      </c>
      <c r="J2017" s="10" t="s">
        <v>2650</v>
      </c>
    </row>
    <row r="2018" spans="1:10" ht="15.75" customHeight="1" x14ac:dyDescent="0.2">
      <c r="A2018" s="132" t="s">
        <v>1280</v>
      </c>
      <c r="B2018" s="6" t="s">
        <v>228</v>
      </c>
      <c r="C2018" s="10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49.779406799999997</v>
      </c>
      <c r="D2018" s="8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-115.73783</v>
      </c>
      <c r="E2018" s="9" t="s">
        <v>2650</v>
      </c>
      <c r="F2018" s="9" t="s">
        <v>2650</v>
      </c>
      <c r="G2018" s="10" t="str">
        <f>IF(ISBLANK(F2018)=TRUE," ",'2. Metadata'!B$14)</f>
        <v>metres above sea level</v>
      </c>
      <c r="H2018" s="9">
        <v>766.8768</v>
      </c>
      <c r="I2018" s="8" t="str">
        <f>IF(ISBLANK(H2018)=TRUE," ",'2. Metadata'!B$26)</f>
        <v>metres above sea level</v>
      </c>
      <c r="J2018" s="10" t="s">
        <v>2650</v>
      </c>
    </row>
    <row r="2019" spans="1:10" ht="15.75" customHeight="1" x14ac:dyDescent="0.2">
      <c r="A2019" s="132" t="s">
        <v>1281</v>
      </c>
      <c r="B2019" s="6" t="s">
        <v>227</v>
      </c>
      <c r="C2019" s="10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49.779755600000001</v>
      </c>
      <c r="D2019" s="8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-115.7379543</v>
      </c>
      <c r="E2019" s="9" t="s">
        <v>2650</v>
      </c>
      <c r="F2019" s="9">
        <v>767.2</v>
      </c>
      <c r="G2019" s="10" t="str">
        <f>IF(ISBLANK(F2019)=TRUE," ",'2. Metadata'!B$14)</f>
        <v>metres above sea level</v>
      </c>
      <c r="H2019" s="9" t="s">
        <v>2650</v>
      </c>
      <c r="I2019" s="8" t="str">
        <f>IF(ISBLANK(H2019)=TRUE," ",'2. Metadata'!B$26)</f>
        <v>metres above sea level</v>
      </c>
      <c r="J2019" s="10" t="s">
        <v>2650</v>
      </c>
    </row>
    <row r="2020" spans="1:10" ht="15.75" customHeight="1" x14ac:dyDescent="0.2">
      <c r="A2020" s="132" t="s">
        <v>1281</v>
      </c>
      <c r="B2020" s="6" t="s">
        <v>228</v>
      </c>
      <c r="C2020" s="10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49.779406799999997</v>
      </c>
      <c r="D2020" s="8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-115.73783</v>
      </c>
      <c r="E2020" s="9" t="s">
        <v>2650</v>
      </c>
      <c r="F2020" s="9" t="s">
        <v>2650</v>
      </c>
      <c r="G2020" s="10" t="str">
        <f>IF(ISBLANK(F2020)=TRUE," ",'2. Metadata'!B$14)</f>
        <v>metres above sea level</v>
      </c>
      <c r="H2020" s="9">
        <v>767.1816</v>
      </c>
      <c r="I2020" s="8" t="str">
        <f>IF(ISBLANK(H2020)=TRUE," ",'2. Metadata'!B$26)</f>
        <v>metres above sea level</v>
      </c>
      <c r="J2020" s="10" t="s">
        <v>2650</v>
      </c>
    </row>
    <row r="2021" spans="1:10" ht="15.75" customHeight="1" x14ac:dyDescent="0.2">
      <c r="A2021" s="132" t="s">
        <v>1282</v>
      </c>
      <c r="B2021" s="6" t="s">
        <v>227</v>
      </c>
      <c r="C2021" s="10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49.779755600000001</v>
      </c>
      <c r="D2021" s="8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-115.7379543</v>
      </c>
      <c r="E2021" s="9" t="s">
        <v>2650</v>
      </c>
      <c r="F2021" s="9">
        <v>767.2</v>
      </c>
      <c r="G2021" s="10" t="str">
        <f>IF(ISBLANK(F2021)=TRUE," ",'2. Metadata'!B$14)</f>
        <v>metres above sea level</v>
      </c>
      <c r="H2021" s="9" t="s">
        <v>2650</v>
      </c>
      <c r="I2021" s="8" t="str">
        <f>IF(ISBLANK(H2021)=TRUE," ",'2. Metadata'!B$26)</f>
        <v>metres above sea level</v>
      </c>
      <c r="J2021" s="10" t="s">
        <v>2650</v>
      </c>
    </row>
    <row r="2022" spans="1:10" ht="15.75" customHeight="1" x14ac:dyDescent="0.2">
      <c r="A2022" s="132" t="s">
        <v>1282</v>
      </c>
      <c r="B2022" s="6" t="s">
        <v>228</v>
      </c>
      <c r="C2022" s="10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49.779406799999997</v>
      </c>
      <c r="D2022" s="8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-115.73783</v>
      </c>
      <c r="E2022" s="9" t="s">
        <v>2650</v>
      </c>
      <c r="F2022" s="9" t="s">
        <v>2650</v>
      </c>
      <c r="G2022" s="10" t="str">
        <f>IF(ISBLANK(F2022)=TRUE," ",'2. Metadata'!B$14)</f>
        <v>metres above sea level</v>
      </c>
      <c r="H2022" s="9">
        <v>767.4864</v>
      </c>
      <c r="I2022" s="8" t="str">
        <f>IF(ISBLANK(H2022)=TRUE," ",'2. Metadata'!B$26)</f>
        <v>metres above sea level</v>
      </c>
      <c r="J2022" s="10" t="s">
        <v>2650</v>
      </c>
    </row>
    <row r="2023" spans="1:10" ht="15.75" customHeight="1" x14ac:dyDescent="0.2">
      <c r="A2023" s="132" t="s">
        <v>1283</v>
      </c>
      <c r="B2023" s="6" t="s">
        <v>227</v>
      </c>
      <c r="C2023" s="10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49.779755600000001</v>
      </c>
      <c r="D2023" s="8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-115.7379543</v>
      </c>
      <c r="E2023" s="9" t="s">
        <v>2650</v>
      </c>
      <c r="F2023" s="9">
        <v>767.2</v>
      </c>
      <c r="G2023" s="10" t="str">
        <f>IF(ISBLANK(F2023)=TRUE," ",'2. Metadata'!B$14)</f>
        <v>metres above sea level</v>
      </c>
      <c r="H2023" s="9" t="s">
        <v>2650</v>
      </c>
      <c r="I2023" s="8" t="str">
        <f>IF(ISBLANK(H2023)=TRUE," ",'2. Metadata'!B$26)</f>
        <v>metres above sea level</v>
      </c>
      <c r="J2023" s="10" t="s">
        <v>2650</v>
      </c>
    </row>
    <row r="2024" spans="1:10" ht="15.75" customHeight="1" x14ac:dyDescent="0.2">
      <c r="A2024" s="132" t="s">
        <v>1283</v>
      </c>
      <c r="B2024" s="6" t="s">
        <v>228</v>
      </c>
      <c r="C2024" s="10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49.779406799999997</v>
      </c>
      <c r="D2024" s="8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-115.73783</v>
      </c>
      <c r="E2024" s="9" t="s">
        <v>2650</v>
      </c>
      <c r="F2024" s="9" t="s">
        <v>2650</v>
      </c>
      <c r="G2024" s="10" t="str">
        <f>IF(ISBLANK(F2024)=TRUE," ",'2. Metadata'!B$14)</f>
        <v>metres above sea level</v>
      </c>
      <c r="H2024" s="9">
        <v>767.7912</v>
      </c>
      <c r="I2024" s="8" t="str">
        <f>IF(ISBLANK(H2024)=TRUE," ",'2. Metadata'!B$26)</f>
        <v>metres above sea level</v>
      </c>
      <c r="J2024" s="10" t="s">
        <v>2650</v>
      </c>
    </row>
    <row r="2025" spans="1:10" ht="15.75" customHeight="1" x14ac:dyDescent="0.2">
      <c r="A2025" s="132" t="s">
        <v>1284</v>
      </c>
      <c r="B2025" s="6" t="s">
        <v>227</v>
      </c>
      <c r="C2025" s="10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49.779755600000001</v>
      </c>
      <c r="D2025" s="8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-115.7379543</v>
      </c>
      <c r="E2025" s="9" t="s">
        <v>2650</v>
      </c>
      <c r="F2025" s="9">
        <v>767.3</v>
      </c>
      <c r="G2025" s="10" t="str">
        <f>IF(ISBLANK(F2025)=TRUE," ",'2. Metadata'!B$14)</f>
        <v>metres above sea level</v>
      </c>
      <c r="H2025" s="9" t="s">
        <v>2650</v>
      </c>
      <c r="I2025" s="8" t="str">
        <f>IF(ISBLANK(H2025)=TRUE," ",'2. Metadata'!B$26)</f>
        <v>metres above sea level</v>
      </c>
      <c r="J2025" s="10" t="s">
        <v>2650</v>
      </c>
    </row>
    <row r="2026" spans="1:10" ht="15.75" customHeight="1" x14ac:dyDescent="0.2">
      <c r="A2026" s="132" t="s">
        <v>1284</v>
      </c>
      <c r="B2026" s="6" t="s">
        <v>228</v>
      </c>
      <c r="C2026" s="10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49.779406799999997</v>
      </c>
      <c r="D2026" s="8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-115.73783</v>
      </c>
      <c r="E2026" s="9" t="s">
        <v>2650</v>
      </c>
      <c r="F2026" s="9" t="s">
        <v>2650</v>
      </c>
      <c r="G2026" s="10" t="str">
        <f>IF(ISBLANK(F2026)=TRUE," ",'2. Metadata'!B$14)</f>
        <v>metres above sea level</v>
      </c>
      <c r="H2026" s="9">
        <v>768.01980000000003</v>
      </c>
      <c r="I2026" s="8" t="str">
        <f>IF(ISBLANK(H2026)=TRUE," ",'2. Metadata'!B$26)</f>
        <v>metres above sea level</v>
      </c>
      <c r="J2026" s="10" t="s">
        <v>2650</v>
      </c>
    </row>
    <row r="2027" spans="1:10" ht="15.75" customHeight="1" x14ac:dyDescent="0.2">
      <c r="A2027" s="132" t="s">
        <v>1285</v>
      </c>
      <c r="B2027" s="6" t="s">
        <v>227</v>
      </c>
      <c r="C2027" s="10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49.779755600000001</v>
      </c>
      <c r="D2027" s="8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-115.7379543</v>
      </c>
      <c r="E2027" s="9" t="s">
        <v>2650</v>
      </c>
      <c r="F2027" s="9">
        <v>767.3</v>
      </c>
      <c r="G2027" s="10" t="str">
        <f>IF(ISBLANK(F2027)=TRUE," ",'2. Metadata'!B$14)</f>
        <v>metres above sea level</v>
      </c>
      <c r="H2027" s="9" t="s">
        <v>2650</v>
      </c>
      <c r="I2027" s="8" t="str">
        <f>IF(ISBLANK(H2027)=TRUE," ",'2. Metadata'!B$26)</f>
        <v>metres above sea level</v>
      </c>
      <c r="J2027" s="10" t="s">
        <v>2650</v>
      </c>
    </row>
    <row r="2028" spans="1:10" ht="15.75" customHeight="1" x14ac:dyDescent="0.2">
      <c r="A2028" s="132" t="s">
        <v>1285</v>
      </c>
      <c r="B2028" s="6" t="s">
        <v>228</v>
      </c>
      <c r="C2028" s="10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49.779406799999997</v>
      </c>
      <c r="D2028" s="8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-115.73783</v>
      </c>
      <c r="E2028" s="9" t="s">
        <v>2650</v>
      </c>
      <c r="F2028" s="9" t="s">
        <v>2650</v>
      </c>
      <c r="G2028" s="10" t="str">
        <f>IF(ISBLANK(F2028)=TRUE," ",'2. Metadata'!B$14)</f>
        <v>metres above sea level</v>
      </c>
      <c r="H2028" s="9">
        <v>768.03503999999998</v>
      </c>
      <c r="I2028" s="8" t="str">
        <f>IF(ISBLANK(H2028)=TRUE," ",'2. Metadata'!B$26)</f>
        <v>metres above sea level</v>
      </c>
      <c r="J2028" s="10" t="s">
        <v>2650</v>
      </c>
    </row>
    <row r="2029" spans="1:10" ht="15.75" customHeight="1" x14ac:dyDescent="0.2">
      <c r="A2029" s="132" t="s">
        <v>1286</v>
      </c>
      <c r="B2029" s="6" t="s">
        <v>227</v>
      </c>
      <c r="C2029" s="10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49.779755600000001</v>
      </c>
      <c r="D2029" s="8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-115.7379543</v>
      </c>
      <c r="E2029" s="9" t="s">
        <v>2650</v>
      </c>
      <c r="F2029" s="9">
        <v>767.3</v>
      </c>
      <c r="G2029" s="10" t="str">
        <f>IF(ISBLANK(F2029)=TRUE," ",'2. Metadata'!B$14)</f>
        <v>metres above sea level</v>
      </c>
      <c r="H2029" s="9" t="s">
        <v>2650</v>
      </c>
      <c r="I2029" s="8" t="str">
        <f>IF(ISBLANK(H2029)=TRUE," ",'2. Metadata'!B$26)</f>
        <v>metres above sea level</v>
      </c>
      <c r="J2029" s="10" t="s">
        <v>2650</v>
      </c>
    </row>
    <row r="2030" spans="1:10" ht="15.75" customHeight="1" x14ac:dyDescent="0.2">
      <c r="A2030" s="132" t="s">
        <v>1286</v>
      </c>
      <c r="B2030" s="6" t="s">
        <v>228</v>
      </c>
      <c r="C2030" s="10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49.779406799999997</v>
      </c>
      <c r="D2030" s="8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-115.73783</v>
      </c>
      <c r="E2030" s="9" t="s">
        <v>2650</v>
      </c>
      <c r="F2030" s="9" t="s">
        <v>2650</v>
      </c>
      <c r="G2030" s="10" t="str">
        <f>IF(ISBLANK(F2030)=TRUE," ",'2. Metadata'!B$14)</f>
        <v>metres above sea level</v>
      </c>
      <c r="H2030" s="9">
        <v>767.86739999999998</v>
      </c>
      <c r="I2030" s="8" t="str">
        <f>IF(ISBLANK(H2030)=TRUE," ",'2. Metadata'!B$26)</f>
        <v>metres above sea level</v>
      </c>
      <c r="J2030" s="10" t="s">
        <v>2650</v>
      </c>
    </row>
    <row r="2031" spans="1:10" ht="15.75" customHeight="1" x14ac:dyDescent="0.2">
      <c r="A2031" s="132" t="s">
        <v>1287</v>
      </c>
      <c r="B2031" s="6" t="s">
        <v>227</v>
      </c>
      <c r="C2031" s="10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49.779755600000001</v>
      </c>
      <c r="D2031" s="8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-115.7379543</v>
      </c>
      <c r="E2031" s="9" t="s">
        <v>2650</v>
      </c>
      <c r="F2031" s="9">
        <v>767.3</v>
      </c>
      <c r="G2031" s="10" t="str">
        <f>IF(ISBLANK(F2031)=TRUE," ",'2. Metadata'!B$14)</f>
        <v>metres above sea level</v>
      </c>
      <c r="H2031" s="9" t="s">
        <v>2650</v>
      </c>
      <c r="I2031" s="8" t="str">
        <f>IF(ISBLANK(H2031)=TRUE," ",'2. Metadata'!B$26)</f>
        <v>metres above sea level</v>
      </c>
      <c r="J2031" s="10" t="s">
        <v>2650</v>
      </c>
    </row>
    <row r="2032" spans="1:10" ht="15.75" customHeight="1" x14ac:dyDescent="0.2">
      <c r="A2032" s="132" t="s">
        <v>1287</v>
      </c>
      <c r="B2032" s="6" t="s">
        <v>228</v>
      </c>
      <c r="C2032" s="10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49.779406799999997</v>
      </c>
      <c r="D2032" s="8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-115.73783</v>
      </c>
      <c r="E2032" s="9" t="s">
        <v>2650</v>
      </c>
      <c r="F2032" s="9" t="s">
        <v>2650</v>
      </c>
      <c r="G2032" s="10" t="str">
        <f>IF(ISBLANK(F2032)=TRUE," ",'2. Metadata'!B$14)</f>
        <v>metres above sea level</v>
      </c>
      <c r="H2032" s="9">
        <v>767.51078399999994</v>
      </c>
      <c r="I2032" s="8" t="str">
        <f>IF(ISBLANK(H2032)=TRUE," ",'2. Metadata'!B$26)</f>
        <v>metres above sea level</v>
      </c>
      <c r="J2032" s="10" t="s">
        <v>2650</v>
      </c>
    </row>
    <row r="2033" spans="1:10" ht="15.75" customHeight="1" x14ac:dyDescent="0.2">
      <c r="A2033" s="132" t="s">
        <v>1288</v>
      </c>
      <c r="B2033" s="6" t="s">
        <v>227</v>
      </c>
      <c r="C2033" s="10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49.779755600000001</v>
      </c>
      <c r="D2033" s="8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-115.7379543</v>
      </c>
      <c r="E2033" s="9" t="s">
        <v>2650</v>
      </c>
      <c r="F2033" s="9">
        <v>767.3</v>
      </c>
      <c r="G2033" s="10" t="str">
        <f>IF(ISBLANK(F2033)=TRUE," ",'2. Metadata'!B$14)</f>
        <v>metres above sea level</v>
      </c>
      <c r="H2033" s="9" t="s">
        <v>2650</v>
      </c>
      <c r="I2033" s="8" t="str">
        <f>IF(ISBLANK(H2033)=TRUE," ",'2. Metadata'!B$26)</f>
        <v>metres above sea level</v>
      </c>
      <c r="J2033" s="10" t="s">
        <v>2650</v>
      </c>
    </row>
    <row r="2034" spans="1:10" ht="15.75" customHeight="1" x14ac:dyDescent="0.2">
      <c r="A2034" s="132" t="s">
        <v>1288</v>
      </c>
      <c r="B2034" s="6" t="s">
        <v>228</v>
      </c>
      <c r="C2034" s="10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49.779406799999997</v>
      </c>
      <c r="D2034" s="8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-115.73783</v>
      </c>
      <c r="E2034" s="9" t="s">
        <v>2650</v>
      </c>
      <c r="F2034" s="9" t="s">
        <v>2650</v>
      </c>
      <c r="G2034" s="10" t="str">
        <f>IF(ISBLANK(F2034)=TRUE," ",'2. Metadata'!B$14)</f>
        <v>metres above sea level</v>
      </c>
      <c r="H2034" s="9">
        <v>767.69061599999998</v>
      </c>
      <c r="I2034" s="8" t="str">
        <f>IF(ISBLANK(H2034)=TRUE," ",'2. Metadata'!B$26)</f>
        <v>metres above sea level</v>
      </c>
      <c r="J2034" s="10" t="s">
        <v>2650</v>
      </c>
    </row>
    <row r="2035" spans="1:10" ht="15.75" customHeight="1" x14ac:dyDescent="0.2">
      <c r="A2035" s="132" t="s">
        <v>1289</v>
      </c>
      <c r="B2035" s="6" t="s">
        <v>227</v>
      </c>
      <c r="C2035" s="10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49.779755600000001</v>
      </c>
      <c r="D2035" s="8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-115.7379543</v>
      </c>
      <c r="E2035" s="9" t="s">
        <v>2650</v>
      </c>
      <c r="F2035" s="9">
        <v>767.4</v>
      </c>
      <c r="G2035" s="10" t="str">
        <f>IF(ISBLANK(F2035)=TRUE," ",'2. Metadata'!B$14)</f>
        <v>metres above sea level</v>
      </c>
      <c r="H2035" s="9" t="s">
        <v>2650</v>
      </c>
      <c r="I2035" s="8" t="str">
        <f>IF(ISBLANK(H2035)=TRUE," ",'2. Metadata'!B$26)</f>
        <v>metres above sea level</v>
      </c>
      <c r="J2035" s="10" t="s">
        <v>2650</v>
      </c>
    </row>
    <row r="2036" spans="1:10" ht="15.75" customHeight="1" x14ac:dyDescent="0.2">
      <c r="A2036" s="132" t="s">
        <v>1289</v>
      </c>
      <c r="B2036" s="6" t="s">
        <v>228</v>
      </c>
      <c r="C2036" s="10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49.779406799999997</v>
      </c>
      <c r="D2036" s="8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-115.73783</v>
      </c>
      <c r="E2036" s="9" t="s">
        <v>2650</v>
      </c>
      <c r="F2036" s="9" t="s">
        <v>2650</v>
      </c>
      <c r="G2036" s="10" t="str">
        <f>IF(ISBLANK(F2036)=TRUE," ",'2. Metadata'!B$14)</f>
        <v>metres above sea level</v>
      </c>
      <c r="H2036" s="9">
        <v>767.63879999999995</v>
      </c>
      <c r="I2036" s="8" t="str">
        <f>IF(ISBLANK(H2036)=TRUE," ",'2. Metadata'!B$26)</f>
        <v>metres above sea level</v>
      </c>
      <c r="J2036" s="10" t="s">
        <v>2650</v>
      </c>
    </row>
    <row r="2037" spans="1:10" ht="15.75" customHeight="1" x14ac:dyDescent="0.2">
      <c r="A2037" s="132" t="s">
        <v>1290</v>
      </c>
      <c r="B2037" s="6" t="s">
        <v>227</v>
      </c>
      <c r="C2037" s="10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49.779755600000001</v>
      </c>
      <c r="D2037" s="8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-115.7379543</v>
      </c>
      <c r="E2037" s="9" t="s">
        <v>2650</v>
      </c>
      <c r="F2037" s="9">
        <v>766.4</v>
      </c>
      <c r="G2037" s="10" t="str">
        <f>IF(ISBLANK(F2037)=TRUE," ",'2. Metadata'!B$14)</f>
        <v>metres above sea level</v>
      </c>
      <c r="H2037" s="9" t="s">
        <v>2650</v>
      </c>
      <c r="I2037" s="8" t="str">
        <f>IF(ISBLANK(H2037)=TRUE," ",'2. Metadata'!B$26)</f>
        <v>metres above sea level</v>
      </c>
      <c r="J2037" s="10" t="s">
        <v>2650</v>
      </c>
    </row>
    <row r="2038" spans="1:10" ht="15.75" customHeight="1" x14ac:dyDescent="0.2">
      <c r="A2038" s="132" t="s">
        <v>1290</v>
      </c>
      <c r="B2038" s="6" t="s">
        <v>228</v>
      </c>
      <c r="C2038" s="10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49.779406799999997</v>
      </c>
      <c r="D2038" s="8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-115.73783</v>
      </c>
      <c r="E2038" s="9" t="s">
        <v>2650</v>
      </c>
      <c r="F2038" s="9" t="s">
        <v>2650</v>
      </c>
      <c r="G2038" s="10" t="str">
        <f>IF(ISBLANK(F2038)=TRUE," ",'2. Metadata'!B$14)</f>
        <v>metres above sea level</v>
      </c>
      <c r="H2038" s="9">
        <v>767.02919999999995</v>
      </c>
      <c r="I2038" s="8" t="str">
        <f>IF(ISBLANK(H2038)=TRUE," ",'2. Metadata'!B$26)</f>
        <v>metres above sea level</v>
      </c>
      <c r="J2038" s="10" t="s">
        <v>2650</v>
      </c>
    </row>
    <row r="2039" spans="1:10" ht="15.75" customHeight="1" x14ac:dyDescent="0.2">
      <c r="A2039" s="132" t="s">
        <v>1291</v>
      </c>
      <c r="B2039" s="6" t="s">
        <v>227</v>
      </c>
      <c r="C2039" s="10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49.779755600000001</v>
      </c>
      <c r="D2039" s="8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-115.7379543</v>
      </c>
      <c r="E2039" s="9" t="s">
        <v>2650</v>
      </c>
      <c r="F2039" s="9">
        <v>766.4</v>
      </c>
      <c r="G2039" s="10" t="str">
        <f>IF(ISBLANK(F2039)=TRUE," ",'2. Metadata'!B$14)</f>
        <v>metres above sea level</v>
      </c>
      <c r="H2039" s="9" t="s">
        <v>2650</v>
      </c>
      <c r="I2039" s="8" t="str">
        <f>IF(ISBLANK(H2039)=TRUE," ",'2. Metadata'!B$26)</f>
        <v>metres above sea level</v>
      </c>
      <c r="J2039" s="10" t="s">
        <v>2650</v>
      </c>
    </row>
    <row r="2040" spans="1:10" ht="15.75" customHeight="1" x14ac:dyDescent="0.2">
      <c r="A2040" s="132" t="s">
        <v>1291</v>
      </c>
      <c r="B2040" s="6" t="s">
        <v>228</v>
      </c>
      <c r="C2040" s="10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49.779406799999997</v>
      </c>
      <c r="D2040" s="8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-115.73783</v>
      </c>
      <c r="E2040" s="9" t="s">
        <v>2650</v>
      </c>
      <c r="F2040" s="9" t="s">
        <v>2650</v>
      </c>
      <c r="G2040" s="10" t="str">
        <f>IF(ISBLANK(F2040)=TRUE," ",'2. Metadata'!B$14)</f>
        <v>metres above sea level</v>
      </c>
      <c r="H2040" s="9">
        <v>766.93776000000003</v>
      </c>
      <c r="I2040" s="8" t="str">
        <f>IF(ISBLANK(H2040)=TRUE," ",'2. Metadata'!B$26)</f>
        <v>metres above sea level</v>
      </c>
      <c r="J2040" s="10" t="s">
        <v>2650</v>
      </c>
    </row>
    <row r="2041" spans="1:10" ht="15.75" customHeight="1" x14ac:dyDescent="0.2">
      <c r="A2041" s="132" t="s">
        <v>1292</v>
      </c>
      <c r="B2041" s="6" t="s">
        <v>227</v>
      </c>
      <c r="C2041" s="10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49.779755600000001</v>
      </c>
      <c r="D2041" s="8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-115.7379543</v>
      </c>
      <c r="E2041" s="9" t="s">
        <v>2650</v>
      </c>
      <c r="F2041" s="9">
        <v>766.4</v>
      </c>
      <c r="G2041" s="10" t="str">
        <f>IF(ISBLANK(F2041)=TRUE," ",'2. Metadata'!B$14)</f>
        <v>metres above sea level</v>
      </c>
      <c r="H2041" s="9" t="s">
        <v>2650</v>
      </c>
      <c r="I2041" s="8" t="str">
        <f>IF(ISBLANK(H2041)=TRUE," ",'2. Metadata'!B$26)</f>
        <v>metres above sea level</v>
      </c>
      <c r="J2041" s="10" t="s">
        <v>2650</v>
      </c>
    </row>
    <row r="2042" spans="1:10" ht="15.75" customHeight="1" x14ac:dyDescent="0.2">
      <c r="A2042" s="132" t="s">
        <v>1292</v>
      </c>
      <c r="B2042" s="6" t="s">
        <v>228</v>
      </c>
      <c r="C2042" s="10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49.779406799999997</v>
      </c>
      <c r="D2042" s="8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-115.73783</v>
      </c>
      <c r="E2042" s="9" t="s">
        <v>2650</v>
      </c>
      <c r="F2042" s="9" t="s">
        <v>2650</v>
      </c>
      <c r="G2042" s="10" t="str">
        <f>IF(ISBLANK(F2042)=TRUE," ",'2. Metadata'!B$14)</f>
        <v>metres above sea level</v>
      </c>
      <c r="H2042" s="9">
        <v>766.80060000000003</v>
      </c>
      <c r="I2042" s="8" t="str">
        <f>IF(ISBLANK(H2042)=TRUE," ",'2. Metadata'!B$26)</f>
        <v>metres above sea level</v>
      </c>
      <c r="J2042" s="10" t="s">
        <v>2650</v>
      </c>
    </row>
    <row r="2043" spans="1:10" ht="15.75" customHeight="1" x14ac:dyDescent="0.2">
      <c r="A2043" s="132" t="s">
        <v>1293</v>
      </c>
      <c r="B2043" s="6" t="s">
        <v>227</v>
      </c>
      <c r="C2043" s="10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49.779755600000001</v>
      </c>
      <c r="D2043" s="8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-115.7379543</v>
      </c>
      <c r="E2043" s="9" t="s">
        <v>2650</v>
      </c>
      <c r="F2043" s="9">
        <v>766.4</v>
      </c>
      <c r="G2043" s="10" t="str">
        <f>IF(ISBLANK(F2043)=TRUE," ",'2. Metadata'!B$14)</f>
        <v>metres above sea level</v>
      </c>
      <c r="H2043" s="9" t="s">
        <v>2650</v>
      </c>
      <c r="I2043" s="8" t="str">
        <f>IF(ISBLANK(H2043)=TRUE," ",'2. Metadata'!B$26)</f>
        <v>metres above sea level</v>
      </c>
      <c r="J2043" s="10" t="s">
        <v>2650</v>
      </c>
    </row>
    <row r="2044" spans="1:10" ht="15.75" customHeight="1" x14ac:dyDescent="0.2">
      <c r="A2044" s="132" t="s">
        <v>1293</v>
      </c>
      <c r="B2044" s="6" t="s">
        <v>228</v>
      </c>
      <c r="C2044" s="10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49.779406799999997</v>
      </c>
      <c r="D2044" s="8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-115.73783</v>
      </c>
      <c r="E2044" s="9" t="s">
        <v>2650</v>
      </c>
      <c r="F2044" s="9" t="s">
        <v>2650</v>
      </c>
      <c r="G2044" s="10" t="str">
        <f>IF(ISBLANK(F2044)=TRUE," ",'2. Metadata'!B$14)</f>
        <v>metres above sea level</v>
      </c>
      <c r="H2044" s="9">
        <v>766.77621599999998</v>
      </c>
      <c r="I2044" s="8" t="str">
        <f>IF(ISBLANK(H2044)=TRUE," ",'2. Metadata'!B$26)</f>
        <v>metres above sea level</v>
      </c>
      <c r="J2044" s="10" t="s">
        <v>2650</v>
      </c>
    </row>
    <row r="2045" spans="1:10" ht="15.75" customHeight="1" x14ac:dyDescent="0.2">
      <c r="A2045" s="132" t="s">
        <v>1294</v>
      </c>
      <c r="B2045" s="6" t="s">
        <v>227</v>
      </c>
      <c r="C2045" s="10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49.779755600000001</v>
      </c>
      <c r="D2045" s="8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-115.7379543</v>
      </c>
      <c r="E2045" s="9" t="s">
        <v>2650</v>
      </c>
      <c r="F2045" s="9">
        <v>766.4</v>
      </c>
      <c r="G2045" s="10" t="str">
        <f>IF(ISBLANK(F2045)=TRUE," ",'2. Metadata'!B$14)</f>
        <v>metres above sea level</v>
      </c>
      <c r="H2045" s="9" t="s">
        <v>2650</v>
      </c>
      <c r="I2045" s="8" t="str">
        <f>IF(ISBLANK(H2045)=TRUE," ",'2. Metadata'!B$26)</f>
        <v>metres above sea level</v>
      </c>
      <c r="J2045" s="10" t="s">
        <v>2650</v>
      </c>
    </row>
    <row r="2046" spans="1:10" ht="15.75" customHeight="1" x14ac:dyDescent="0.2">
      <c r="A2046" s="132" t="s">
        <v>1294</v>
      </c>
      <c r="B2046" s="6" t="s">
        <v>228</v>
      </c>
      <c r="C2046" s="10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49.779406799999997</v>
      </c>
      <c r="D2046" s="8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-115.73783</v>
      </c>
      <c r="E2046" s="9" t="s">
        <v>2650</v>
      </c>
      <c r="F2046" s="9" t="s">
        <v>2650</v>
      </c>
      <c r="G2046" s="10" t="str">
        <f>IF(ISBLANK(F2046)=TRUE," ",'2. Metadata'!B$14)</f>
        <v>metres above sea level</v>
      </c>
      <c r="H2046" s="9">
        <v>766.8768</v>
      </c>
      <c r="I2046" s="8" t="str">
        <f>IF(ISBLANK(H2046)=TRUE," ",'2. Metadata'!B$26)</f>
        <v>metres above sea level</v>
      </c>
      <c r="J2046" s="10" t="s">
        <v>2650</v>
      </c>
    </row>
    <row r="2047" spans="1:10" ht="15.75" customHeight="1" x14ac:dyDescent="0.2">
      <c r="A2047" s="132" t="s">
        <v>1295</v>
      </c>
      <c r="B2047" s="6" t="s">
        <v>227</v>
      </c>
      <c r="C2047" s="10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49.779755600000001</v>
      </c>
      <c r="D2047" s="8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-115.7379543</v>
      </c>
      <c r="E2047" s="9" t="s">
        <v>2650</v>
      </c>
      <c r="F2047" s="9">
        <v>766.5</v>
      </c>
      <c r="G2047" s="10" t="str">
        <f>IF(ISBLANK(F2047)=TRUE," ",'2. Metadata'!B$14)</f>
        <v>metres above sea level</v>
      </c>
      <c r="H2047" s="9" t="s">
        <v>2650</v>
      </c>
      <c r="I2047" s="8" t="str">
        <f>IF(ISBLANK(H2047)=TRUE," ",'2. Metadata'!B$26)</f>
        <v>metres above sea level</v>
      </c>
      <c r="J2047" s="10" t="s">
        <v>2650</v>
      </c>
    </row>
    <row r="2048" spans="1:10" ht="15.75" customHeight="1" x14ac:dyDescent="0.2">
      <c r="A2048" s="132" t="s">
        <v>1295</v>
      </c>
      <c r="B2048" s="6" t="s">
        <v>228</v>
      </c>
      <c r="C2048" s="10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49.779406799999997</v>
      </c>
      <c r="D2048" s="8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-115.73783</v>
      </c>
      <c r="E2048" s="9" t="s">
        <v>2650</v>
      </c>
      <c r="F2048" s="9" t="s">
        <v>2650</v>
      </c>
      <c r="G2048" s="10" t="str">
        <f>IF(ISBLANK(F2048)=TRUE," ",'2. Metadata'!B$14)</f>
        <v>metres above sea level</v>
      </c>
      <c r="H2048" s="9">
        <v>767.05967999999996</v>
      </c>
      <c r="I2048" s="8" t="str">
        <f>IF(ISBLANK(H2048)=TRUE," ",'2. Metadata'!B$26)</f>
        <v>metres above sea level</v>
      </c>
      <c r="J2048" s="10" t="s">
        <v>2650</v>
      </c>
    </row>
    <row r="2049" spans="1:10" ht="15.75" customHeight="1" x14ac:dyDescent="0.2">
      <c r="A2049" s="132" t="s">
        <v>1296</v>
      </c>
      <c r="B2049" s="6" t="s">
        <v>227</v>
      </c>
      <c r="C2049" s="10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49.779755600000001</v>
      </c>
      <c r="D2049" s="8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-115.7379543</v>
      </c>
      <c r="E2049" s="9" t="s">
        <v>2650</v>
      </c>
      <c r="F2049" s="9">
        <v>766.5</v>
      </c>
      <c r="G2049" s="10" t="str">
        <f>IF(ISBLANK(F2049)=TRUE," ",'2. Metadata'!B$14)</f>
        <v>metres above sea level</v>
      </c>
      <c r="H2049" s="9" t="s">
        <v>2650</v>
      </c>
      <c r="I2049" s="8" t="str">
        <f>IF(ISBLANK(H2049)=TRUE," ",'2. Metadata'!B$26)</f>
        <v>metres above sea level</v>
      </c>
      <c r="J2049" s="10" t="s">
        <v>2650</v>
      </c>
    </row>
    <row r="2050" spans="1:10" ht="15.75" customHeight="1" x14ac:dyDescent="0.2">
      <c r="A2050" s="132" t="s">
        <v>1296</v>
      </c>
      <c r="B2050" s="6" t="s">
        <v>228</v>
      </c>
      <c r="C2050" s="10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49.779406799999997</v>
      </c>
      <c r="D2050" s="8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-115.73783</v>
      </c>
      <c r="E2050" s="9" t="s">
        <v>2650</v>
      </c>
      <c r="F2050" s="9" t="s">
        <v>2650</v>
      </c>
      <c r="G2050" s="10" t="str">
        <f>IF(ISBLANK(F2050)=TRUE," ",'2. Metadata'!B$14)</f>
        <v>metres above sea level</v>
      </c>
      <c r="H2050" s="9">
        <v>767.24256000000003</v>
      </c>
      <c r="I2050" s="8" t="str">
        <f>IF(ISBLANK(H2050)=TRUE," ",'2. Metadata'!B$26)</f>
        <v>metres above sea level</v>
      </c>
      <c r="J2050" s="10" t="s">
        <v>2650</v>
      </c>
    </row>
    <row r="2051" spans="1:10" ht="15.75" customHeight="1" x14ac:dyDescent="0.2">
      <c r="A2051" s="132" t="s">
        <v>1297</v>
      </c>
      <c r="B2051" s="6" t="s">
        <v>227</v>
      </c>
      <c r="C2051" s="10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49.779755600000001</v>
      </c>
      <c r="D2051" s="8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-115.7379543</v>
      </c>
      <c r="E2051" s="9" t="s">
        <v>2650</v>
      </c>
      <c r="F2051" s="9">
        <v>766.5</v>
      </c>
      <c r="G2051" s="10" t="str">
        <f>IF(ISBLANK(F2051)=TRUE," ",'2. Metadata'!B$14)</f>
        <v>metres above sea level</v>
      </c>
      <c r="H2051" s="9" t="s">
        <v>2650</v>
      </c>
      <c r="I2051" s="8" t="str">
        <f>IF(ISBLANK(H2051)=TRUE," ",'2. Metadata'!B$26)</f>
        <v>metres above sea level</v>
      </c>
      <c r="J2051" s="10" t="s">
        <v>2650</v>
      </c>
    </row>
    <row r="2052" spans="1:10" ht="15.75" customHeight="1" x14ac:dyDescent="0.2">
      <c r="A2052" s="132" t="s">
        <v>1297</v>
      </c>
      <c r="B2052" s="6" t="s">
        <v>228</v>
      </c>
      <c r="C2052" s="10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49.779406799999997</v>
      </c>
      <c r="D2052" s="8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-115.73783</v>
      </c>
      <c r="E2052" s="9" t="s">
        <v>2650</v>
      </c>
      <c r="F2052" s="9" t="s">
        <v>2650</v>
      </c>
      <c r="G2052" s="10" t="str">
        <f>IF(ISBLANK(F2052)=TRUE," ",'2. Metadata'!B$14)</f>
        <v>metres above sea level</v>
      </c>
      <c r="H2052" s="9">
        <v>767.42543999999998</v>
      </c>
      <c r="I2052" s="8" t="str">
        <f>IF(ISBLANK(H2052)=TRUE," ",'2. Metadata'!B$26)</f>
        <v>metres above sea level</v>
      </c>
      <c r="J2052" s="10" t="s">
        <v>2650</v>
      </c>
    </row>
    <row r="2053" spans="1:10" ht="15.75" customHeight="1" x14ac:dyDescent="0.2">
      <c r="A2053" s="132" t="s">
        <v>1298</v>
      </c>
      <c r="B2053" s="6" t="s">
        <v>227</v>
      </c>
      <c r="C2053" s="10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49.779755600000001</v>
      </c>
      <c r="D2053" s="8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-115.7379543</v>
      </c>
      <c r="E2053" s="9" t="s">
        <v>2650</v>
      </c>
      <c r="F2053" s="9">
        <v>766.5</v>
      </c>
      <c r="G2053" s="10" t="str">
        <f>IF(ISBLANK(F2053)=TRUE," ",'2. Metadata'!B$14)</f>
        <v>metres above sea level</v>
      </c>
      <c r="H2053" s="9" t="s">
        <v>2650</v>
      </c>
      <c r="I2053" s="8" t="str">
        <f>IF(ISBLANK(H2053)=TRUE," ",'2. Metadata'!B$26)</f>
        <v>metres above sea level</v>
      </c>
      <c r="J2053" s="10" t="s">
        <v>2650</v>
      </c>
    </row>
    <row r="2054" spans="1:10" ht="15.75" customHeight="1" x14ac:dyDescent="0.2">
      <c r="A2054" s="132" t="s">
        <v>1298</v>
      </c>
      <c r="B2054" s="6" t="s">
        <v>228</v>
      </c>
      <c r="C2054" s="10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49.779406799999997</v>
      </c>
      <c r="D2054" s="8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-115.73783</v>
      </c>
      <c r="E2054" s="9" t="s">
        <v>2650</v>
      </c>
      <c r="F2054" s="9" t="s">
        <v>2650</v>
      </c>
      <c r="G2054" s="10" t="str">
        <f>IF(ISBLANK(F2054)=TRUE," ",'2. Metadata'!B$14)</f>
        <v>metres above sea level</v>
      </c>
      <c r="H2054" s="9">
        <v>767.63879999999995</v>
      </c>
      <c r="I2054" s="8" t="str">
        <f>IF(ISBLANK(H2054)=TRUE," ",'2. Metadata'!B$26)</f>
        <v>metres above sea level</v>
      </c>
      <c r="J2054" s="10" t="s">
        <v>2650</v>
      </c>
    </row>
    <row r="2055" spans="1:10" ht="15.75" customHeight="1" x14ac:dyDescent="0.2">
      <c r="A2055" s="132" t="s">
        <v>1299</v>
      </c>
      <c r="B2055" s="6" t="s">
        <v>227</v>
      </c>
      <c r="C2055" s="10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49.779755600000001</v>
      </c>
      <c r="D2055" s="8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-115.7379543</v>
      </c>
      <c r="E2055" s="9" t="s">
        <v>2650</v>
      </c>
      <c r="F2055" s="9">
        <v>766.5</v>
      </c>
      <c r="G2055" s="10" t="str">
        <f>IF(ISBLANK(F2055)=TRUE," ",'2. Metadata'!B$14)</f>
        <v>metres above sea level</v>
      </c>
      <c r="H2055" s="9" t="s">
        <v>2650</v>
      </c>
      <c r="I2055" s="8" t="str">
        <f>IF(ISBLANK(H2055)=TRUE," ",'2. Metadata'!B$26)</f>
        <v>metres above sea level</v>
      </c>
      <c r="J2055" s="10" t="s">
        <v>2650</v>
      </c>
    </row>
    <row r="2056" spans="1:10" ht="15.75" customHeight="1" x14ac:dyDescent="0.2">
      <c r="A2056" s="132" t="s">
        <v>1299</v>
      </c>
      <c r="B2056" s="6" t="s">
        <v>228</v>
      </c>
      <c r="C2056" s="10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49.779406799999997</v>
      </c>
      <c r="D2056" s="8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-115.73783</v>
      </c>
      <c r="E2056" s="9" t="s">
        <v>2650</v>
      </c>
      <c r="F2056" s="9" t="s">
        <v>2650</v>
      </c>
      <c r="G2056" s="10" t="str">
        <f>IF(ISBLANK(F2056)=TRUE," ",'2. Metadata'!B$14)</f>
        <v>metres above sea level</v>
      </c>
      <c r="H2056" s="9">
        <v>767.7912</v>
      </c>
      <c r="I2056" s="8" t="str">
        <f>IF(ISBLANK(H2056)=TRUE," ",'2. Metadata'!B$26)</f>
        <v>metres above sea level</v>
      </c>
      <c r="J2056" s="10" t="s">
        <v>2650</v>
      </c>
    </row>
    <row r="2057" spans="1:10" ht="15.75" customHeight="1" x14ac:dyDescent="0.2">
      <c r="A2057" s="132" t="s">
        <v>1300</v>
      </c>
      <c r="B2057" s="6" t="s">
        <v>227</v>
      </c>
      <c r="C2057" s="10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49.779755600000001</v>
      </c>
      <c r="D2057" s="8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-115.7379543</v>
      </c>
      <c r="E2057" s="9" t="s">
        <v>2650</v>
      </c>
      <c r="F2057" s="9">
        <v>766.6</v>
      </c>
      <c r="G2057" s="10" t="str">
        <f>IF(ISBLANK(F2057)=TRUE," ",'2. Metadata'!B$14)</f>
        <v>metres above sea level</v>
      </c>
      <c r="H2057" s="9" t="s">
        <v>2650</v>
      </c>
      <c r="I2057" s="8" t="str">
        <f>IF(ISBLANK(H2057)=TRUE," ",'2. Metadata'!B$26)</f>
        <v>metres above sea level</v>
      </c>
      <c r="J2057" s="10" t="s">
        <v>2650</v>
      </c>
    </row>
    <row r="2058" spans="1:10" ht="15.75" customHeight="1" x14ac:dyDescent="0.2">
      <c r="A2058" s="132" t="s">
        <v>1300</v>
      </c>
      <c r="B2058" s="6" t="s">
        <v>228</v>
      </c>
      <c r="C2058" s="10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49.779406799999997</v>
      </c>
      <c r="D2058" s="8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-115.73783</v>
      </c>
      <c r="E2058" s="9" t="s">
        <v>2650</v>
      </c>
      <c r="F2058" s="9" t="s">
        <v>2650</v>
      </c>
      <c r="G2058" s="10" t="str">
        <f>IF(ISBLANK(F2058)=TRUE," ",'2. Metadata'!B$14)</f>
        <v>metres above sea level</v>
      </c>
      <c r="H2058" s="9">
        <v>767.71500000000003</v>
      </c>
      <c r="I2058" s="8" t="str">
        <f>IF(ISBLANK(H2058)=TRUE," ",'2. Metadata'!B$26)</f>
        <v>metres above sea level</v>
      </c>
      <c r="J2058" s="10" t="s">
        <v>2650</v>
      </c>
    </row>
    <row r="2059" spans="1:10" ht="15.75" customHeight="1" x14ac:dyDescent="0.2">
      <c r="A2059" s="132" t="s">
        <v>1301</v>
      </c>
      <c r="B2059" s="6" t="s">
        <v>227</v>
      </c>
      <c r="C2059" s="10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49.779755600000001</v>
      </c>
      <c r="D2059" s="8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-115.7379543</v>
      </c>
      <c r="E2059" s="9" t="s">
        <v>2650</v>
      </c>
      <c r="F2059" s="9">
        <v>766.6</v>
      </c>
      <c r="G2059" s="10" t="str">
        <f>IF(ISBLANK(F2059)=TRUE," ",'2. Metadata'!B$14)</f>
        <v>metres above sea level</v>
      </c>
      <c r="H2059" s="9" t="s">
        <v>2650</v>
      </c>
      <c r="I2059" s="8" t="str">
        <f>IF(ISBLANK(H2059)=TRUE," ",'2. Metadata'!B$26)</f>
        <v>metres above sea level</v>
      </c>
      <c r="J2059" s="10" t="s">
        <v>2650</v>
      </c>
    </row>
    <row r="2060" spans="1:10" ht="15.75" customHeight="1" x14ac:dyDescent="0.2">
      <c r="A2060" s="132" t="s">
        <v>1301</v>
      </c>
      <c r="B2060" s="6" t="s">
        <v>228</v>
      </c>
      <c r="C2060" s="10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49.779406799999997</v>
      </c>
      <c r="D2060" s="8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-115.73783</v>
      </c>
      <c r="E2060" s="9" t="s">
        <v>2650</v>
      </c>
      <c r="F2060" s="9" t="s">
        <v>2650</v>
      </c>
      <c r="G2060" s="10" t="str">
        <f>IF(ISBLANK(F2060)=TRUE," ",'2. Metadata'!B$14)</f>
        <v>metres above sea level</v>
      </c>
      <c r="H2060" s="9">
        <v>767.56259999999997</v>
      </c>
      <c r="I2060" s="8" t="str">
        <f>IF(ISBLANK(H2060)=TRUE," ",'2. Metadata'!B$26)</f>
        <v>metres above sea level</v>
      </c>
      <c r="J2060" s="10" t="s">
        <v>2650</v>
      </c>
    </row>
    <row r="2061" spans="1:10" ht="15.75" customHeight="1" x14ac:dyDescent="0.2">
      <c r="A2061" s="132" t="s">
        <v>1302</v>
      </c>
      <c r="B2061" s="6" t="s">
        <v>227</v>
      </c>
      <c r="C2061" s="10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49.779755600000001</v>
      </c>
      <c r="D2061" s="8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-115.7379543</v>
      </c>
      <c r="E2061" s="9" t="s">
        <v>2650</v>
      </c>
      <c r="F2061" s="9">
        <v>766.6</v>
      </c>
      <c r="G2061" s="10" t="str">
        <f>IF(ISBLANK(F2061)=TRUE," ",'2. Metadata'!B$14)</f>
        <v>metres above sea level</v>
      </c>
      <c r="H2061" s="9" t="s">
        <v>2650</v>
      </c>
      <c r="I2061" s="8" t="str">
        <f>IF(ISBLANK(H2061)=TRUE," ",'2. Metadata'!B$26)</f>
        <v>metres above sea level</v>
      </c>
      <c r="J2061" s="10" t="s">
        <v>2650</v>
      </c>
    </row>
    <row r="2062" spans="1:10" ht="15.75" customHeight="1" x14ac:dyDescent="0.2">
      <c r="A2062" s="132" t="s">
        <v>1302</v>
      </c>
      <c r="B2062" s="6" t="s">
        <v>228</v>
      </c>
      <c r="C2062" s="10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49.779406799999997</v>
      </c>
      <c r="D2062" s="8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-115.73783</v>
      </c>
      <c r="E2062" s="9" t="s">
        <v>2650</v>
      </c>
      <c r="F2062" s="9" t="s">
        <v>2650</v>
      </c>
      <c r="G2062" s="10" t="str">
        <f>IF(ISBLANK(F2062)=TRUE," ",'2. Metadata'!B$14)</f>
        <v>metres above sea level</v>
      </c>
      <c r="H2062" s="9">
        <v>767.58698400000003</v>
      </c>
      <c r="I2062" s="8" t="str">
        <f>IF(ISBLANK(H2062)=TRUE," ",'2. Metadata'!B$26)</f>
        <v>metres above sea level</v>
      </c>
      <c r="J2062" s="10" t="s">
        <v>2650</v>
      </c>
    </row>
    <row r="2063" spans="1:10" ht="15.75" customHeight="1" x14ac:dyDescent="0.2">
      <c r="A2063" s="132" t="s">
        <v>1303</v>
      </c>
      <c r="B2063" s="6" t="s">
        <v>227</v>
      </c>
      <c r="C2063" s="10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49.779755600000001</v>
      </c>
      <c r="D2063" s="8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-115.7379543</v>
      </c>
      <c r="E2063" s="9" t="s">
        <v>2650</v>
      </c>
      <c r="F2063" s="9">
        <v>766.7</v>
      </c>
      <c r="G2063" s="10" t="str">
        <f>IF(ISBLANK(F2063)=TRUE," ",'2. Metadata'!B$14)</f>
        <v>metres above sea level</v>
      </c>
      <c r="H2063" s="9" t="s">
        <v>2650</v>
      </c>
      <c r="I2063" s="8" t="str">
        <f>IF(ISBLANK(H2063)=TRUE," ",'2. Metadata'!B$26)</f>
        <v>metres above sea level</v>
      </c>
      <c r="J2063" s="10" t="s">
        <v>2650</v>
      </c>
    </row>
    <row r="2064" spans="1:10" ht="15.75" customHeight="1" x14ac:dyDescent="0.2">
      <c r="A2064" s="132" t="s">
        <v>1303</v>
      </c>
      <c r="B2064" s="6" t="s">
        <v>228</v>
      </c>
      <c r="C2064" s="10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49.779406799999997</v>
      </c>
      <c r="D2064" s="8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-115.73783</v>
      </c>
      <c r="E2064" s="9" t="s">
        <v>2650</v>
      </c>
      <c r="F2064" s="9" t="s">
        <v>2650</v>
      </c>
      <c r="G2064" s="10" t="str">
        <f>IF(ISBLANK(F2064)=TRUE," ",'2. Metadata'!B$14)</f>
        <v>metres above sea level</v>
      </c>
      <c r="H2064" s="9">
        <v>767.85216000000003</v>
      </c>
      <c r="I2064" s="8" t="str">
        <f>IF(ISBLANK(H2064)=TRUE," ",'2. Metadata'!B$26)</f>
        <v>metres above sea level</v>
      </c>
      <c r="J2064" s="10" t="s">
        <v>2650</v>
      </c>
    </row>
    <row r="2065" spans="1:10" ht="15.75" customHeight="1" x14ac:dyDescent="0.2">
      <c r="A2065" s="132" t="s">
        <v>1304</v>
      </c>
      <c r="B2065" s="6" t="s">
        <v>227</v>
      </c>
      <c r="C2065" s="10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49.779755600000001</v>
      </c>
      <c r="D2065" s="8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-115.7379543</v>
      </c>
      <c r="E2065" s="9" t="s">
        <v>2650</v>
      </c>
      <c r="F2065" s="9">
        <v>766.7</v>
      </c>
      <c r="G2065" s="10" t="str">
        <f>IF(ISBLANK(F2065)=TRUE," ",'2. Metadata'!B$14)</f>
        <v>metres above sea level</v>
      </c>
      <c r="H2065" s="9" t="s">
        <v>2650</v>
      </c>
      <c r="I2065" s="8" t="str">
        <f>IF(ISBLANK(H2065)=TRUE," ",'2. Metadata'!B$26)</f>
        <v>metres above sea level</v>
      </c>
      <c r="J2065" s="10" t="s">
        <v>2650</v>
      </c>
    </row>
    <row r="2066" spans="1:10" ht="15.75" customHeight="1" x14ac:dyDescent="0.2">
      <c r="A2066" s="132" t="s">
        <v>1304</v>
      </c>
      <c r="B2066" s="6" t="s">
        <v>228</v>
      </c>
      <c r="C2066" s="10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49.779406799999997</v>
      </c>
      <c r="D2066" s="8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-115.73783</v>
      </c>
      <c r="E2066" s="9" t="s">
        <v>2650</v>
      </c>
      <c r="F2066" s="9" t="s">
        <v>2650</v>
      </c>
      <c r="G2066" s="10" t="str">
        <f>IF(ISBLANK(F2066)=TRUE," ",'2. Metadata'!B$14)</f>
        <v>metres above sea level</v>
      </c>
      <c r="H2066" s="9">
        <v>768.096</v>
      </c>
      <c r="I2066" s="8" t="str">
        <f>IF(ISBLANK(H2066)=TRUE," ",'2. Metadata'!B$26)</f>
        <v>metres above sea level</v>
      </c>
      <c r="J2066" s="10" t="s">
        <v>2650</v>
      </c>
    </row>
    <row r="2067" spans="1:10" ht="15.75" customHeight="1" x14ac:dyDescent="0.2">
      <c r="A2067" s="132" t="s">
        <v>1305</v>
      </c>
      <c r="B2067" s="6" t="s">
        <v>227</v>
      </c>
      <c r="C2067" s="10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49.779755600000001</v>
      </c>
      <c r="D2067" s="8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-115.7379543</v>
      </c>
      <c r="E2067" s="9" t="s">
        <v>2650</v>
      </c>
      <c r="F2067" s="9">
        <v>766.7</v>
      </c>
      <c r="G2067" s="10" t="str">
        <f>IF(ISBLANK(F2067)=TRUE," ",'2. Metadata'!B$14)</f>
        <v>metres above sea level</v>
      </c>
      <c r="H2067" s="9" t="s">
        <v>2650</v>
      </c>
      <c r="I2067" s="8" t="str">
        <f>IF(ISBLANK(H2067)=TRUE," ",'2. Metadata'!B$26)</f>
        <v>metres above sea level</v>
      </c>
      <c r="J2067" s="10" t="s">
        <v>2650</v>
      </c>
    </row>
    <row r="2068" spans="1:10" ht="15.75" customHeight="1" x14ac:dyDescent="0.2">
      <c r="A2068" s="132" t="s">
        <v>1305</v>
      </c>
      <c r="B2068" s="6" t="s">
        <v>228</v>
      </c>
      <c r="C2068" s="10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49.779406799999997</v>
      </c>
      <c r="D2068" s="8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-115.73783</v>
      </c>
      <c r="E2068" s="9" t="s">
        <v>2650</v>
      </c>
      <c r="F2068" s="9" t="s">
        <v>2650</v>
      </c>
      <c r="G2068" s="10" t="str">
        <f>IF(ISBLANK(F2068)=TRUE," ",'2. Metadata'!B$14)</f>
        <v>metres above sea level</v>
      </c>
      <c r="H2068" s="9">
        <v>768.32460000000003</v>
      </c>
      <c r="I2068" s="8" t="str">
        <f>IF(ISBLANK(H2068)=TRUE," ",'2. Metadata'!B$26)</f>
        <v>metres above sea level</v>
      </c>
      <c r="J2068" s="10" t="s">
        <v>2650</v>
      </c>
    </row>
    <row r="2069" spans="1:10" ht="15.75" customHeight="1" x14ac:dyDescent="0.2">
      <c r="A2069" s="132" t="s">
        <v>1306</v>
      </c>
      <c r="B2069" s="6" t="s">
        <v>227</v>
      </c>
      <c r="C2069" s="10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49.779755600000001</v>
      </c>
      <c r="D2069" s="8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-115.7379543</v>
      </c>
      <c r="E2069" s="9" t="s">
        <v>2650</v>
      </c>
      <c r="F2069" s="9">
        <v>766.8</v>
      </c>
      <c r="G2069" s="10" t="str">
        <f>IF(ISBLANK(F2069)=TRUE," ",'2. Metadata'!B$14)</f>
        <v>metres above sea level</v>
      </c>
      <c r="H2069" s="9" t="s">
        <v>2650</v>
      </c>
      <c r="I2069" s="8" t="str">
        <f>IF(ISBLANK(H2069)=TRUE," ",'2. Metadata'!B$26)</f>
        <v>metres above sea level</v>
      </c>
      <c r="J2069" s="10" t="s">
        <v>2650</v>
      </c>
    </row>
    <row r="2070" spans="1:10" ht="15.75" customHeight="1" x14ac:dyDescent="0.2">
      <c r="A2070" s="132" t="s">
        <v>1306</v>
      </c>
      <c r="B2070" s="6" t="s">
        <v>228</v>
      </c>
      <c r="C2070" s="10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49.779406799999997</v>
      </c>
      <c r="D2070" s="8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-115.73783</v>
      </c>
      <c r="E2070" s="9" t="s">
        <v>2650</v>
      </c>
      <c r="F2070" s="9" t="s">
        <v>2650</v>
      </c>
      <c r="G2070" s="10" t="str">
        <f>IF(ISBLANK(F2070)=TRUE," ",'2. Metadata'!B$14)</f>
        <v>metres above sea level</v>
      </c>
      <c r="H2070" s="9">
        <v>768.78179999999998</v>
      </c>
      <c r="I2070" s="8" t="str">
        <f>IF(ISBLANK(H2070)=TRUE," ",'2. Metadata'!B$26)</f>
        <v>metres above sea level</v>
      </c>
      <c r="J2070" s="10" t="s">
        <v>2650</v>
      </c>
    </row>
    <row r="2071" spans="1:10" ht="15.75" customHeight="1" x14ac:dyDescent="0.2">
      <c r="A2071" s="132" t="s">
        <v>1307</v>
      </c>
      <c r="B2071" s="6" t="s">
        <v>227</v>
      </c>
      <c r="C2071" s="10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49.779755600000001</v>
      </c>
      <c r="D2071" s="8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-115.7379543</v>
      </c>
      <c r="E2071" s="9" t="s">
        <v>2650</v>
      </c>
      <c r="F2071" s="9">
        <v>766.8</v>
      </c>
      <c r="G2071" s="10" t="str">
        <f>IF(ISBLANK(F2071)=TRUE," ",'2. Metadata'!B$14)</f>
        <v>metres above sea level</v>
      </c>
      <c r="H2071" s="9" t="s">
        <v>2650</v>
      </c>
      <c r="I2071" s="8" t="str">
        <f>IF(ISBLANK(H2071)=TRUE," ",'2. Metadata'!B$26)</f>
        <v>metres above sea level</v>
      </c>
      <c r="J2071" s="10" t="s">
        <v>2650</v>
      </c>
    </row>
    <row r="2072" spans="1:10" ht="15.75" customHeight="1" x14ac:dyDescent="0.2">
      <c r="A2072" s="132" t="s">
        <v>1307</v>
      </c>
      <c r="B2072" s="6" t="s">
        <v>228</v>
      </c>
      <c r="C2072" s="10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49.779406799999997</v>
      </c>
      <c r="D2072" s="8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-115.73783</v>
      </c>
      <c r="E2072" s="9" t="s">
        <v>2650</v>
      </c>
      <c r="F2072" s="9" t="s">
        <v>2650</v>
      </c>
      <c r="G2072" s="10" t="str">
        <f>IF(ISBLANK(F2072)=TRUE," ",'2. Metadata'!B$14)</f>
        <v>metres above sea level</v>
      </c>
      <c r="H2072" s="9">
        <v>768.97991999999999</v>
      </c>
      <c r="I2072" s="8" t="str">
        <f>IF(ISBLANK(H2072)=TRUE," ",'2. Metadata'!B$26)</f>
        <v>metres above sea level</v>
      </c>
      <c r="J2072" s="10" t="s">
        <v>2650</v>
      </c>
    </row>
    <row r="2073" spans="1:10" ht="15.75" customHeight="1" x14ac:dyDescent="0.2">
      <c r="A2073" s="132" t="s">
        <v>1308</v>
      </c>
      <c r="B2073" s="6" t="s">
        <v>227</v>
      </c>
      <c r="C2073" s="10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49.779755600000001</v>
      </c>
      <c r="D2073" s="8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-115.7379543</v>
      </c>
      <c r="E2073" s="9" t="s">
        <v>2650</v>
      </c>
      <c r="F2073" s="9">
        <v>766.9</v>
      </c>
      <c r="G2073" s="10" t="str">
        <f>IF(ISBLANK(F2073)=TRUE," ",'2. Metadata'!B$14)</f>
        <v>metres above sea level</v>
      </c>
      <c r="H2073" s="9" t="s">
        <v>2650</v>
      </c>
      <c r="I2073" s="8" t="str">
        <f>IF(ISBLANK(H2073)=TRUE," ",'2. Metadata'!B$26)</f>
        <v>metres above sea level</v>
      </c>
      <c r="J2073" s="10" t="s">
        <v>2650</v>
      </c>
    </row>
    <row r="2074" spans="1:10" ht="15.75" customHeight="1" x14ac:dyDescent="0.2">
      <c r="A2074" s="132" t="s">
        <v>1308</v>
      </c>
      <c r="B2074" s="6" t="s">
        <v>228</v>
      </c>
      <c r="C2074" s="10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49.779406799999997</v>
      </c>
      <c r="D2074" s="8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-115.73783</v>
      </c>
      <c r="E2074" s="9" t="s">
        <v>2650</v>
      </c>
      <c r="F2074" s="9" t="s">
        <v>2650</v>
      </c>
      <c r="G2074" s="10" t="str">
        <f>IF(ISBLANK(F2074)=TRUE," ",'2. Metadata'!B$14)</f>
        <v>metres above sea level</v>
      </c>
      <c r="H2074" s="9">
        <v>768.7056</v>
      </c>
      <c r="I2074" s="8" t="str">
        <f>IF(ISBLANK(H2074)=TRUE," ",'2. Metadata'!B$26)</f>
        <v>metres above sea level</v>
      </c>
      <c r="J2074" s="10" t="s">
        <v>2650</v>
      </c>
    </row>
    <row r="2075" spans="1:10" ht="15.75" customHeight="1" x14ac:dyDescent="0.2">
      <c r="A2075" s="132" t="s">
        <v>1309</v>
      </c>
      <c r="B2075" s="6" t="s">
        <v>227</v>
      </c>
      <c r="C2075" s="10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49.779755600000001</v>
      </c>
      <c r="D2075" s="8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-115.7379543</v>
      </c>
      <c r="E2075" s="9" t="s">
        <v>2650</v>
      </c>
      <c r="F2075" s="9">
        <v>767</v>
      </c>
      <c r="G2075" s="10" t="str">
        <f>IF(ISBLANK(F2075)=TRUE," ",'2. Metadata'!B$14)</f>
        <v>metres above sea level</v>
      </c>
      <c r="H2075" s="9" t="s">
        <v>2650</v>
      </c>
      <c r="I2075" s="8" t="str">
        <f>IF(ISBLANK(H2075)=TRUE," ",'2. Metadata'!B$26)</f>
        <v>metres above sea level</v>
      </c>
      <c r="J2075" s="10" t="s">
        <v>2650</v>
      </c>
    </row>
    <row r="2076" spans="1:10" ht="15.75" customHeight="1" x14ac:dyDescent="0.2">
      <c r="A2076" s="132" t="s">
        <v>1309</v>
      </c>
      <c r="B2076" s="6" t="s">
        <v>228</v>
      </c>
      <c r="C2076" s="10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49.779406799999997</v>
      </c>
      <c r="D2076" s="8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-115.73783</v>
      </c>
      <c r="E2076" s="9" t="s">
        <v>2650</v>
      </c>
      <c r="F2076" s="9" t="s">
        <v>2650</v>
      </c>
      <c r="G2076" s="10" t="str">
        <f>IF(ISBLANK(F2076)=TRUE," ",'2. Metadata'!B$14)</f>
        <v>metres above sea level</v>
      </c>
      <c r="H2076" s="9">
        <v>768.4008</v>
      </c>
      <c r="I2076" s="8" t="str">
        <f>IF(ISBLANK(H2076)=TRUE," ",'2. Metadata'!B$26)</f>
        <v>metres above sea level</v>
      </c>
      <c r="J2076" s="10" t="s">
        <v>2650</v>
      </c>
    </row>
    <row r="2077" spans="1:10" ht="15.75" customHeight="1" x14ac:dyDescent="0.2">
      <c r="A2077" s="132" t="s">
        <v>1310</v>
      </c>
      <c r="B2077" s="6" t="s">
        <v>227</v>
      </c>
      <c r="C2077" s="10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49.779755600000001</v>
      </c>
      <c r="D2077" s="8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-115.7379543</v>
      </c>
      <c r="E2077" s="9" t="s">
        <v>2650</v>
      </c>
      <c r="F2077" s="9">
        <v>767</v>
      </c>
      <c r="G2077" s="10" t="str">
        <f>IF(ISBLANK(F2077)=TRUE," ",'2. Metadata'!B$14)</f>
        <v>metres above sea level</v>
      </c>
      <c r="H2077" s="9" t="s">
        <v>2650</v>
      </c>
      <c r="I2077" s="8" t="str">
        <f>IF(ISBLANK(H2077)=TRUE," ",'2. Metadata'!B$26)</f>
        <v>metres above sea level</v>
      </c>
      <c r="J2077" s="10" t="s">
        <v>2650</v>
      </c>
    </row>
    <row r="2078" spans="1:10" ht="15.75" customHeight="1" x14ac:dyDescent="0.2">
      <c r="A2078" s="132" t="s">
        <v>1310</v>
      </c>
      <c r="B2078" s="6" t="s">
        <v>228</v>
      </c>
      <c r="C2078" s="10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49.779406799999997</v>
      </c>
      <c r="D2078" s="8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-115.73783</v>
      </c>
      <c r="E2078" s="9" t="s">
        <v>2650</v>
      </c>
      <c r="F2078" s="9" t="s">
        <v>2650</v>
      </c>
      <c r="G2078" s="10" t="str">
        <f>IF(ISBLANK(F2078)=TRUE," ",'2. Metadata'!B$14)</f>
        <v>metres above sea level</v>
      </c>
      <c r="H2078" s="9">
        <v>768.19658400000003</v>
      </c>
      <c r="I2078" s="8" t="str">
        <f>IF(ISBLANK(H2078)=TRUE," ",'2. Metadata'!B$26)</f>
        <v>metres above sea level</v>
      </c>
      <c r="J2078" s="10" t="s">
        <v>2650</v>
      </c>
    </row>
    <row r="2079" spans="1:10" ht="15.75" customHeight="1" x14ac:dyDescent="0.2">
      <c r="A2079" s="132" t="s">
        <v>1311</v>
      </c>
      <c r="B2079" s="6" t="s">
        <v>227</v>
      </c>
      <c r="C2079" s="10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49.779755600000001</v>
      </c>
      <c r="D2079" s="8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-115.7379543</v>
      </c>
      <c r="E2079" s="9" t="s">
        <v>2650</v>
      </c>
      <c r="F2079" s="9">
        <v>767</v>
      </c>
      <c r="G2079" s="10" t="str">
        <f>IF(ISBLANK(F2079)=TRUE," ",'2. Metadata'!B$14)</f>
        <v>metres above sea level</v>
      </c>
      <c r="H2079" s="9" t="s">
        <v>2650</v>
      </c>
      <c r="I2079" s="8" t="str">
        <f>IF(ISBLANK(H2079)=TRUE," ",'2. Metadata'!B$26)</f>
        <v>metres above sea level</v>
      </c>
      <c r="J2079" s="10" t="s">
        <v>2650</v>
      </c>
    </row>
    <row r="2080" spans="1:10" ht="15.75" customHeight="1" x14ac:dyDescent="0.2">
      <c r="A2080" s="132" t="s">
        <v>1311</v>
      </c>
      <c r="B2080" s="6" t="s">
        <v>228</v>
      </c>
      <c r="C2080" s="10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49.779406799999997</v>
      </c>
      <c r="D2080" s="8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-115.73783</v>
      </c>
      <c r="E2080" s="9" t="s">
        <v>2650</v>
      </c>
      <c r="F2080" s="9" t="s">
        <v>2650</v>
      </c>
      <c r="G2080" s="10" t="str">
        <f>IF(ISBLANK(F2080)=TRUE," ",'2. Metadata'!B$14)</f>
        <v>metres above sea level</v>
      </c>
      <c r="H2080" s="9">
        <v>767.967984</v>
      </c>
      <c r="I2080" s="8" t="str">
        <f>IF(ISBLANK(H2080)=TRUE," ",'2. Metadata'!B$26)</f>
        <v>metres above sea level</v>
      </c>
      <c r="J2080" s="10" t="s">
        <v>2650</v>
      </c>
    </row>
    <row r="2081" spans="1:10" ht="15.75" customHeight="1" x14ac:dyDescent="0.2">
      <c r="A2081" s="132" t="s">
        <v>1312</v>
      </c>
      <c r="B2081" s="6" t="s">
        <v>227</v>
      </c>
      <c r="C2081" s="10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49.779755600000001</v>
      </c>
      <c r="D2081" s="8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-115.7379543</v>
      </c>
      <c r="E2081" s="9" t="s">
        <v>2650</v>
      </c>
      <c r="F2081" s="9">
        <v>767</v>
      </c>
      <c r="G2081" s="10" t="str">
        <f>IF(ISBLANK(F2081)=TRUE," ",'2. Metadata'!B$14)</f>
        <v>metres above sea level</v>
      </c>
      <c r="H2081" s="9" t="s">
        <v>2650</v>
      </c>
      <c r="I2081" s="8" t="str">
        <f>IF(ISBLANK(H2081)=TRUE," ",'2. Metadata'!B$26)</f>
        <v>metres above sea level</v>
      </c>
      <c r="J2081" s="10" t="s">
        <v>2650</v>
      </c>
    </row>
    <row r="2082" spans="1:10" ht="15.75" customHeight="1" x14ac:dyDescent="0.2">
      <c r="A2082" s="132" t="s">
        <v>1312</v>
      </c>
      <c r="B2082" s="6" t="s">
        <v>228</v>
      </c>
      <c r="C2082" s="10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49.779406799999997</v>
      </c>
      <c r="D2082" s="8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-115.73783</v>
      </c>
      <c r="E2082" s="9" t="s">
        <v>2650</v>
      </c>
      <c r="F2082" s="9" t="s">
        <v>2650</v>
      </c>
      <c r="G2082" s="10" t="str">
        <f>IF(ISBLANK(F2082)=TRUE," ",'2. Metadata'!B$14)</f>
        <v>metres above sea level</v>
      </c>
      <c r="H2082" s="9">
        <v>767.7912</v>
      </c>
      <c r="I2082" s="8" t="str">
        <f>IF(ISBLANK(H2082)=TRUE," ",'2. Metadata'!B$26)</f>
        <v>metres above sea level</v>
      </c>
      <c r="J2082" s="10" t="s">
        <v>2650</v>
      </c>
    </row>
    <row r="2083" spans="1:10" ht="15.75" customHeight="1" x14ac:dyDescent="0.2">
      <c r="A2083" s="132" t="s">
        <v>1313</v>
      </c>
      <c r="B2083" s="6" t="s">
        <v>227</v>
      </c>
      <c r="C2083" s="10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49.779755600000001</v>
      </c>
      <c r="D2083" s="8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-115.7379543</v>
      </c>
      <c r="E2083" s="9" t="s">
        <v>2650</v>
      </c>
      <c r="F2083" s="9">
        <v>767.1</v>
      </c>
      <c r="G2083" s="10" t="str">
        <f>IF(ISBLANK(F2083)=TRUE," ",'2. Metadata'!B$14)</f>
        <v>metres above sea level</v>
      </c>
      <c r="H2083" s="9" t="s">
        <v>2650</v>
      </c>
      <c r="I2083" s="8" t="str">
        <f>IF(ISBLANK(H2083)=TRUE," ",'2. Metadata'!B$26)</f>
        <v>metres above sea level</v>
      </c>
      <c r="J2083" s="10" t="s">
        <v>2650</v>
      </c>
    </row>
    <row r="2084" spans="1:10" ht="15.75" customHeight="1" x14ac:dyDescent="0.2">
      <c r="A2084" s="132" t="s">
        <v>1313</v>
      </c>
      <c r="B2084" s="6" t="s">
        <v>228</v>
      </c>
      <c r="C2084" s="10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49.779406799999997</v>
      </c>
      <c r="D2084" s="8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-115.73783</v>
      </c>
      <c r="E2084" s="9" t="s">
        <v>2650</v>
      </c>
      <c r="F2084" s="9" t="s">
        <v>2650</v>
      </c>
      <c r="G2084" s="10" t="str">
        <f>IF(ISBLANK(F2084)=TRUE," ",'2. Metadata'!B$14)</f>
        <v>metres above sea level</v>
      </c>
      <c r="H2084" s="9">
        <v>767.69975999999997</v>
      </c>
      <c r="I2084" s="8" t="str">
        <f>IF(ISBLANK(H2084)=TRUE," ",'2. Metadata'!B$26)</f>
        <v>metres above sea level</v>
      </c>
      <c r="J2084" s="10" t="s">
        <v>2650</v>
      </c>
    </row>
    <row r="2085" spans="1:10" ht="15.75" customHeight="1" x14ac:dyDescent="0.2">
      <c r="A2085" s="132" t="s">
        <v>1314</v>
      </c>
      <c r="B2085" s="6" t="s">
        <v>227</v>
      </c>
      <c r="C2085" s="10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49.779755600000001</v>
      </c>
      <c r="D2085" s="8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-115.7379543</v>
      </c>
      <c r="E2085" s="9" t="s">
        <v>2650</v>
      </c>
      <c r="F2085" s="9">
        <v>767.1</v>
      </c>
      <c r="G2085" s="10" t="str">
        <f>IF(ISBLANK(F2085)=TRUE," ",'2. Metadata'!B$14)</f>
        <v>metres above sea level</v>
      </c>
      <c r="H2085" s="9" t="s">
        <v>2650</v>
      </c>
      <c r="I2085" s="8" t="str">
        <f>IF(ISBLANK(H2085)=TRUE," ",'2. Metadata'!B$26)</f>
        <v>metres above sea level</v>
      </c>
      <c r="J2085" s="10" t="s">
        <v>2650</v>
      </c>
    </row>
    <row r="2086" spans="1:10" ht="15.75" customHeight="1" x14ac:dyDescent="0.2">
      <c r="A2086" s="132" t="s">
        <v>1314</v>
      </c>
      <c r="B2086" s="6" t="s">
        <v>228</v>
      </c>
      <c r="C2086" s="10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49.779406799999997</v>
      </c>
      <c r="D2086" s="8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-115.73783</v>
      </c>
      <c r="E2086" s="9" t="s">
        <v>2650</v>
      </c>
      <c r="F2086" s="9" t="s">
        <v>2650</v>
      </c>
      <c r="G2086" s="10" t="str">
        <f>IF(ISBLANK(F2086)=TRUE," ",'2. Metadata'!B$14)</f>
        <v>metres above sea level</v>
      </c>
      <c r="H2086" s="9">
        <v>767.58698400000003</v>
      </c>
      <c r="I2086" s="8" t="str">
        <f>IF(ISBLANK(H2086)=TRUE," ",'2. Metadata'!B$26)</f>
        <v>metres above sea level</v>
      </c>
      <c r="J2086" s="10" t="s">
        <v>2650</v>
      </c>
    </row>
    <row r="2087" spans="1:10" ht="15.75" customHeight="1" x14ac:dyDescent="0.2">
      <c r="A2087" s="132" t="s">
        <v>1315</v>
      </c>
      <c r="B2087" s="6" t="s">
        <v>227</v>
      </c>
      <c r="C2087" s="10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49.779755600000001</v>
      </c>
      <c r="D2087" s="8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-115.7379543</v>
      </c>
      <c r="E2087" s="9" t="s">
        <v>2650</v>
      </c>
      <c r="F2087" s="9">
        <v>767.2</v>
      </c>
      <c r="G2087" s="10" t="str">
        <f>IF(ISBLANK(F2087)=TRUE," ",'2. Metadata'!B$14)</f>
        <v>metres above sea level</v>
      </c>
      <c r="H2087" s="9" t="s">
        <v>2650</v>
      </c>
      <c r="I2087" s="8" t="str">
        <f>IF(ISBLANK(H2087)=TRUE," ",'2. Metadata'!B$26)</f>
        <v>metres above sea level</v>
      </c>
      <c r="J2087" s="10" t="s">
        <v>2650</v>
      </c>
    </row>
    <row r="2088" spans="1:10" ht="15.75" customHeight="1" x14ac:dyDescent="0.2">
      <c r="A2088" s="132" t="s">
        <v>1315</v>
      </c>
      <c r="B2088" s="6" t="s">
        <v>228</v>
      </c>
      <c r="C2088" s="10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49.779406799999997</v>
      </c>
      <c r="D2088" s="8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-115.73783</v>
      </c>
      <c r="E2088" s="9" t="s">
        <v>2650</v>
      </c>
      <c r="F2088" s="9" t="s">
        <v>2650</v>
      </c>
      <c r="G2088" s="10" t="str">
        <f>IF(ISBLANK(F2088)=TRUE," ",'2. Metadata'!B$14)</f>
        <v>metres above sea level</v>
      </c>
      <c r="H2088" s="9">
        <v>767.45591999999999</v>
      </c>
      <c r="I2088" s="8" t="str">
        <f>IF(ISBLANK(H2088)=TRUE," ",'2. Metadata'!B$26)</f>
        <v>metres above sea level</v>
      </c>
      <c r="J2088" s="10" t="s">
        <v>2650</v>
      </c>
    </row>
    <row r="2089" spans="1:10" ht="15.75" customHeight="1" x14ac:dyDescent="0.2">
      <c r="A2089" s="132" t="s">
        <v>1316</v>
      </c>
      <c r="B2089" s="6" t="s">
        <v>227</v>
      </c>
      <c r="C2089" s="10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49.779755600000001</v>
      </c>
      <c r="D2089" s="8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-115.7379543</v>
      </c>
      <c r="E2089" s="9" t="s">
        <v>2650</v>
      </c>
      <c r="F2089" s="9">
        <v>767.3</v>
      </c>
      <c r="G2089" s="10" t="str">
        <f>IF(ISBLANK(F2089)=TRUE," ",'2. Metadata'!B$14)</f>
        <v>metres above sea level</v>
      </c>
      <c r="H2089" s="9" t="s">
        <v>2650</v>
      </c>
      <c r="I2089" s="8" t="str">
        <f>IF(ISBLANK(H2089)=TRUE," ",'2. Metadata'!B$26)</f>
        <v>metres above sea level</v>
      </c>
      <c r="J2089" s="10" t="s">
        <v>2650</v>
      </c>
    </row>
    <row r="2090" spans="1:10" ht="15.75" customHeight="1" x14ac:dyDescent="0.2">
      <c r="A2090" s="132" t="s">
        <v>1316</v>
      </c>
      <c r="B2090" s="6" t="s">
        <v>228</v>
      </c>
      <c r="C2090" s="10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49.779406799999997</v>
      </c>
      <c r="D2090" s="8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-115.73783</v>
      </c>
      <c r="E2090" s="9" t="s">
        <v>2650</v>
      </c>
      <c r="F2090" s="9" t="s">
        <v>2650</v>
      </c>
      <c r="G2090" s="10" t="str">
        <f>IF(ISBLANK(F2090)=TRUE," ",'2. Metadata'!B$14)</f>
        <v>metres above sea level</v>
      </c>
      <c r="H2090" s="9">
        <v>767.45591999999999</v>
      </c>
      <c r="I2090" s="8" t="str">
        <f>IF(ISBLANK(H2090)=TRUE," ",'2. Metadata'!B$26)</f>
        <v>metres above sea level</v>
      </c>
      <c r="J2090" s="10" t="s">
        <v>2650</v>
      </c>
    </row>
    <row r="2091" spans="1:10" ht="15.75" customHeight="1" x14ac:dyDescent="0.2">
      <c r="A2091" s="132" t="s">
        <v>1317</v>
      </c>
      <c r="B2091" s="6" t="s">
        <v>227</v>
      </c>
      <c r="C2091" s="10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49.779755600000001</v>
      </c>
      <c r="D2091" s="8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-115.7379543</v>
      </c>
      <c r="E2091" s="9" t="s">
        <v>2650</v>
      </c>
      <c r="F2091" s="9">
        <v>767.3</v>
      </c>
      <c r="G2091" s="10" t="str">
        <f>IF(ISBLANK(F2091)=TRUE," ",'2. Metadata'!B$14)</f>
        <v>metres above sea level</v>
      </c>
      <c r="H2091" s="9" t="s">
        <v>2650</v>
      </c>
      <c r="I2091" s="8" t="str">
        <f>IF(ISBLANK(H2091)=TRUE," ",'2. Metadata'!B$26)</f>
        <v>metres above sea level</v>
      </c>
      <c r="J2091" s="10" t="s">
        <v>2650</v>
      </c>
    </row>
    <row r="2092" spans="1:10" ht="15.75" customHeight="1" x14ac:dyDescent="0.2">
      <c r="A2092" s="132" t="s">
        <v>1317</v>
      </c>
      <c r="B2092" s="6" t="s">
        <v>228</v>
      </c>
      <c r="C2092" s="10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49.779406799999997</v>
      </c>
      <c r="D2092" s="8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-115.73783</v>
      </c>
      <c r="E2092" s="9" t="s">
        <v>2650</v>
      </c>
      <c r="F2092" s="9" t="s">
        <v>2650</v>
      </c>
      <c r="G2092" s="10" t="str">
        <f>IF(ISBLANK(F2092)=TRUE," ",'2. Metadata'!B$14)</f>
        <v>metres above sea level</v>
      </c>
      <c r="H2092" s="9">
        <v>767.71500000000003</v>
      </c>
      <c r="I2092" s="8" t="str">
        <f>IF(ISBLANK(H2092)=TRUE," ",'2. Metadata'!B$26)</f>
        <v>metres above sea level</v>
      </c>
      <c r="J2092" s="10" t="s">
        <v>2650</v>
      </c>
    </row>
    <row r="2093" spans="1:10" ht="15.75" customHeight="1" x14ac:dyDescent="0.2">
      <c r="A2093" s="132" t="s">
        <v>1318</v>
      </c>
      <c r="B2093" s="6" t="s">
        <v>227</v>
      </c>
      <c r="C2093" s="10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49.779755600000001</v>
      </c>
      <c r="D2093" s="8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-115.7379543</v>
      </c>
      <c r="E2093" s="9" t="s">
        <v>2650</v>
      </c>
      <c r="F2093" s="9">
        <v>767.3</v>
      </c>
      <c r="G2093" s="10" t="str">
        <f>IF(ISBLANK(F2093)=TRUE," ",'2. Metadata'!B$14)</f>
        <v>metres above sea level</v>
      </c>
      <c r="H2093" s="9" t="s">
        <v>2650</v>
      </c>
      <c r="I2093" s="8" t="str">
        <f>IF(ISBLANK(H2093)=TRUE," ",'2. Metadata'!B$26)</f>
        <v>metres above sea level</v>
      </c>
      <c r="J2093" s="10" t="s">
        <v>2650</v>
      </c>
    </row>
    <row r="2094" spans="1:10" ht="15.75" customHeight="1" x14ac:dyDescent="0.2">
      <c r="A2094" s="132" t="s">
        <v>1318</v>
      </c>
      <c r="B2094" s="6" t="s">
        <v>228</v>
      </c>
      <c r="C2094" s="10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49.779406799999997</v>
      </c>
      <c r="D2094" s="8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-115.73783</v>
      </c>
      <c r="E2094" s="9" t="s">
        <v>2650</v>
      </c>
      <c r="F2094" s="9" t="s">
        <v>2650</v>
      </c>
      <c r="G2094" s="10" t="str">
        <f>IF(ISBLANK(F2094)=TRUE," ",'2. Metadata'!B$14)</f>
        <v>metres above sea level</v>
      </c>
      <c r="H2094" s="9">
        <v>768.06551999999999</v>
      </c>
      <c r="I2094" s="8" t="str">
        <f>IF(ISBLANK(H2094)=TRUE," ",'2. Metadata'!B$26)</f>
        <v>metres above sea level</v>
      </c>
      <c r="J2094" s="10" t="s">
        <v>2650</v>
      </c>
    </row>
    <row r="2095" spans="1:10" ht="15.75" customHeight="1" x14ac:dyDescent="0.2">
      <c r="A2095" s="132" t="s">
        <v>1319</v>
      </c>
      <c r="B2095" s="6" t="s">
        <v>227</v>
      </c>
      <c r="C2095" s="10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49.779755600000001</v>
      </c>
      <c r="D2095" s="8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-115.7379543</v>
      </c>
      <c r="E2095" s="9" t="s">
        <v>2650</v>
      </c>
      <c r="F2095" s="9">
        <v>767.3</v>
      </c>
      <c r="G2095" s="10" t="str">
        <f>IF(ISBLANK(F2095)=TRUE," ",'2. Metadata'!B$14)</f>
        <v>metres above sea level</v>
      </c>
      <c r="H2095" s="9" t="s">
        <v>2650</v>
      </c>
      <c r="I2095" s="8" t="str">
        <f>IF(ISBLANK(H2095)=TRUE," ",'2. Metadata'!B$26)</f>
        <v>metres above sea level</v>
      </c>
      <c r="J2095" s="10" t="s">
        <v>2650</v>
      </c>
    </row>
    <row r="2096" spans="1:10" ht="15.75" customHeight="1" x14ac:dyDescent="0.2">
      <c r="A2096" s="132" t="s">
        <v>1319</v>
      </c>
      <c r="B2096" s="6" t="s">
        <v>228</v>
      </c>
      <c r="C2096" s="10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49.779406799999997</v>
      </c>
      <c r="D2096" s="8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-115.73783</v>
      </c>
      <c r="E2096" s="9" t="s">
        <v>2650</v>
      </c>
      <c r="F2096" s="9" t="s">
        <v>2650</v>
      </c>
      <c r="G2096" s="10" t="str">
        <f>IF(ISBLANK(F2096)=TRUE," ",'2. Metadata'!B$14)</f>
        <v>metres above sea level</v>
      </c>
      <c r="H2096" s="9">
        <v>768.67511999999999</v>
      </c>
      <c r="I2096" s="8" t="str">
        <f>IF(ISBLANK(H2096)=TRUE," ",'2. Metadata'!B$26)</f>
        <v>metres above sea level</v>
      </c>
      <c r="J2096" s="10" t="s">
        <v>2650</v>
      </c>
    </row>
    <row r="2097" spans="1:10" ht="15.75" customHeight="1" x14ac:dyDescent="0.2">
      <c r="A2097" s="132" t="s">
        <v>1320</v>
      </c>
      <c r="B2097" s="6" t="s">
        <v>227</v>
      </c>
      <c r="C2097" s="10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49.779755600000001</v>
      </c>
      <c r="D2097" s="8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-115.7379543</v>
      </c>
      <c r="E2097" s="9" t="s">
        <v>2650</v>
      </c>
      <c r="F2097" s="9">
        <v>767.4</v>
      </c>
      <c r="G2097" s="10" t="str">
        <f>IF(ISBLANK(F2097)=TRUE," ",'2. Metadata'!B$14)</f>
        <v>metres above sea level</v>
      </c>
      <c r="H2097" s="9" t="s">
        <v>2650</v>
      </c>
      <c r="I2097" s="8" t="str">
        <f>IF(ISBLANK(H2097)=TRUE," ",'2. Metadata'!B$26)</f>
        <v>metres above sea level</v>
      </c>
      <c r="J2097" s="10" t="s">
        <v>2650</v>
      </c>
    </row>
    <row r="2098" spans="1:10" ht="15.75" customHeight="1" x14ac:dyDescent="0.2">
      <c r="A2098" s="132" t="s">
        <v>1320</v>
      </c>
      <c r="B2098" s="6" t="s">
        <v>228</v>
      </c>
      <c r="C2098" s="10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49.779406799999997</v>
      </c>
      <c r="D2098" s="8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-115.73783</v>
      </c>
      <c r="E2098" s="9" t="s">
        <v>2650</v>
      </c>
      <c r="F2098" s="9" t="s">
        <v>2650</v>
      </c>
      <c r="G2098" s="10" t="str">
        <f>IF(ISBLANK(F2098)=TRUE," ",'2. Metadata'!B$14)</f>
        <v>metres above sea level</v>
      </c>
      <c r="H2098" s="9">
        <v>768.85799999999995</v>
      </c>
      <c r="I2098" s="8" t="str">
        <f>IF(ISBLANK(H2098)=TRUE," ",'2. Metadata'!B$26)</f>
        <v>metres above sea level</v>
      </c>
      <c r="J2098" s="10" t="s">
        <v>2650</v>
      </c>
    </row>
    <row r="2099" spans="1:10" ht="15.75" customHeight="1" x14ac:dyDescent="0.2">
      <c r="A2099" s="132" t="s">
        <v>1321</v>
      </c>
      <c r="B2099" s="6" t="s">
        <v>227</v>
      </c>
      <c r="C2099" s="10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49.779755600000001</v>
      </c>
      <c r="D2099" s="8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-115.7379543</v>
      </c>
      <c r="E2099" s="9" t="s">
        <v>2650</v>
      </c>
      <c r="F2099" s="9">
        <v>767.4</v>
      </c>
      <c r="G2099" s="10" t="str">
        <f>IF(ISBLANK(F2099)=TRUE," ",'2. Metadata'!B$14)</f>
        <v>metres above sea level</v>
      </c>
      <c r="H2099" s="9" t="s">
        <v>2650</v>
      </c>
      <c r="I2099" s="8" t="str">
        <f>IF(ISBLANK(H2099)=TRUE," ",'2. Metadata'!B$26)</f>
        <v>metres above sea level</v>
      </c>
      <c r="J2099" s="10" t="s">
        <v>2650</v>
      </c>
    </row>
    <row r="2100" spans="1:10" ht="15.75" customHeight="1" x14ac:dyDescent="0.2">
      <c r="A2100" s="132" t="s">
        <v>1321</v>
      </c>
      <c r="B2100" s="6" t="s">
        <v>228</v>
      </c>
      <c r="C2100" s="10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49.779406799999997</v>
      </c>
      <c r="D2100" s="8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-115.73783</v>
      </c>
      <c r="E2100" s="9" t="s">
        <v>2650</v>
      </c>
      <c r="F2100" s="9" t="s">
        <v>2650</v>
      </c>
      <c r="G2100" s="10" t="str">
        <f>IF(ISBLANK(F2100)=TRUE," ",'2. Metadata'!B$14)</f>
        <v>metres above sea level</v>
      </c>
      <c r="H2100" s="9">
        <v>768.82752000000005</v>
      </c>
      <c r="I2100" s="8" t="str">
        <f>IF(ISBLANK(H2100)=TRUE," ",'2. Metadata'!B$26)</f>
        <v>metres above sea level</v>
      </c>
      <c r="J2100" s="10" t="s">
        <v>2650</v>
      </c>
    </row>
    <row r="2101" spans="1:10" ht="15.75" customHeight="1" x14ac:dyDescent="0.2">
      <c r="A2101" s="132" t="s">
        <v>1322</v>
      </c>
      <c r="B2101" s="6" t="s">
        <v>227</v>
      </c>
      <c r="C2101" s="10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49.779755600000001</v>
      </c>
      <c r="D2101" s="8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-115.7379543</v>
      </c>
      <c r="E2101" s="9" t="s">
        <v>2650</v>
      </c>
      <c r="F2101" s="9">
        <v>767.4</v>
      </c>
      <c r="G2101" s="10" t="str">
        <f>IF(ISBLANK(F2101)=TRUE," ",'2. Metadata'!B$14)</f>
        <v>metres above sea level</v>
      </c>
      <c r="H2101" s="9" t="s">
        <v>2650</v>
      </c>
      <c r="I2101" s="8" t="str">
        <f>IF(ISBLANK(H2101)=TRUE," ",'2. Metadata'!B$26)</f>
        <v>metres above sea level</v>
      </c>
      <c r="J2101" s="10" t="s">
        <v>2650</v>
      </c>
    </row>
    <row r="2102" spans="1:10" ht="15.75" customHeight="1" x14ac:dyDescent="0.2">
      <c r="A2102" s="132" t="s">
        <v>1322</v>
      </c>
      <c r="B2102" s="6" t="s">
        <v>228</v>
      </c>
      <c r="C2102" s="10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49.779406799999997</v>
      </c>
      <c r="D2102" s="8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-115.73783</v>
      </c>
      <c r="E2102" s="9" t="s">
        <v>2650</v>
      </c>
      <c r="F2102" s="9" t="s">
        <v>2650</v>
      </c>
      <c r="G2102" s="10" t="str">
        <f>IF(ISBLANK(F2102)=TRUE," ",'2. Metadata'!B$14)</f>
        <v>metres above sea level</v>
      </c>
      <c r="H2102" s="9">
        <v>768.93420000000003</v>
      </c>
      <c r="I2102" s="8" t="str">
        <f>IF(ISBLANK(H2102)=TRUE," ",'2. Metadata'!B$26)</f>
        <v>metres above sea level</v>
      </c>
      <c r="J2102" s="10" t="s">
        <v>2650</v>
      </c>
    </row>
    <row r="2103" spans="1:10" ht="15.75" customHeight="1" x14ac:dyDescent="0.2">
      <c r="A2103" s="132" t="s">
        <v>1323</v>
      </c>
      <c r="B2103" s="6" t="s">
        <v>227</v>
      </c>
      <c r="C2103" s="10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49.779755600000001</v>
      </c>
      <c r="D2103" s="8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-115.7379543</v>
      </c>
      <c r="E2103" s="9" t="s">
        <v>2650</v>
      </c>
      <c r="F2103" s="9">
        <v>767.5</v>
      </c>
      <c r="G2103" s="10" t="str">
        <f>IF(ISBLANK(F2103)=TRUE," ",'2. Metadata'!B$14)</f>
        <v>metres above sea level</v>
      </c>
      <c r="H2103" s="9" t="s">
        <v>2650</v>
      </c>
      <c r="I2103" s="8" t="str">
        <f>IF(ISBLANK(H2103)=TRUE," ",'2. Metadata'!B$26)</f>
        <v>metres above sea level</v>
      </c>
      <c r="J2103" s="10" t="s">
        <v>2650</v>
      </c>
    </row>
    <row r="2104" spans="1:10" ht="15.75" customHeight="1" x14ac:dyDescent="0.2">
      <c r="A2104" s="132" t="s">
        <v>1323</v>
      </c>
      <c r="B2104" s="6" t="s">
        <v>228</v>
      </c>
      <c r="C2104" s="10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49.779406799999997</v>
      </c>
      <c r="D2104" s="8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-115.73783</v>
      </c>
      <c r="E2104" s="9" t="s">
        <v>2650</v>
      </c>
      <c r="F2104" s="9" t="s">
        <v>2650</v>
      </c>
      <c r="G2104" s="10" t="str">
        <f>IF(ISBLANK(F2104)=TRUE," ",'2. Metadata'!B$14)</f>
        <v>metres above sea level</v>
      </c>
      <c r="H2104" s="9">
        <v>768.80618400000003</v>
      </c>
      <c r="I2104" s="8" t="str">
        <f>IF(ISBLANK(H2104)=TRUE," ",'2. Metadata'!B$26)</f>
        <v>metres above sea level</v>
      </c>
      <c r="J2104" s="10" t="s">
        <v>2650</v>
      </c>
    </row>
    <row r="2105" spans="1:10" ht="15.75" customHeight="1" x14ac:dyDescent="0.2">
      <c r="A2105" s="132" t="s">
        <v>1324</v>
      </c>
      <c r="B2105" s="6" t="s">
        <v>227</v>
      </c>
      <c r="C2105" s="10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49.779755600000001</v>
      </c>
      <c r="D2105" s="8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-115.7379543</v>
      </c>
      <c r="E2105" s="9" t="s">
        <v>2650</v>
      </c>
      <c r="F2105" s="9">
        <v>767.5</v>
      </c>
      <c r="G2105" s="10" t="str">
        <f>IF(ISBLANK(F2105)=TRUE," ",'2. Metadata'!B$14)</f>
        <v>metres above sea level</v>
      </c>
      <c r="H2105" s="9" t="s">
        <v>2650</v>
      </c>
      <c r="I2105" s="8" t="str">
        <f>IF(ISBLANK(H2105)=TRUE," ",'2. Metadata'!B$26)</f>
        <v>metres above sea level</v>
      </c>
      <c r="J2105" s="10" t="s">
        <v>2650</v>
      </c>
    </row>
    <row r="2106" spans="1:10" ht="15.75" customHeight="1" x14ac:dyDescent="0.2">
      <c r="A2106" s="132" t="s">
        <v>1324</v>
      </c>
      <c r="B2106" s="6" t="s">
        <v>228</v>
      </c>
      <c r="C2106" s="10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49.779406799999997</v>
      </c>
      <c r="D2106" s="8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-115.73783</v>
      </c>
      <c r="E2106" s="9" t="s">
        <v>2650</v>
      </c>
      <c r="F2106" s="9" t="s">
        <v>2650</v>
      </c>
      <c r="G2106" s="10" t="str">
        <f>IF(ISBLANK(F2106)=TRUE," ",'2. Metadata'!B$14)</f>
        <v>metres above sea level</v>
      </c>
      <c r="H2106" s="9">
        <v>768.83056799999997</v>
      </c>
      <c r="I2106" s="8" t="str">
        <f>IF(ISBLANK(H2106)=TRUE," ",'2. Metadata'!B$26)</f>
        <v>metres above sea level</v>
      </c>
      <c r="J2106" s="10" t="s">
        <v>2650</v>
      </c>
    </row>
    <row r="2107" spans="1:10" ht="15.75" customHeight="1" x14ac:dyDescent="0.2">
      <c r="A2107" s="132" t="s">
        <v>1325</v>
      </c>
      <c r="B2107" s="6" t="s">
        <v>227</v>
      </c>
      <c r="C2107" s="10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49.779755600000001</v>
      </c>
      <c r="D2107" s="8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-115.7379543</v>
      </c>
      <c r="E2107" s="9" t="s">
        <v>2650</v>
      </c>
      <c r="F2107" s="9">
        <v>767.6</v>
      </c>
      <c r="G2107" s="10" t="str">
        <f>IF(ISBLANK(F2107)=TRUE," ",'2. Metadata'!B$14)</f>
        <v>metres above sea level</v>
      </c>
      <c r="H2107" s="9" t="s">
        <v>2650</v>
      </c>
      <c r="I2107" s="8" t="str">
        <f>IF(ISBLANK(H2107)=TRUE," ",'2. Metadata'!B$26)</f>
        <v>metres above sea level</v>
      </c>
      <c r="J2107" s="10" t="s">
        <v>2650</v>
      </c>
    </row>
    <row r="2108" spans="1:10" ht="15.75" customHeight="1" x14ac:dyDescent="0.2">
      <c r="A2108" s="132" t="s">
        <v>1325</v>
      </c>
      <c r="B2108" s="6" t="s">
        <v>228</v>
      </c>
      <c r="C2108" s="10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49.779406799999997</v>
      </c>
      <c r="D2108" s="8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-115.73783</v>
      </c>
      <c r="E2108" s="9" t="s">
        <v>2650</v>
      </c>
      <c r="F2108" s="9" t="s">
        <v>2650</v>
      </c>
      <c r="G2108" s="10" t="str">
        <f>IF(ISBLANK(F2108)=TRUE," ",'2. Metadata'!B$14)</f>
        <v>metres above sea level</v>
      </c>
      <c r="H2108" s="9">
        <v>769.0104</v>
      </c>
      <c r="I2108" s="8" t="str">
        <f>IF(ISBLANK(H2108)=TRUE," ",'2. Metadata'!B$26)</f>
        <v>metres above sea level</v>
      </c>
      <c r="J2108" s="10" t="s">
        <v>2650</v>
      </c>
    </row>
    <row r="2109" spans="1:10" ht="15.75" customHeight="1" x14ac:dyDescent="0.2">
      <c r="A2109" s="132" t="s">
        <v>1326</v>
      </c>
      <c r="B2109" s="6" t="s">
        <v>227</v>
      </c>
      <c r="C2109" s="10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49.779755600000001</v>
      </c>
      <c r="D2109" s="8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-115.7379543</v>
      </c>
      <c r="E2109" s="9" t="s">
        <v>2650</v>
      </c>
      <c r="F2109" s="9">
        <v>767.6</v>
      </c>
      <c r="G2109" s="10" t="str">
        <f>IF(ISBLANK(F2109)=TRUE," ",'2. Metadata'!B$14)</f>
        <v>metres above sea level</v>
      </c>
      <c r="H2109" s="9" t="s">
        <v>2650</v>
      </c>
      <c r="I2109" s="8" t="str">
        <f>IF(ISBLANK(H2109)=TRUE," ",'2. Metadata'!B$26)</f>
        <v>metres above sea level</v>
      </c>
      <c r="J2109" s="10" t="s">
        <v>2650</v>
      </c>
    </row>
    <row r="2110" spans="1:10" ht="15.75" customHeight="1" x14ac:dyDescent="0.2">
      <c r="A2110" s="132" t="s">
        <v>1326</v>
      </c>
      <c r="B2110" s="6" t="s">
        <v>228</v>
      </c>
      <c r="C2110" s="10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49.779406799999997</v>
      </c>
      <c r="D2110" s="8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-115.73783</v>
      </c>
      <c r="E2110" s="9" t="s">
        <v>2650</v>
      </c>
      <c r="F2110" s="9" t="s">
        <v>2650</v>
      </c>
      <c r="G2110" s="10" t="str">
        <f>IF(ISBLANK(F2110)=TRUE," ",'2. Metadata'!B$14)</f>
        <v>metres above sea level</v>
      </c>
      <c r="H2110" s="9">
        <v>769.05611999999996</v>
      </c>
      <c r="I2110" s="8" t="str">
        <f>IF(ISBLANK(H2110)=TRUE," ",'2. Metadata'!B$26)</f>
        <v>metres above sea level</v>
      </c>
      <c r="J2110" s="10" t="s">
        <v>2650</v>
      </c>
    </row>
    <row r="2111" spans="1:10" ht="15.75" customHeight="1" x14ac:dyDescent="0.2">
      <c r="A2111" s="132" t="s">
        <v>1327</v>
      </c>
      <c r="B2111" s="6" t="s">
        <v>227</v>
      </c>
      <c r="C2111" s="10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49.779755600000001</v>
      </c>
      <c r="D2111" s="8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-115.7379543</v>
      </c>
      <c r="E2111" s="9" t="s">
        <v>2650</v>
      </c>
      <c r="F2111" s="9">
        <v>767.7</v>
      </c>
      <c r="G2111" s="10" t="str">
        <f>IF(ISBLANK(F2111)=TRUE," ",'2. Metadata'!B$14)</f>
        <v>metres above sea level</v>
      </c>
      <c r="H2111" s="9" t="s">
        <v>2650</v>
      </c>
      <c r="I2111" s="8" t="str">
        <f>IF(ISBLANK(H2111)=TRUE," ",'2. Metadata'!B$26)</f>
        <v>metres above sea level</v>
      </c>
      <c r="J2111" s="10" t="s">
        <v>2650</v>
      </c>
    </row>
    <row r="2112" spans="1:10" ht="15.75" customHeight="1" x14ac:dyDescent="0.2">
      <c r="A2112" s="132" t="s">
        <v>1327</v>
      </c>
      <c r="B2112" s="6" t="s">
        <v>228</v>
      </c>
      <c r="C2112" s="10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49.779406799999997</v>
      </c>
      <c r="D2112" s="8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-115.73783</v>
      </c>
      <c r="E2112" s="9" t="s">
        <v>2650</v>
      </c>
      <c r="F2112" s="9" t="s">
        <v>2650</v>
      </c>
      <c r="G2112" s="10" t="str">
        <f>IF(ISBLANK(F2112)=TRUE," ",'2. Metadata'!B$14)</f>
        <v>metres above sea level</v>
      </c>
      <c r="H2112" s="9">
        <v>769.16279999999995</v>
      </c>
      <c r="I2112" s="8" t="str">
        <f>IF(ISBLANK(H2112)=TRUE," ",'2. Metadata'!B$26)</f>
        <v>metres above sea level</v>
      </c>
      <c r="J2112" s="10" t="s">
        <v>2650</v>
      </c>
    </row>
    <row r="2113" spans="1:10" ht="15.75" customHeight="1" x14ac:dyDescent="0.2">
      <c r="A2113" s="132" t="s">
        <v>1328</v>
      </c>
      <c r="B2113" s="6" t="s">
        <v>227</v>
      </c>
      <c r="C2113" s="10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49.779755600000001</v>
      </c>
      <c r="D2113" s="8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-115.7379543</v>
      </c>
      <c r="E2113" s="9" t="s">
        <v>2650</v>
      </c>
      <c r="F2113" s="9">
        <v>767.8</v>
      </c>
      <c r="G2113" s="10" t="str">
        <f>IF(ISBLANK(F2113)=TRUE," ",'2. Metadata'!B$14)</f>
        <v>metres above sea level</v>
      </c>
      <c r="H2113" s="9" t="s">
        <v>2650</v>
      </c>
      <c r="I2113" s="8" t="str">
        <f>IF(ISBLANK(H2113)=TRUE," ",'2. Metadata'!B$26)</f>
        <v>metres above sea level</v>
      </c>
      <c r="J2113" s="10" t="s">
        <v>2650</v>
      </c>
    </row>
    <row r="2114" spans="1:10" ht="15.75" customHeight="1" x14ac:dyDescent="0.2">
      <c r="A2114" s="132" t="s">
        <v>1328</v>
      </c>
      <c r="B2114" s="6" t="s">
        <v>228</v>
      </c>
      <c r="C2114" s="10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49.779406799999997</v>
      </c>
      <c r="D2114" s="8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-115.73783</v>
      </c>
      <c r="E2114" s="9" t="s">
        <v>2650</v>
      </c>
      <c r="F2114" s="9" t="s">
        <v>2650</v>
      </c>
      <c r="G2114" s="10" t="str">
        <f>IF(ISBLANK(F2114)=TRUE," ",'2. Metadata'!B$14)</f>
        <v>metres above sea level</v>
      </c>
      <c r="H2114" s="9">
        <v>769.0104</v>
      </c>
      <c r="I2114" s="8" t="str">
        <f>IF(ISBLANK(H2114)=TRUE," ",'2. Metadata'!B$26)</f>
        <v>metres above sea level</v>
      </c>
      <c r="J2114" s="10" t="s">
        <v>2650</v>
      </c>
    </row>
    <row r="2115" spans="1:10" ht="15.75" customHeight="1" x14ac:dyDescent="0.2">
      <c r="A2115" s="132" t="s">
        <v>1329</v>
      </c>
      <c r="B2115" s="6" t="s">
        <v>227</v>
      </c>
      <c r="C2115" s="10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49.779755600000001</v>
      </c>
      <c r="D2115" s="8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-115.7379543</v>
      </c>
      <c r="E2115" s="9" t="s">
        <v>2650</v>
      </c>
      <c r="F2115" s="9">
        <v>767.8</v>
      </c>
      <c r="G2115" s="10" t="str">
        <f>IF(ISBLANK(F2115)=TRUE," ",'2. Metadata'!B$14)</f>
        <v>metres above sea level</v>
      </c>
      <c r="H2115" s="9" t="s">
        <v>2650</v>
      </c>
      <c r="I2115" s="8" t="str">
        <f>IF(ISBLANK(H2115)=TRUE," ",'2. Metadata'!B$26)</f>
        <v>metres above sea level</v>
      </c>
      <c r="J2115" s="10" t="s">
        <v>2650</v>
      </c>
    </row>
    <row r="2116" spans="1:10" ht="15.75" customHeight="1" x14ac:dyDescent="0.2">
      <c r="A2116" s="132" t="s">
        <v>1329</v>
      </c>
      <c r="B2116" s="6" t="s">
        <v>228</v>
      </c>
      <c r="C2116" s="10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49.779406799999997</v>
      </c>
      <c r="D2116" s="8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-115.73783</v>
      </c>
      <c r="E2116" s="9" t="s">
        <v>2650</v>
      </c>
      <c r="F2116" s="9" t="s">
        <v>2650</v>
      </c>
      <c r="G2116" s="10" t="str">
        <f>IF(ISBLANK(F2116)=TRUE," ",'2. Metadata'!B$14)</f>
        <v>metres above sea level</v>
      </c>
      <c r="H2116" s="9">
        <v>768.85799999999995</v>
      </c>
      <c r="I2116" s="8" t="str">
        <f>IF(ISBLANK(H2116)=TRUE," ",'2. Metadata'!B$26)</f>
        <v>metres above sea level</v>
      </c>
      <c r="J2116" s="10" t="s">
        <v>2650</v>
      </c>
    </row>
    <row r="2117" spans="1:10" ht="15.75" customHeight="1" x14ac:dyDescent="0.2">
      <c r="A2117" s="132" t="s">
        <v>1330</v>
      </c>
      <c r="B2117" s="6" t="s">
        <v>227</v>
      </c>
      <c r="C2117" s="10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49.779755600000001</v>
      </c>
      <c r="D2117" s="8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-115.7379543</v>
      </c>
      <c r="E2117" s="9" t="s">
        <v>2650</v>
      </c>
      <c r="F2117" s="9">
        <v>767.9</v>
      </c>
      <c r="G2117" s="10" t="str">
        <f>IF(ISBLANK(F2117)=TRUE," ",'2. Metadata'!B$14)</f>
        <v>metres above sea level</v>
      </c>
      <c r="H2117" s="9" t="s">
        <v>2650</v>
      </c>
      <c r="I2117" s="8" t="str">
        <f>IF(ISBLANK(H2117)=TRUE," ",'2. Metadata'!B$26)</f>
        <v>metres above sea level</v>
      </c>
      <c r="J2117" s="10" t="s">
        <v>2650</v>
      </c>
    </row>
    <row r="2118" spans="1:10" ht="15.75" customHeight="1" x14ac:dyDescent="0.2">
      <c r="A2118" s="132" t="s">
        <v>1330</v>
      </c>
      <c r="B2118" s="6" t="s">
        <v>228</v>
      </c>
      <c r="C2118" s="10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49.779406799999997</v>
      </c>
      <c r="D2118" s="8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-115.73783</v>
      </c>
      <c r="E2118" s="9" t="s">
        <v>2650</v>
      </c>
      <c r="F2118" s="9" t="s">
        <v>2650</v>
      </c>
      <c r="G2118" s="10" t="str">
        <f>IF(ISBLANK(F2118)=TRUE," ",'2. Metadata'!B$14)</f>
        <v>metres above sea level</v>
      </c>
      <c r="H2118" s="9">
        <v>768.7056</v>
      </c>
      <c r="I2118" s="8" t="str">
        <f>IF(ISBLANK(H2118)=TRUE," ",'2. Metadata'!B$26)</f>
        <v>metres above sea level</v>
      </c>
      <c r="J2118" s="10" t="s">
        <v>2650</v>
      </c>
    </row>
    <row r="2119" spans="1:10" ht="15.75" customHeight="1" x14ac:dyDescent="0.2">
      <c r="A2119" s="132" t="s">
        <v>1331</v>
      </c>
      <c r="B2119" s="6" t="s">
        <v>227</v>
      </c>
      <c r="C2119" s="10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49.779755600000001</v>
      </c>
      <c r="D2119" s="8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-115.7379543</v>
      </c>
      <c r="E2119" s="9" t="s">
        <v>2650</v>
      </c>
      <c r="F2119" s="9">
        <v>767.9</v>
      </c>
      <c r="G2119" s="10" t="str">
        <f>IF(ISBLANK(F2119)=TRUE," ",'2. Metadata'!B$14)</f>
        <v>metres above sea level</v>
      </c>
      <c r="H2119" s="9" t="s">
        <v>2650</v>
      </c>
      <c r="I2119" s="8" t="str">
        <f>IF(ISBLANK(H2119)=TRUE," ",'2. Metadata'!B$26)</f>
        <v>metres above sea level</v>
      </c>
      <c r="J2119" s="10" t="s">
        <v>2650</v>
      </c>
    </row>
    <row r="2120" spans="1:10" ht="15.75" customHeight="1" x14ac:dyDescent="0.2">
      <c r="A2120" s="132" t="s">
        <v>1331</v>
      </c>
      <c r="B2120" s="6" t="s">
        <v>228</v>
      </c>
      <c r="C2120" s="10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49.779406799999997</v>
      </c>
      <c r="D2120" s="8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-115.73783</v>
      </c>
      <c r="E2120" s="9" t="s">
        <v>2650</v>
      </c>
      <c r="F2120" s="9" t="s">
        <v>2650</v>
      </c>
      <c r="G2120" s="10" t="str">
        <f>IF(ISBLANK(F2120)=TRUE," ",'2. Metadata'!B$14)</f>
        <v>metres above sea level</v>
      </c>
      <c r="H2120" s="9">
        <v>768.7056</v>
      </c>
      <c r="I2120" s="8" t="str">
        <f>IF(ISBLANK(H2120)=TRUE," ",'2. Metadata'!B$26)</f>
        <v>metres above sea level</v>
      </c>
      <c r="J2120" s="10" t="s">
        <v>2650</v>
      </c>
    </row>
    <row r="2121" spans="1:10" ht="15.75" customHeight="1" x14ac:dyDescent="0.2">
      <c r="A2121" s="132" t="s">
        <v>1332</v>
      </c>
      <c r="B2121" s="6" t="s">
        <v>227</v>
      </c>
      <c r="C2121" s="10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49.779755600000001</v>
      </c>
      <c r="D2121" s="8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-115.7379543</v>
      </c>
      <c r="E2121" s="9" t="s">
        <v>2650</v>
      </c>
      <c r="F2121" s="9">
        <v>767.9</v>
      </c>
      <c r="G2121" s="10" t="str">
        <f>IF(ISBLANK(F2121)=TRUE," ",'2. Metadata'!B$14)</f>
        <v>metres above sea level</v>
      </c>
      <c r="H2121" s="9" t="s">
        <v>2650</v>
      </c>
      <c r="I2121" s="8" t="str">
        <f>IF(ISBLANK(H2121)=TRUE," ",'2. Metadata'!B$26)</f>
        <v>metres above sea level</v>
      </c>
      <c r="J2121" s="10" t="s">
        <v>2650</v>
      </c>
    </row>
    <row r="2122" spans="1:10" ht="15.75" customHeight="1" x14ac:dyDescent="0.2">
      <c r="A2122" s="132" t="s">
        <v>1332</v>
      </c>
      <c r="B2122" s="6" t="s">
        <v>228</v>
      </c>
      <c r="C2122" s="10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49.779406799999997</v>
      </c>
      <c r="D2122" s="8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-115.73783</v>
      </c>
      <c r="E2122" s="9" t="s">
        <v>2650</v>
      </c>
      <c r="F2122" s="9" t="s">
        <v>2650</v>
      </c>
      <c r="G2122" s="10" t="str">
        <f>IF(ISBLANK(F2122)=TRUE," ",'2. Metadata'!B$14)</f>
        <v>metres above sea level</v>
      </c>
      <c r="H2122" s="9">
        <v>768.67511999999999</v>
      </c>
      <c r="I2122" s="8" t="str">
        <f>IF(ISBLANK(H2122)=TRUE," ",'2. Metadata'!B$26)</f>
        <v>metres above sea level</v>
      </c>
      <c r="J2122" s="10" t="s">
        <v>2650</v>
      </c>
    </row>
    <row r="2123" spans="1:10" ht="15.75" customHeight="1" x14ac:dyDescent="0.2">
      <c r="A2123" s="132" t="s">
        <v>1333</v>
      </c>
      <c r="B2123" s="6" t="s">
        <v>227</v>
      </c>
      <c r="C2123" s="10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49.779755600000001</v>
      </c>
      <c r="D2123" s="8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-115.7379543</v>
      </c>
      <c r="E2123" s="9" t="s">
        <v>2650</v>
      </c>
      <c r="F2123" s="9">
        <v>768</v>
      </c>
      <c r="G2123" s="10" t="str">
        <f>IF(ISBLANK(F2123)=TRUE," ",'2. Metadata'!B$14)</f>
        <v>metres above sea level</v>
      </c>
      <c r="H2123" s="9" t="s">
        <v>2650</v>
      </c>
      <c r="I2123" s="8" t="str">
        <f>IF(ISBLANK(H2123)=TRUE," ",'2. Metadata'!B$26)</f>
        <v>metres above sea level</v>
      </c>
      <c r="J2123" s="10" t="s">
        <v>2650</v>
      </c>
    </row>
    <row r="2124" spans="1:10" ht="15.75" customHeight="1" x14ac:dyDescent="0.2">
      <c r="A2124" s="132" t="s">
        <v>1333</v>
      </c>
      <c r="B2124" s="6" t="s">
        <v>228</v>
      </c>
      <c r="C2124" s="10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49.779406799999997</v>
      </c>
      <c r="D2124" s="8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-115.73783</v>
      </c>
      <c r="E2124" s="9" t="s">
        <v>2650</v>
      </c>
      <c r="F2124" s="9" t="s">
        <v>2650</v>
      </c>
      <c r="G2124" s="10" t="str">
        <f>IF(ISBLANK(F2124)=TRUE," ",'2. Metadata'!B$14)</f>
        <v>metres above sea level</v>
      </c>
      <c r="H2124" s="9">
        <v>768.65378399999997</v>
      </c>
      <c r="I2124" s="8" t="str">
        <f>IF(ISBLANK(H2124)=TRUE," ",'2. Metadata'!B$26)</f>
        <v>metres above sea level</v>
      </c>
      <c r="J2124" s="10" t="s">
        <v>2650</v>
      </c>
    </row>
    <row r="2125" spans="1:10" ht="15.75" customHeight="1" x14ac:dyDescent="0.2">
      <c r="A2125" s="132" t="s">
        <v>1334</v>
      </c>
      <c r="B2125" s="6" t="s">
        <v>227</v>
      </c>
      <c r="C2125" s="10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49.779755600000001</v>
      </c>
      <c r="D2125" s="8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-115.7379543</v>
      </c>
      <c r="E2125" s="9" t="s">
        <v>2650</v>
      </c>
      <c r="F2125" s="9">
        <v>768</v>
      </c>
      <c r="G2125" s="10" t="str">
        <f>IF(ISBLANK(F2125)=TRUE," ",'2. Metadata'!B$14)</f>
        <v>metres above sea level</v>
      </c>
      <c r="H2125" s="9" t="s">
        <v>2650</v>
      </c>
      <c r="I2125" s="8" t="str">
        <f>IF(ISBLANK(H2125)=TRUE," ",'2. Metadata'!B$26)</f>
        <v>metres above sea level</v>
      </c>
      <c r="J2125" s="10" t="s">
        <v>2650</v>
      </c>
    </row>
    <row r="2126" spans="1:10" ht="15.75" customHeight="1" x14ac:dyDescent="0.2">
      <c r="A2126" s="132" t="s">
        <v>1334</v>
      </c>
      <c r="B2126" s="6" t="s">
        <v>228</v>
      </c>
      <c r="C2126" s="10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49.779406799999997</v>
      </c>
      <c r="D2126" s="8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-115.73783</v>
      </c>
      <c r="E2126" s="9" t="s">
        <v>2650</v>
      </c>
      <c r="F2126" s="9" t="s">
        <v>2650</v>
      </c>
      <c r="G2126" s="10" t="str">
        <f>IF(ISBLANK(F2126)=TRUE," ",'2. Metadata'!B$14)</f>
        <v>metres above sea level</v>
      </c>
      <c r="H2126" s="9">
        <v>768.4008</v>
      </c>
      <c r="I2126" s="8" t="str">
        <f>IF(ISBLANK(H2126)=TRUE," ",'2. Metadata'!B$26)</f>
        <v>metres above sea level</v>
      </c>
      <c r="J2126" s="10" t="s">
        <v>2650</v>
      </c>
    </row>
    <row r="2127" spans="1:10" ht="15.75" customHeight="1" x14ac:dyDescent="0.2">
      <c r="A2127" s="132" t="s">
        <v>1335</v>
      </c>
      <c r="B2127" s="6" t="s">
        <v>227</v>
      </c>
      <c r="C2127" s="10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49.779755600000001</v>
      </c>
      <c r="D2127" s="8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-115.7379543</v>
      </c>
      <c r="E2127" s="9" t="s">
        <v>2650</v>
      </c>
      <c r="F2127" s="9">
        <v>768</v>
      </c>
      <c r="G2127" s="10" t="str">
        <f>IF(ISBLANK(F2127)=TRUE," ",'2. Metadata'!B$14)</f>
        <v>metres above sea level</v>
      </c>
      <c r="H2127" s="9" t="s">
        <v>2650</v>
      </c>
      <c r="I2127" s="8" t="str">
        <f>IF(ISBLANK(H2127)=TRUE," ",'2. Metadata'!B$26)</f>
        <v>metres above sea level</v>
      </c>
      <c r="J2127" s="10" t="s">
        <v>2650</v>
      </c>
    </row>
    <row r="2128" spans="1:10" ht="15.75" customHeight="1" x14ac:dyDescent="0.2">
      <c r="A2128" s="132" t="s">
        <v>1335</v>
      </c>
      <c r="B2128" s="6" t="s">
        <v>228</v>
      </c>
      <c r="C2128" s="10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49.779406799999997</v>
      </c>
      <c r="D2128" s="8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-115.73783</v>
      </c>
      <c r="E2128" s="9" t="s">
        <v>2650</v>
      </c>
      <c r="F2128" s="9" t="s">
        <v>2650</v>
      </c>
      <c r="G2128" s="10" t="str">
        <f>IF(ISBLANK(F2128)=TRUE," ",'2. Metadata'!B$14)</f>
        <v>metres above sea level</v>
      </c>
      <c r="H2128" s="9">
        <v>768.42518399999994</v>
      </c>
      <c r="I2128" s="8" t="str">
        <f>IF(ISBLANK(H2128)=TRUE," ",'2. Metadata'!B$26)</f>
        <v>metres above sea level</v>
      </c>
      <c r="J2128" s="10" t="s">
        <v>2650</v>
      </c>
    </row>
    <row r="2129" spans="1:10" ht="15.75" customHeight="1" x14ac:dyDescent="0.2">
      <c r="A2129" s="132" t="s">
        <v>1336</v>
      </c>
      <c r="B2129" s="6" t="s">
        <v>227</v>
      </c>
      <c r="C2129" s="10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49.779755600000001</v>
      </c>
      <c r="D2129" s="8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-115.7379543</v>
      </c>
      <c r="E2129" s="9" t="s">
        <v>2650</v>
      </c>
      <c r="F2129" s="9">
        <v>768.1</v>
      </c>
      <c r="G2129" s="10" t="str">
        <f>IF(ISBLANK(F2129)=TRUE," ",'2. Metadata'!B$14)</f>
        <v>metres above sea level</v>
      </c>
      <c r="H2129" s="9" t="s">
        <v>2650</v>
      </c>
      <c r="I2129" s="8" t="str">
        <f>IF(ISBLANK(H2129)=TRUE," ",'2. Metadata'!B$26)</f>
        <v>metres above sea level</v>
      </c>
      <c r="J2129" s="10" t="s">
        <v>2650</v>
      </c>
    </row>
    <row r="2130" spans="1:10" ht="15.75" customHeight="1" x14ac:dyDescent="0.2">
      <c r="A2130" s="132" t="s">
        <v>1336</v>
      </c>
      <c r="B2130" s="6" t="s">
        <v>228</v>
      </c>
      <c r="C2130" s="10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49.779406799999997</v>
      </c>
      <c r="D2130" s="8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-115.73783</v>
      </c>
      <c r="E2130" s="9" t="s">
        <v>2650</v>
      </c>
      <c r="F2130" s="9" t="s">
        <v>2650</v>
      </c>
      <c r="G2130" s="10" t="str">
        <f>IF(ISBLANK(F2130)=TRUE," ",'2. Metadata'!B$14)</f>
        <v>metres above sea level</v>
      </c>
      <c r="H2130" s="9">
        <v>768.29412000000002</v>
      </c>
      <c r="I2130" s="8" t="str">
        <f>IF(ISBLANK(H2130)=TRUE," ",'2. Metadata'!B$26)</f>
        <v>metres above sea level</v>
      </c>
      <c r="J2130" s="10" t="s">
        <v>2650</v>
      </c>
    </row>
    <row r="2131" spans="1:10" ht="15.75" customHeight="1" x14ac:dyDescent="0.2">
      <c r="A2131" s="132" t="s">
        <v>1337</v>
      </c>
      <c r="B2131" s="6" t="s">
        <v>227</v>
      </c>
      <c r="C2131" s="10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49.779755600000001</v>
      </c>
      <c r="D2131" s="8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-115.7379543</v>
      </c>
      <c r="E2131" s="9" t="s">
        <v>2650</v>
      </c>
      <c r="F2131" s="9">
        <v>768.1</v>
      </c>
      <c r="G2131" s="10" t="str">
        <f>IF(ISBLANK(F2131)=TRUE," ",'2. Metadata'!B$14)</f>
        <v>metres above sea level</v>
      </c>
      <c r="H2131" s="9" t="s">
        <v>2650</v>
      </c>
      <c r="I2131" s="8" t="str">
        <f>IF(ISBLANK(H2131)=TRUE," ",'2. Metadata'!B$26)</f>
        <v>metres above sea level</v>
      </c>
      <c r="J2131" s="10" t="s">
        <v>2650</v>
      </c>
    </row>
    <row r="2132" spans="1:10" ht="15.75" customHeight="1" x14ac:dyDescent="0.2">
      <c r="A2132" s="132" t="s">
        <v>1337</v>
      </c>
      <c r="B2132" s="6" t="s">
        <v>228</v>
      </c>
      <c r="C2132" s="10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49.779406799999997</v>
      </c>
      <c r="D2132" s="8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-115.73783</v>
      </c>
      <c r="E2132" s="9" t="s">
        <v>2650</v>
      </c>
      <c r="F2132" s="9" t="s">
        <v>2650</v>
      </c>
      <c r="G2132" s="10" t="str">
        <f>IF(ISBLANK(F2132)=TRUE," ",'2. Metadata'!B$14)</f>
        <v>metres above sea level</v>
      </c>
      <c r="H2132" s="9">
        <v>768.18744000000004</v>
      </c>
      <c r="I2132" s="8" t="str">
        <f>IF(ISBLANK(H2132)=TRUE," ",'2. Metadata'!B$26)</f>
        <v>metres above sea level</v>
      </c>
      <c r="J2132" s="10" t="s">
        <v>2650</v>
      </c>
    </row>
    <row r="2133" spans="1:10" ht="15.75" customHeight="1" x14ac:dyDescent="0.2">
      <c r="A2133" s="132" t="s">
        <v>1338</v>
      </c>
      <c r="B2133" s="6" t="s">
        <v>227</v>
      </c>
      <c r="C2133" s="10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49.779755600000001</v>
      </c>
      <c r="D2133" s="8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-115.7379543</v>
      </c>
      <c r="E2133" s="9" t="s">
        <v>2650</v>
      </c>
      <c r="F2133" s="9">
        <v>768.2</v>
      </c>
      <c r="G2133" s="10" t="str">
        <f>IF(ISBLANK(F2133)=TRUE," ",'2. Metadata'!B$14)</f>
        <v>metres above sea level</v>
      </c>
      <c r="H2133" s="9" t="s">
        <v>2650</v>
      </c>
      <c r="I2133" s="8" t="str">
        <f>IF(ISBLANK(H2133)=TRUE," ",'2. Metadata'!B$26)</f>
        <v>metres above sea level</v>
      </c>
      <c r="J2133" s="10" t="s">
        <v>2650</v>
      </c>
    </row>
    <row r="2134" spans="1:10" ht="15.75" customHeight="1" x14ac:dyDescent="0.2">
      <c r="A2134" s="132" t="s">
        <v>1338</v>
      </c>
      <c r="B2134" s="6" t="s">
        <v>228</v>
      </c>
      <c r="C2134" s="10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49.779406799999997</v>
      </c>
      <c r="D2134" s="8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-115.73783</v>
      </c>
      <c r="E2134" s="9" t="s">
        <v>2650</v>
      </c>
      <c r="F2134" s="9" t="s">
        <v>2650</v>
      </c>
      <c r="G2134" s="10" t="str">
        <f>IF(ISBLANK(F2134)=TRUE," ",'2. Metadata'!B$14)</f>
        <v>metres above sea level</v>
      </c>
      <c r="H2134" s="9">
        <v>768.85799999999995</v>
      </c>
      <c r="I2134" s="8" t="str">
        <f>IF(ISBLANK(H2134)=TRUE," ",'2. Metadata'!B$26)</f>
        <v>metres above sea level</v>
      </c>
      <c r="J2134" s="10" t="s">
        <v>2650</v>
      </c>
    </row>
    <row r="2135" spans="1:10" ht="15.75" customHeight="1" x14ac:dyDescent="0.2">
      <c r="A2135" s="132" t="s">
        <v>1339</v>
      </c>
      <c r="B2135" s="6" t="s">
        <v>227</v>
      </c>
      <c r="C2135" s="10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49.779755600000001</v>
      </c>
      <c r="D2135" s="8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-115.7379543</v>
      </c>
      <c r="E2135" s="9" t="s">
        <v>2650</v>
      </c>
      <c r="F2135" s="9">
        <v>768.2</v>
      </c>
      <c r="G2135" s="10" t="str">
        <f>IF(ISBLANK(F2135)=TRUE," ",'2. Metadata'!B$14)</f>
        <v>metres above sea level</v>
      </c>
      <c r="H2135" s="9" t="s">
        <v>2650</v>
      </c>
      <c r="I2135" s="8" t="str">
        <f>IF(ISBLANK(H2135)=TRUE," ",'2. Metadata'!B$26)</f>
        <v>metres above sea level</v>
      </c>
      <c r="J2135" s="10" t="s">
        <v>2650</v>
      </c>
    </row>
    <row r="2136" spans="1:10" ht="15.75" customHeight="1" x14ac:dyDescent="0.2">
      <c r="A2136" s="132" t="s">
        <v>1339</v>
      </c>
      <c r="B2136" s="6" t="s">
        <v>228</v>
      </c>
      <c r="C2136" s="10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49.779406799999997</v>
      </c>
      <c r="D2136" s="8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-115.73783</v>
      </c>
      <c r="E2136" s="9" t="s">
        <v>2650</v>
      </c>
      <c r="F2136" s="9" t="s">
        <v>2650</v>
      </c>
      <c r="G2136" s="10" t="str">
        <f>IF(ISBLANK(F2136)=TRUE," ",'2. Metadata'!B$14)</f>
        <v>metres above sea level</v>
      </c>
      <c r="H2136" s="9">
        <v>769.54380000000003</v>
      </c>
      <c r="I2136" s="8" t="str">
        <f>IF(ISBLANK(H2136)=TRUE," ",'2. Metadata'!B$26)</f>
        <v>metres above sea level</v>
      </c>
      <c r="J2136" s="10" t="s">
        <v>2650</v>
      </c>
    </row>
    <row r="2137" spans="1:10" ht="15.75" customHeight="1" x14ac:dyDescent="0.2">
      <c r="A2137" s="132" t="s">
        <v>1340</v>
      </c>
      <c r="B2137" s="6" t="s">
        <v>227</v>
      </c>
      <c r="C2137" s="10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49.779755600000001</v>
      </c>
      <c r="D2137" s="8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-115.7379543</v>
      </c>
      <c r="E2137" s="9" t="s">
        <v>2650</v>
      </c>
      <c r="F2137" s="9">
        <v>768.2</v>
      </c>
      <c r="G2137" s="10" t="str">
        <f>IF(ISBLANK(F2137)=TRUE," ",'2. Metadata'!B$14)</f>
        <v>metres above sea level</v>
      </c>
      <c r="H2137" s="9" t="s">
        <v>2650</v>
      </c>
      <c r="I2137" s="8" t="str">
        <f>IF(ISBLANK(H2137)=TRUE," ",'2. Metadata'!B$26)</f>
        <v>metres above sea level</v>
      </c>
      <c r="J2137" s="10" t="s">
        <v>2650</v>
      </c>
    </row>
    <row r="2138" spans="1:10" ht="15.75" customHeight="1" x14ac:dyDescent="0.2">
      <c r="A2138" s="132" t="s">
        <v>1340</v>
      </c>
      <c r="B2138" s="6" t="s">
        <v>228</v>
      </c>
      <c r="C2138" s="10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49.779406799999997</v>
      </c>
      <c r="D2138" s="8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-115.73783</v>
      </c>
      <c r="E2138" s="9" t="s">
        <v>2650</v>
      </c>
      <c r="F2138" s="9" t="s">
        <v>2650</v>
      </c>
      <c r="G2138" s="10" t="str">
        <f>IF(ISBLANK(F2138)=TRUE," ",'2. Metadata'!B$14)</f>
        <v>metres above sea level</v>
      </c>
      <c r="H2138" s="9">
        <v>769.39139999999998</v>
      </c>
      <c r="I2138" s="8" t="str">
        <f>IF(ISBLANK(H2138)=TRUE," ",'2. Metadata'!B$26)</f>
        <v>metres above sea level</v>
      </c>
      <c r="J2138" s="10" t="s">
        <v>2650</v>
      </c>
    </row>
    <row r="2139" spans="1:10" ht="15.75" customHeight="1" x14ac:dyDescent="0.2">
      <c r="A2139" s="132" t="s">
        <v>1341</v>
      </c>
      <c r="B2139" s="6" t="s">
        <v>227</v>
      </c>
      <c r="C2139" s="10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49.779755600000001</v>
      </c>
      <c r="D2139" s="8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-115.7379543</v>
      </c>
      <c r="E2139" s="9" t="s">
        <v>2650</v>
      </c>
      <c r="F2139" s="9">
        <v>768.3</v>
      </c>
      <c r="G2139" s="10" t="str">
        <f>IF(ISBLANK(F2139)=TRUE," ",'2. Metadata'!B$14)</f>
        <v>metres above sea level</v>
      </c>
      <c r="H2139" s="9" t="s">
        <v>2650</v>
      </c>
      <c r="I2139" s="8" t="str">
        <f>IF(ISBLANK(H2139)=TRUE," ",'2. Metadata'!B$26)</f>
        <v>metres above sea level</v>
      </c>
      <c r="J2139" s="10" t="s">
        <v>2650</v>
      </c>
    </row>
    <row r="2140" spans="1:10" ht="15.75" customHeight="1" x14ac:dyDescent="0.2">
      <c r="A2140" s="132" t="s">
        <v>1341</v>
      </c>
      <c r="B2140" s="6" t="s">
        <v>228</v>
      </c>
      <c r="C2140" s="10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49.779406799999997</v>
      </c>
      <c r="D2140" s="8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-115.73783</v>
      </c>
      <c r="E2140" s="9" t="s">
        <v>2650</v>
      </c>
      <c r="F2140" s="9" t="s">
        <v>2650</v>
      </c>
      <c r="G2140" s="10" t="str">
        <f>IF(ISBLANK(F2140)=TRUE," ",'2. Metadata'!B$14)</f>
        <v>metres above sea level</v>
      </c>
      <c r="H2140" s="9">
        <v>769.08659999999998</v>
      </c>
      <c r="I2140" s="8" t="str">
        <f>IF(ISBLANK(H2140)=TRUE," ",'2. Metadata'!B$26)</f>
        <v>metres above sea level</v>
      </c>
      <c r="J2140" s="10" t="s">
        <v>2650</v>
      </c>
    </row>
    <row r="2141" spans="1:10" ht="15.75" customHeight="1" x14ac:dyDescent="0.2">
      <c r="A2141" s="132" t="s">
        <v>1342</v>
      </c>
      <c r="B2141" s="6" t="s">
        <v>227</v>
      </c>
      <c r="C2141" s="10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49.779755600000001</v>
      </c>
      <c r="D2141" s="8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-115.7379543</v>
      </c>
      <c r="E2141" s="9" t="s">
        <v>2650</v>
      </c>
      <c r="F2141" s="9">
        <v>768.3</v>
      </c>
      <c r="G2141" s="10" t="str">
        <f>IF(ISBLANK(F2141)=TRUE," ",'2. Metadata'!B$14)</f>
        <v>metres above sea level</v>
      </c>
      <c r="H2141" s="9" t="s">
        <v>2650</v>
      </c>
      <c r="I2141" s="8" t="str">
        <f>IF(ISBLANK(H2141)=TRUE," ",'2. Metadata'!B$26)</f>
        <v>metres above sea level</v>
      </c>
      <c r="J2141" s="10" t="s">
        <v>2650</v>
      </c>
    </row>
    <row r="2142" spans="1:10" ht="15.75" customHeight="1" x14ac:dyDescent="0.2">
      <c r="A2142" s="132" t="s">
        <v>1342</v>
      </c>
      <c r="B2142" s="6" t="s">
        <v>228</v>
      </c>
      <c r="C2142" s="10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49.779406799999997</v>
      </c>
      <c r="D2142" s="8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-115.73783</v>
      </c>
      <c r="E2142" s="9" t="s">
        <v>2650</v>
      </c>
      <c r="F2142" s="9" t="s">
        <v>2650</v>
      </c>
      <c r="G2142" s="10" t="str">
        <f>IF(ISBLANK(F2142)=TRUE," ",'2. Metadata'!B$14)</f>
        <v>metres above sea level</v>
      </c>
      <c r="H2142" s="9">
        <v>769.25423999999998</v>
      </c>
      <c r="I2142" s="8" t="str">
        <f>IF(ISBLANK(H2142)=TRUE," ",'2. Metadata'!B$26)</f>
        <v>metres above sea level</v>
      </c>
      <c r="J2142" s="10" t="s">
        <v>2650</v>
      </c>
    </row>
    <row r="2143" spans="1:10" ht="15.75" customHeight="1" x14ac:dyDescent="0.2">
      <c r="A2143" s="132" t="s">
        <v>1343</v>
      </c>
      <c r="B2143" s="6" t="s">
        <v>227</v>
      </c>
      <c r="C2143" s="10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49.779755600000001</v>
      </c>
      <c r="D2143" s="8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-115.7379543</v>
      </c>
      <c r="E2143" s="9" t="s">
        <v>2650</v>
      </c>
      <c r="F2143" s="9">
        <v>768.4</v>
      </c>
      <c r="G2143" s="10" t="str">
        <f>IF(ISBLANK(F2143)=TRUE," ",'2. Metadata'!B$14)</f>
        <v>metres above sea level</v>
      </c>
      <c r="H2143" s="9" t="s">
        <v>2650</v>
      </c>
      <c r="I2143" s="8" t="str">
        <f>IF(ISBLANK(H2143)=TRUE," ",'2. Metadata'!B$26)</f>
        <v>metres above sea level</v>
      </c>
      <c r="J2143" s="10" t="s">
        <v>2650</v>
      </c>
    </row>
    <row r="2144" spans="1:10" ht="15.75" customHeight="1" x14ac:dyDescent="0.2">
      <c r="A2144" s="132" t="s">
        <v>1343</v>
      </c>
      <c r="B2144" s="6" t="s">
        <v>228</v>
      </c>
      <c r="C2144" s="10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49.779406799999997</v>
      </c>
      <c r="D2144" s="8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-115.73783</v>
      </c>
      <c r="E2144" s="9" t="s">
        <v>2650</v>
      </c>
      <c r="F2144" s="9" t="s">
        <v>2650</v>
      </c>
      <c r="G2144" s="10" t="str">
        <f>IF(ISBLANK(F2144)=TRUE," ",'2. Metadata'!B$14)</f>
        <v>metres above sea level</v>
      </c>
      <c r="H2144" s="9">
        <v>769.41578400000003</v>
      </c>
      <c r="I2144" s="8" t="str">
        <f>IF(ISBLANK(H2144)=TRUE," ",'2. Metadata'!B$26)</f>
        <v>metres above sea level</v>
      </c>
      <c r="J2144" s="10" t="s">
        <v>2650</v>
      </c>
    </row>
    <row r="2145" spans="1:10" ht="15.75" customHeight="1" x14ac:dyDescent="0.2">
      <c r="A2145" s="132" t="s">
        <v>1344</v>
      </c>
      <c r="B2145" s="6" t="s">
        <v>227</v>
      </c>
      <c r="C2145" s="10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49.779755600000001</v>
      </c>
      <c r="D2145" s="8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-115.7379543</v>
      </c>
      <c r="E2145" s="9" t="s">
        <v>2650</v>
      </c>
      <c r="F2145" s="9">
        <v>768.4</v>
      </c>
      <c r="G2145" s="10" t="str">
        <f>IF(ISBLANK(F2145)=TRUE," ",'2. Metadata'!B$14)</f>
        <v>metres above sea level</v>
      </c>
      <c r="H2145" s="9" t="s">
        <v>2650</v>
      </c>
      <c r="I2145" s="8" t="str">
        <f>IF(ISBLANK(H2145)=TRUE," ",'2. Metadata'!B$26)</f>
        <v>metres above sea level</v>
      </c>
      <c r="J2145" s="10" t="s">
        <v>2650</v>
      </c>
    </row>
    <row r="2146" spans="1:10" ht="15.75" customHeight="1" x14ac:dyDescent="0.2">
      <c r="A2146" s="132" t="s">
        <v>1344</v>
      </c>
      <c r="B2146" s="6" t="s">
        <v>228</v>
      </c>
      <c r="C2146" s="10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49.779406799999997</v>
      </c>
      <c r="D2146" s="8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-115.73783</v>
      </c>
      <c r="E2146" s="9" t="s">
        <v>2650</v>
      </c>
      <c r="F2146" s="9" t="s">
        <v>2650</v>
      </c>
      <c r="G2146" s="10" t="str">
        <f>IF(ISBLANK(F2146)=TRUE," ",'2. Metadata'!B$14)</f>
        <v>metres above sea level</v>
      </c>
      <c r="H2146" s="9">
        <v>769.22375999999997</v>
      </c>
      <c r="I2146" s="8" t="str">
        <f>IF(ISBLANK(H2146)=TRUE," ",'2. Metadata'!B$26)</f>
        <v>metres above sea level</v>
      </c>
      <c r="J2146" s="10" t="s">
        <v>2650</v>
      </c>
    </row>
    <row r="2147" spans="1:10" ht="15.75" customHeight="1" x14ac:dyDescent="0.2">
      <c r="A2147" s="132" t="s">
        <v>1345</v>
      </c>
      <c r="B2147" s="6" t="s">
        <v>227</v>
      </c>
      <c r="C2147" s="10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49.779755600000001</v>
      </c>
      <c r="D2147" s="8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-115.7379543</v>
      </c>
      <c r="E2147" s="9" t="s">
        <v>2650</v>
      </c>
      <c r="F2147" s="9">
        <v>768.4</v>
      </c>
      <c r="G2147" s="10" t="str">
        <f>IF(ISBLANK(F2147)=TRUE," ",'2. Metadata'!B$14)</f>
        <v>metres above sea level</v>
      </c>
      <c r="H2147" s="9" t="s">
        <v>2650</v>
      </c>
      <c r="I2147" s="8" t="str">
        <f>IF(ISBLANK(H2147)=TRUE," ",'2. Metadata'!B$26)</f>
        <v>metres above sea level</v>
      </c>
      <c r="J2147" s="10" t="s">
        <v>2650</v>
      </c>
    </row>
    <row r="2148" spans="1:10" ht="15.75" customHeight="1" x14ac:dyDescent="0.2">
      <c r="A2148" s="132" t="s">
        <v>1345</v>
      </c>
      <c r="B2148" s="6" t="s">
        <v>228</v>
      </c>
      <c r="C2148" s="10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49.779406799999997</v>
      </c>
      <c r="D2148" s="8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-115.73783</v>
      </c>
      <c r="E2148" s="9" t="s">
        <v>2650</v>
      </c>
      <c r="F2148" s="9" t="s">
        <v>2650</v>
      </c>
      <c r="G2148" s="10" t="str">
        <f>IF(ISBLANK(F2148)=TRUE," ",'2. Metadata'!B$14)</f>
        <v>metres above sea level</v>
      </c>
      <c r="H2148" s="9">
        <v>769.0104</v>
      </c>
      <c r="I2148" s="8" t="str">
        <f>IF(ISBLANK(H2148)=TRUE," ",'2. Metadata'!B$26)</f>
        <v>metres above sea level</v>
      </c>
      <c r="J2148" s="10" t="s">
        <v>2650</v>
      </c>
    </row>
    <row r="2149" spans="1:10" ht="15.75" customHeight="1" x14ac:dyDescent="0.2">
      <c r="A2149" s="132" t="s">
        <v>1346</v>
      </c>
      <c r="B2149" s="6" t="s">
        <v>227</v>
      </c>
      <c r="C2149" s="10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49.779755600000001</v>
      </c>
      <c r="D2149" s="8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-115.7379543</v>
      </c>
      <c r="E2149" s="9" t="s">
        <v>2650</v>
      </c>
      <c r="F2149" s="9">
        <v>768.5</v>
      </c>
      <c r="G2149" s="10" t="str">
        <f>IF(ISBLANK(F2149)=TRUE," ",'2. Metadata'!B$14)</f>
        <v>metres above sea level</v>
      </c>
      <c r="H2149" s="9" t="s">
        <v>2650</v>
      </c>
      <c r="I2149" s="8" t="str">
        <f>IF(ISBLANK(H2149)=TRUE," ",'2. Metadata'!B$26)</f>
        <v>metres above sea level</v>
      </c>
      <c r="J2149" s="10" t="s">
        <v>2650</v>
      </c>
    </row>
    <row r="2150" spans="1:10" ht="15.75" customHeight="1" x14ac:dyDescent="0.2">
      <c r="A2150" s="132" t="s">
        <v>1346</v>
      </c>
      <c r="B2150" s="6" t="s">
        <v>228</v>
      </c>
      <c r="C2150" s="10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49.779406799999997</v>
      </c>
      <c r="D2150" s="8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-115.73783</v>
      </c>
      <c r="E2150" s="9" t="s">
        <v>2650</v>
      </c>
      <c r="F2150" s="9" t="s">
        <v>2650</v>
      </c>
      <c r="G2150" s="10" t="str">
        <f>IF(ISBLANK(F2150)=TRUE," ",'2. Metadata'!B$14)</f>
        <v>metres above sea level</v>
      </c>
      <c r="H2150" s="9">
        <v>768.85799999999995</v>
      </c>
      <c r="I2150" s="8" t="str">
        <f>IF(ISBLANK(H2150)=TRUE," ",'2. Metadata'!B$26)</f>
        <v>metres above sea level</v>
      </c>
      <c r="J2150" s="10" t="s">
        <v>2650</v>
      </c>
    </row>
    <row r="2151" spans="1:10" ht="15.75" customHeight="1" x14ac:dyDescent="0.2">
      <c r="A2151" s="132" t="s">
        <v>1347</v>
      </c>
      <c r="B2151" s="6" t="s">
        <v>227</v>
      </c>
      <c r="C2151" s="10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49.779755600000001</v>
      </c>
      <c r="D2151" s="8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-115.7379543</v>
      </c>
      <c r="E2151" s="9" t="s">
        <v>2650</v>
      </c>
      <c r="F2151" s="9">
        <v>768.5</v>
      </c>
      <c r="G2151" s="10" t="str">
        <f>IF(ISBLANK(F2151)=TRUE," ",'2. Metadata'!B$14)</f>
        <v>metres above sea level</v>
      </c>
      <c r="H2151" s="9" t="s">
        <v>2650</v>
      </c>
      <c r="I2151" s="8" t="str">
        <f>IF(ISBLANK(H2151)=TRUE," ",'2. Metadata'!B$26)</f>
        <v>metres above sea level</v>
      </c>
      <c r="J2151" s="10" t="s">
        <v>2650</v>
      </c>
    </row>
    <row r="2152" spans="1:10" ht="15.75" customHeight="1" x14ac:dyDescent="0.2">
      <c r="A2152" s="132" t="s">
        <v>1347</v>
      </c>
      <c r="B2152" s="6" t="s">
        <v>228</v>
      </c>
      <c r="C2152" s="10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49.779406799999997</v>
      </c>
      <c r="D2152" s="8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-115.73783</v>
      </c>
      <c r="E2152" s="9" t="s">
        <v>2650</v>
      </c>
      <c r="F2152" s="9" t="s">
        <v>2650</v>
      </c>
      <c r="G2152" s="10" t="str">
        <f>IF(ISBLANK(F2152)=TRUE," ",'2. Metadata'!B$14)</f>
        <v>metres above sea level</v>
      </c>
      <c r="H2152" s="9">
        <v>768.78179999999998</v>
      </c>
      <c r="I2152" s="8" t="str">
        <f>IF(ISBLANK(H2152)=TRUE," ",'2. Metadata'!B$26)</f>
        <v>metres above sea level</v>
      </c>
      <c r="J2152" s="10" t="s">
        <v>2650</v>
      </c>
    </row>
    <row r="2153" spans="1:10" ht="15.75" customHeight="1" x14ac:dyDescent="0.2">
      <c r="A2153" s="132" t="s">
        <v>1348</v>
      </c>
      <c r="B2153" s="6" t="s">
        <v>227</v>
      </c>
      <c r="C2153" s="10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49.779755600000001</v>
      </c>
      <c r="D2153" s="8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-115.7379543</v>
      </c>
      <c r="E2153" s="9" t="s">
        <v>2650</v>
      </c>
      <c r="F2153" s="9">
        <v>768.5</v>
      </c>
      <c r="G2153" s="10" t="str">
        <f>IF(ISBLANK(F2153)=TRUE," ",'2. Metadata'!B$14)</f>
        <v>metres above sea level</v>
      </c>
      <c r="H2153" s="9" t="s">
        <v>2650</v>
      </c>
      <c r="I2153" s="8" t="str">
        <f>IF(ISBLANK(H2153)=TRUE," ",'2. Metadata'!B$26)</f>
        <v>metres above sea level</v>
      </c>
      <c r="J2153" s="10" t="s">
        <v>2650</v>
      </c>
    </row>
    <row r="2154" spans="1:10" ht="15.75" customHeight="1" x14ac:dyDescent="0.2">
      <c r="A2154" s="132" t="s">
        <v>1348</v>
      </c>
      <c r="B2154" s="6" t="s">
        <v>228</v>
      </c>
      <c r="C2154" s="10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49.779406799999997</v>
      </c>
      <c r="D2154" s="8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-115.73783</v>
      </c>
      <c r="E2154" s="9" t="s">
        <v>2650</v>
      </c>
      <c r="F2154" s="9" t="s">
        <v>2650</v>
      </c>
      <c r="G2154" s="10" t="str">
        <f>IF(ISBLANK(F2154)=TRUE," ",'2. Metadata'!B$14)</f>
        <v>metres above sea level</v>
      </c>
      <c r="H2154" s="9">
        <v>768.4008</v>
      </c>
      <c r="I2154" s="8" t="str">
        <f>IF(ISBLANK(H2154)=TRUE," ",'2. Metadata'!B$26)</f>
        <v>metres above sea level</v>
      </c>
      <c r="J2154" s="10" t="s">
        <v>2650</v>
      </c>
    </row>
    <row r="2155" spans="1:10" ht="15.75" customHeight="1" x14ac:dyDescent="0.2">
      <c r="A2155" s="132" t="s">
        <v>1349</v>
      </c>
      <c r="B2155" s="6" t="s">
        <v>227</v>
      </c>
      <c r="C2155" s="10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49.779755600000001</v>
      </c>
      <c r="D2155" s="8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-115.7379543</v>
      </c>
      <c r="E2155" s="9" t="s">
        <v>2650</v>
      </c>
      <c r="F2155" s="9">
        <v>768.6</v>
      </c>
      <c r="G2155" s="10" t="str">
        <f>IF(ISBLANK(F2155)=TRUE," ",'2. Metadata'!B$14)</f>
        <v>metres above sea level</v>
      </c>
      <c r="H2155" s="9" t="s">
        <v>2650</v>
      </c>
      <c r="I2155" s="8" t="str">
        <f>IF(ISBLANK(H2155)=TRUE," ",'2. Metadata'!B$26)</f>
        <v>metres above sea level</v>
      </c>
      <c r="J2155" s="10" t="s">
        <v>2650</v>
      </c>
    </row>
    <row r="2156" spans="1:10" ht="15.75" customHeight="1" x14ac:dyDescent="0.2">
      <c r="A2156" s="132" t="s">
        <v>1349</v>
      </c>
      <c r="B2156" s="6" t="s">
        <v>228</v>
      </c>
      <c r="C2156" s="10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49.779406799999997</v>
      </c>
      <c r="D2156" s="8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-115.73783</v>
      </c>
      <c r="E2156" s="9" t="s">
        <v>2650</v>
      </c>
      <c r="F2156" s="9" t="s">
        <v>2650</v>
      </c>
      <c r="G2156" s="10" t="str">
        <f>IF(ISBLANK(F2156)=TRUE," ",'2. Metadata'!B$14)</f>
        <v>metres above sea level</v>
      </c>
      <c r="H2156" s="9">
        <v>769.29081599999995</v>
      </c>
      <c r="I2156" s="8" t="str">
        <f>IF(ISBLANK(H2156)=TRUE," ",'2. Metadata'!B$26)</f>
        <v>metres above sea level</v>
      </c>
      <c r="J2156" s="10" t="s">
        <v>2650</v>
      </c>
    </row>
    <row r="2157" spans="1:10" ht="15.75" customHeight="1" x14ac:dyDescent="0.2">
      <c r="A2157" s="132" t="s">
        <v>1350</v>
      </c>
      <c r="B2157" s="6" t="s">
        <v>227</v>
      </c>
      <c r="C2157" s="10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49.779755600000001</v>
      </c>
      <c r="D2157" s="8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-115.7379543</v>
      </c>
      <c r="E2157" s="9" t="s">
        <v>2650</v>
      </c>
      <c r="F2157" s="9">
        <v>768.6</v>
      </c>
      <c r="G2157" s="10" t="str">
        <f>IF(ISBLANK(F2157)=TRUE," ",'2. Metadata'!B$14)</f>
        <v>metres above sea level</v>
      </c>
      <c r="H2157" s="9" t="s">
        <v>2650</v>
      </c>
      <c r="I2157" s="8" t="str">
        <f>IF(ISBLANK(H2157)=TRUE," ",'2. Metadata'!B$26)</f>
        <v>metres above sea level</v>
      </c>
      <c r="J2157" s="10" t="s">
        <v>2650</v>
      </c>
    </row>
    <row r="2158" spans="1:10" ht="15.75" customHeight="1" x14ac:dyDescent="0.2">
      <c r="A2158" s="132" t="s">
        <v>1350</v>
      </c>
      <c r="B2158" s="6" t="s">
        <v>228</v>
      </c>
      <c r="C2158" s="10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49.779406799999997</v>
      </c>
      <c r="D2158" s="8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-115.73783</v>
      </c>
      <c r="E2158" s="9" t="s">
        <v>2650</v>
      </c>
      <c r="F2158" s="9" t="s">
        <v>2650</v>
      </c>
      <c r="G2158" s="10" t="str">
        <f>IF(ISBLANK(F2158)=TRUE," ",'2. Metadata'!B$14)</f>
        <v>metres above sea level</v>
      </c>
      <c r="H2158" s="9">
        <v>768.82142399999998</v>
      </c>
      <c r="I2158" s="8" t="str">
        <f>IF(ISBLANK(H2158)=TRUE," ",'2. Metadata'!B$26)</f>
        <v>metres above sea level</v>
      </c>
      <c r="J2158" s="10" t="s">
        <v>2650</v>
      </c>
    </row>
    <row r="2159" spans="1:10" ht="15.75" customHeight="1" x14ac:dyDescent="0.2">
      <c r="A2159" s="132" t="s">
        <v>1351</v>
      </c>
      <c r="B2159" s="6" t="s">
        <v>227</v>
      </c>
      <c r="C2159" s="10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49.779755600000001</v>
      </c>
      <c r="D2159" s="8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-115.7379543</v>
      </c>
      <c r="E2159" s="9" t="s">
        <v>2650</v>
      </c>
      <c r="F2159" s="9">
        <v>768.6</v>
      </c>
      <c r="G2159" s="10" t="str">
        <f>IF(ISBLANK(F2159)=TRUE," ",'2. Metadata'!B$14)</f>
        <v>metres above sea level</v>
      </c>
      <c r="H2159" s="9" t="s">
        <v>2650</v>
      </c>
      <c r="I2159" s="8" t="str">
        <f>IF(ISBLANK(H2159)=TRUE," ",'2. Metadata'!B$26)</f>
        <v>metres above sea level</v>
      </c>
      <c r="J2159" s="10" t="s">
        <v>2650</v>
      </c>
    </row>
    <row r="2160" spans="1:10" ht="15.75" customHeight="1" x14ac:dyDescent="0.2">
      <c r="A2160" s="132" t="s">
        <v>1351</v>
      </c>
      <c r="B2160" s="6" t="s">
        <v>228</v>
      </c>
      <c r="C2160" s="10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49.779406799999997</v>
      </c>
      <c r="D2160" s="8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-115.73783</v>
      </c>
      <c r="E2160" s="9" t="s">
        <v>2650</v>
      </c>
      <c r="F2160" s="9" t="s">
        <v>2650</v>
      </c>
      <c r="G2160" s="10" t="str">
        <f>IF(ISBLANK(F2160)=TRUE," ",'2. Metadata'!B$14)</f>
        <v>metres above sea level</v>
      </c>
      <c r="H2160" s="9">
        <v>768.76656000000003</v>
      </c>
      <c r="I2160" s="8" t="str">
        <f>IF(ISBLANK(H2160)=TRUE," ",'2. Metadata'!B$26)</f>
        <v>metres above sea level</v>
      </c>
      <c r="J2160" s="10" t="s">
        <v>2650</v>
      </c>
    </row>
    <row r="2161" spans="1:10" ht="15.75" customHeight="1" x14ac:dyDescent="0.2">
      <c r="A2161" s="132" t="s">
        <v>1352</v>
      </c>
      <c r="B2161" s="6" t="s">
        <v>227</v>
      </c>
      <c r="C2161" s="10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49.779755600000001</v>
      </c>
      <c r="D2161" s="8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-115.7379543</v>
      </c>
      <c r="E2161" s="9" t="s">
        <v>2650</v>
      </c>
      <c r="F2161" s="9">
        <v>768.6</v>
      </c>
      <c r="G2161" s="10" t="str">
        <f>IF(ISBLANK(F2161)=TRUE," ",'2. Metadata'!B$14)</f>
        <v>metres above sea level</v>
      </c>
      <c r="H2161" s="9" t="s">
        <v>2650</v>
      </c>
      <c r="I2161" s="8" t="str">
        <f>IF(ISBLANK(H2161)=TRUE," ",'2. Metadata'!B$26)</f>
        <v>metres above sea level</v>
      </c>
      <c r="J2161" s="10" t="s">
        <v>2650</v>
      </c>
    </row>
    <row r="2162" spans="1:10" ht="15.75" customHeight="1" x14ac:dyDescent="0.2">
      <c r="A2162" s="132" t="s">
        <v>1352</v>
      </c>
      <c r="B2162" s="6" t="s">
        <v>228</v>
      </c>
      <c r="C2162" s="10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49.779406799999997</v>
      </c>
      <c r="D2162" s="8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-115.73783</v>
      </c>
      <c r="E2162" s="9" t="s">
        <v>2650</v>
      </c>
      <c r="F2162" s="9" t="s">
        <v>2650</v>
      </c>
      <c r="G2162" s="10" t="str">
        <f>IF(ISBLANK(F2162)=TRUE," ",'2. Metadata'!B$14)</f>
        <v>metres above sea level</v>
      </c>
      <c r="H2162" s="9">
        <v>768.73608000000002</v>
      </c>
      <c r="I2162" s="8" t="str">
        <f>IF(ISBLANK(H2162)=TRUE," ",'2. Metadata'!B$26)</f>
        <v>metres above sea level</v>
      </c>
      <c r="J2162" s="10" t="s">
        <v>2650</v>
      </c>
    </row>
    <row r="2163" spans="1:10" ht="15.75" customHeight="1" x14ac:dyDescent="0.2">
      <c r="A2163" s="132" t="s">
        <v>1353</v>
      </c>
      <c r="B2163" s="6" t="s">
        <v>227</v>
      </c>
      <c r="C2163" s="10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49.779755600000001</v>
      </c>
      <c r="D2163" s="8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-115.7379543</v>
      </c>
      <c r="E2163" s="9" t="s">
        <v>2650</v>
      </c>
      <c r="F2163" s="9">
        <v>768.6</v>
      </c>
      <c r="G2163" s="10" t="str">
        <f>IF(ISBLANK(F2163)=TRUE," ",'2. Metadata'!B$14)</f>
        <v>metres above sea level</v>
      </c>
      <c r="H2163" s="9" t="s">
        <v>2650</v>
      </c>
      <c r="I2163" s="8" t="str">
        <f>IF(ISBLANK(H2163)=TRUE," ",'2. Metadata'!B$26)</f>
        <v>metres above sea level</v>
      </c>
      <c r="J2163" s="10" t="s">
        <v>2650</v>
      </c>
    </row>
    <row r="2164" spans="1:10" ht="15.75" customHeight="1" x14ac:dyDescent="0.2">
      <c r="A2164" s="132" t="s">
        <v>1353</v>
      </c>
      <c r="B2164" s="6" t="s">
        <v>228</v>
      </c>
      <c r="C2164" s="10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49.779406799999997</v>
      </c>
      <c r="D2164" s="8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-115.73783</v>
      </c>
      <c r="E2164" s="9" t="s">
        <v>2650</v>
      </c>
      <c r="F2164" s="9" t="s">
        <v>2650</v>
      </c>
      <c r="G2164" s="10" t="str">
        <f>IF(ISBLANK(F2164)=TRUE," ",'2. Metadata'!B$14)</f>
        <v>metres above sea level</v>
      </c>
      <c r="H2164" s="9">
        <v>768.7056</v>
      </c>
      <c r="I2164" s="8" t="str">
        <f>IF(ISBLANK(H2164)=TRUE," ",'2. Metadata'!B$26)</f>
        <v>metres above sea level</v>
      </c>
      <c r="J2164" s="10" t="s">
        <v>2650</v>
      </c>
    </row>
    <row r="2165" spans="1:10" ht="15.75" customHeight="1" x14ac:dyDescent="0.2">
      <c r="A2165" s="132" t="s">
        <v>1354</v>
      </c>
      <c r="B2165" s="6" t="s">
        <v>227</v>
      </c>
      <c r="C2165" s="10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49.779755600000001</v>
      </c>
      <c r="D2165" s="8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-115.7379543</v>
      </c>
      <c r="E2165" s="9" t="s">
        <v>2650</v>
      </c>
      <c r="F2165" s="9">
        <v>768.6</v>
      </c>
      <c r="G2165" s="10" t="str">
        <f>IF(ISBLANK(F2165)=TRUE," ",'2. Metadata'!B$14)</f>
        <v>metres above sea level</v>
      </c>
      <c r="H2165" s="9" t="s">
        <v>2650</v>
      </c>
      <c r="I2165" s="8" t="str">
        <f>IF(ISBLANK(H2165)=TRUE," ",'2. Metadata'!B$26)</f>
        <v>metres above sea level</v>
      </c>
      <c r="J2165" s="10" t="s">
        <v>2650</v>
      </c>
    </row>
    <row r="2166" spans="1:10" ht="15.75" customHeight="1" x14ac:dyDescent="0.2">
      <c r="A2166" s="132" t="s">
        <v>1354</v>
      </c>
      <c r="B2166" s="6" t="s">
        <v>228</v>
      </c>
      <c r="C2166" s="10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49.779406799999997</v>
      </c>
      <c r="D2166" s="8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-115.73783</v>
      </c>
      <c r="E2166" s="9" t="s">
        <v>2650</v>
      </c>
      <c r="F2166" s="9" t="s">
        <v>2650</v>
      </c>
      <c r="G2166" s="10" t="str">
        <f>IF(ISBLANK(F2166)=TRUE," ",'2. Metadata'!B$14)</f>
        <v>metres above sea level</v>
      </c>
      <c r="H2166" s="9">
        <v>768.4008</v>
      </c>
      <c r="I2166" s="8" t="str">
        <f>IF(ISBLANK(H2166)=TRUE," ",'2. Metadata'!B$26)</f>
        <v>metres above sea level</v>
      </c>
      <c r="J2166" s="10" t="s">
        <v>2650</v>
      </c>
    </row>
    <row r="2167" spans="1:10" ht="15.75" customHeight="1" x14ac:dyDescent="0.2">
      <c r="A2167" s="132" t="s">
        <v>1355</v>
      </c>
      <c r="B2167" s="6" t="s">
        <v>227</v>
      </c>
      <c r="C2167" s="10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49.779755600000001</v>
      </c>
      <c r="D2167" s="8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-115.7379543</v>
      </c>
      <c r="E2167" s="9" t="s">
        <v>2650</v>
      </c>
      <c r="F2167" s="9">
        <v>768.6</v>
      </c>
      <c r="G2167" s="10" t="str">
        <f>IF(ISBLANK(F2167)=TRUE," ",'2. Metadata'!B$14)</f>
        <v>metres above sea level</v>
      </c>
      <c r="H2167" s="9" t="s">
        <v>2650</v>
      </c>
      <c r="I2167" s="8" t="str">
        <f>IF(ISBLANK(H2167)=TRUE," ",'2. Metadata'!B$26)</f>
        <v>metres above sea level</v>
      </c>
      <c r="J2167" s="10" t="s">
        <v>2650</v>
      </c>
    </row>
    <row r="2168" spans="1:10" ht="15.75" customHeight="1" x14ac:dyDescent="0.2">
      <c r="A2168" s="132" t="s">
        <v>1355</v>
      </c>
      <c r="B2168" s="6" t="s">
        <v>228</v>
      </c>
      <c r="C2168" s="10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49.779406799999997</v>
      </c>
      <c r="D2168" s="8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-115.73783</v>
      </c>
      <c r="E2168" s="9" t="s">
        <v>2650</v>
      </c>
      <c r="F2168" s="9" t="s">
        <v>2650</v>
      </c>
      <c r="G2168" s="10" t="str">
        <f>IF(ISBLANK(F2168)=TRUE," ",'2. Metadata'!B$14)</f>
        <v>metres above sea level</v>
      </c>
      <c r="H2168" s="9">
        <v>768.24839999999995</v>
      </c>
      <c r="I2168" s="8" t="str">
        <f>IF(ISBLANK(H2168)=TRUE," ",'2. Metadata'!B$26)</f>
        <v>metres above sea level</v>
      </c>
      <c r="J2168" s="10" t="s">
        <v>2650</v>
      </c>
    </row>
    <row r="2169" spans="1:10" ht="15.75" customHeight="1" x14ac:dyDescent="0.2">
      <c r="A2169" s="132" t="s">
        <v>1356</v>
      </c>
      <c r="B2169" s="6" t="s">
        <v>227</v>
      </c>
      <c r="C2169" s="10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49.779755600000001</v>
      </c>
      <c r="D2169" s="8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-115.7379543</v>
      </c>
      <c r="E2169" s="9" t="s">
        <v>2650</v>
      </c>
      <c r="F2169" s="9">
        <v>768.6</v>
      </c>
      <c r="G2169" s="10" t="str">
        <f>IF(ISBLANK(F2169)=TRUE," ",'2. Metadata'!B$14)</f>
        <v>metres above sea level</v>
      </c>
      <c r="H2169" s="9" t="s">
        <v>2650</v>
      </c>
      <c r="I2169" s="8" t="str">
        <f>IF(ISBLANK(H2169)=TRUE," ",'2. Metadata'!B$26)</f>
        <v>metres above sea level</v>
      </c>
      <c r="J2169" s="10" t="s">
        <v>2650</v>
      </c>
    </row>
    <row r="2170" spans="1:10" ht="15.75" customHeight="1" x14ac:dyDescent="0.2">
      <c r="A2170" s="132" t="s">
        <v>1356</v>
      </c>
      <c r="B2170" s="6" t="s">
        <v>228</v>
      </c>
      <c r="C2170" s="10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49.779406799999997</v>
      </c>
      <c r="D2170" s="8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-115.73783</v>
      </c>
      <c r="E2170" s="9" t="s">
        <v>2650</v>
      </c>
      <c r="F2170" s="9" t="s">
        <v>2650</v>
      </c>
      <c r="G2170" s="10" t="str">
        <f>IF(ISBLANK(F2170)=TRUE," ",'2. Metadata'!B$14)</f>
        <v>metres above sea level</v>
      </c>
      <c r="H2170" s="9">
        <v>768.24839999999995</v>
      </c>
      <c r="I2170" s="8" t="str">
        <f>IF(ISBLANK(H2170)=TRUE," ",'2. Metadata'!B$26)</f>
        <v>metres above sea level</v>
      </c>
      <c r="J2170" s="10" t="s">
        <v>2650</v>
      </c>
    </row>
    <row r="2171" spans="1:10" ht="15.75" customHeight="1" x14ac:dyDescent="0.2">
      <c r="A2171" s="132" t="s">
        <v>1357</v>
      </c>
      <c r="B2171" s="6" t="s">
        <v>227</v>
      </c>
      <c r="C2171" s="10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49.779755600000001</v>
      </c>
      <c r="D2171" s="8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-115.7379543</v>
      </c>
      <c r="E2171" s="9" t="s">
        <v>2650</v>
      </c>
      <c r="F2171" s="9">
        <v>768.7</v>
      </c>
      <c r="G2171" s="10" t="str">
        <f>IF(ISBLANK(F2171)=TRUE," ",'2. Metadata'!B$14)</f>
        <v>metres above sea level</v>
      </c>
      <c r="H2171" s="9" t="s">
        <v>2650</v>
      </c>
      <c r="I2171" s="8" t="str">
        <f>IF(ISBLANK(H2171)=TRUE," ",'2. Metadata'!B$26)</f>
        <v>metres above sea level</v>
      </c>
      <c r="J2171" s="10" t="s">
        <v>2650</v>
      </c>
    </row>
    <row r="2172" spans="1:10" ht="15.75" customHeight="1" x14ac:dyDescent="0.2">
      <c r="A2172" s="132" t="s">
        <v>1357</v>
      </c>
      <c r="B2172" s="6" t="s">
        <v>228</v>
      </c>
      <c r="C2172" s="10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49.779406799999997</v>
      </c>
      <c r="D2172" s="8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-115.73783</v>
      </c>
      <c r="E2172" s="9" t="s">
        <v>2650</v>
      </c>
      <c r="F2172" s="9" t="s">
        <v>2650</v>
      </c>
      <c r="G2172" s="10" t="str">
        <f>IF(ISBLANK(F2172)=TRUE," ",'2. Metadata'!B$14)</f>
        <v>metres above sea level</v>
      </c>
      <c r="H2172" s="9">
        <v>768.272784</v>
      </c>
      <c r="I2172" s="8" t="str">
        <f>IF(ISBLANK(H2172)=TRUE," ",'2. Metadata'!B$26)</f>
        <v>metres above sea level</v>
      </c>
      <c r="J2172" s="10" t="s">
        <v>2650</v>
      </c>
    </row>
    <row r="2173" spans="1:10" ht="15.75" customHeight="1" x14ac:dyDescent="0.2">
      <c r="A2173" s="132" t="s">
        <v>1358</v>
      </c>
      <c r="B2173" s="6" t="s">
        <v>227</v>
      </c>
      <c r="C2173" s="10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49.779755600000001</v>
      </c>
      <c r="D2173" s="8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-115.7379543</v>
      </c>
      <c r="E2173" s="9" t="s">
        <v>2650</v>
      </c>
      <c r="F2173" s="9">
        <v>768.7</v>
      </c>
      <c r="G2173" s="10" t="str">
        <f>IF(ISBLANK(F2173)=TRUE," ",'2. Metadata'!B$14)</f>
        <v>metres above sea level</v>
      </c>
      <c r="H2173" s="9" t="s">
        <v>2650</v>
      </c>
      <c r="I2173" s="8" t="str">
        <f>IF(ISBLANK(H2173)=TRUE," ",'2. Metadata'!B$26)</f>
        <v>metres above sea level</v>
      </c>
      <c r="J2173" s="10" t="s">
        <v>2650</v>
      </c>
    </row>
    <row r="2174" spans="1:10" ht="15.75" customHeight="1" x14ac:dyDescent="0.2">
      <c r="A2174" s="132" t="s">
        <v>1358</v>
      </c>
      <c r="B2174" s="6" t="s">
        <v>228</v>
      </c>
      <c r="C2174" s="10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49.779406799999997</v>
      </c>
      <c r="D2174" s="8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-115.73783</v>
      </c>
      <c r="E2174" s="9" t="s">
        <v>2650</v>
      </c>
      <c r="F2174" s="9" t="s">
        <v>2650</v>
      </c>
      <c r="G2174" s="10" t="str">
        <f>IF(ISBLANK(F2174)=TRUE," ",'2. Metadata'!B$14)</f>
        <v>metres above sea level</v>
      </c>
      <c r="H2174" s="9">
        <v>768.27887999999996</v>
      </c>
      <c r="I2174" s="8" t="str">
        <f>IF(ISBLANK(H2174)=TRUE," ",'2. Metadata'!B$26)</f>
        <v>metres above sea level</v>
      </c>
      <c r="J2174" s="10" t="s">
        <v>2650</v>
      </c>
    </row>
    <row r="2175" spans="1:10" ht="15.75" customHeight="1" x14ac:dyDescent="0.2">
      <c r="A2175" s="132" t="s">
        <v>1359</v>
      </c>
      <c r="B2175" s="6" t="s">
        <v>227</v>
      </c>
      <c r="C2175" s="10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49.779755600000001</v>
      </c>
      <c r="D2175" s="8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-115.7379543</v>
      </c>
      <c r="E2175" s="9" t="s">
        <v>2650</v>
      </c>
      <c r="F2175" s="9">
        <v>768.7</v>
      </c>
      <c r="G2175" s="10" t="str">
        <f>IF(ISBLANK(F2175)=TRUE," ",'2. Metadata'!B$14)</f>
        <v>metres above sea level</v>
      </c>
      <c r="H2175" s="9" t="s">
        <v>2650</v>
      </c>
      <c r="I2175" s="8" t="str">
        <f>IF(ISBLANK(H2175)=TRUE," ",'2. Metadata'!B$26)</f>
        <v>metres above sea level</v>
      </c>
      <c r="J2175" s="10" t="s">
        <v>2650</v>
      </c>
    </row>
    <row r="2176" spans="1:10" ht="15.75" customHeight="1" x14ac:dyDescent="0.2">
      <c r="A2176" s="132" t="s">
        <v>1359</v>
      </c>
      <c r="B2176" s="6" t="s">
        <v>228</v>
      </c>
      <c r="C2176" s="10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49.779406799999997</v>
      </c>
      <c r="D2176" s="8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-115.73783</v>
      </c>
      <c r="E2176" s="9" t="s">
        <v>2650</v>
      </c>
      <c r="F2176" s="9" t="s">
        <v>2650</v>
      </c>
      <c r="G2176" s="10" t="str">
        <f>IF(ISBLANK(F2176)=TRUE," ",'2. Metadata'!B$14)</f>
        <v>metres above sea level</v>
      </c>
      <c r="H2176" s="9">
        <v>768.32460000000003</v>
      </c>
      <c r="I2176" s="8" t="str">
        <f>IF(ISBLANK(H2176)=TRUE," ",'2. Metadata'!B$26)</f>
        <v>metres above sea level</v>
      </c>
      <c r="J2176" s="10" t="s">
        <v>2650</v>
      </c>
    </row>
    <row r="2177" spans="1:10" ht="15.75" customHeight="1" x14ac:dyDescent="0.2">
      <c r="A2177" s="132" t="s">
        <v>1360</v>
      </c>
      <c r="B2177" s="6" t="s">
        <v>227</v>
      </c>
      <c r="C2177" s="10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49.779755600000001</v>
      </c>
      <c r="D2177" s="8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-115.7379543</v>
      </c>
      <c r="E2177" s="9" t="s">
        <v>2650</v>
      </c>
      <c r="F2177" s="9">
        <v>768.7</v>
      </c>
      <c r="G2177" s="10" t="str">
        <f>IF(ISBLANK(F2177)=TRUE," ",'2. Metadata'!B$14)</f>
        <v>metres above sea level</v>
      </c>
      <c r="H2177" s="9" t="s">
        <v>2650</v>
      </c>
      <c r="I2177" s="8" t="str">
        <f>IF(ISBLANK(H2177)=TRUE," ",'2. Metadata'!B$26)</f>
        <v>metres above sea level</v>
      </c>
      <c r="J2177" s="10" t="s">
        <v>2650</v>
      </c>
    </row>
    <row r="2178" spans="1:10" ht="15.75" customHeight="1" x14ac:dyDescent="0.2">
      <c r="A2178" s="132" t="s">
        <v>1360</v>
      </c>
      <c r="B2178" s="6" t="s">
        <v>228</v>
      </c>
      <c r="C2178" s="10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49.779406799999997</v>
      </c>
      <c r="D2178" s="8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-115.73783</v>
      </c>
      <c r="E2178" s="9" t="s">
        <v>2650</v>
      </c>
      <c r="F2178" s="9" t="s">
        <v>2650</v>
      </c>
      <c r="G2178" s="10" t="str">
        <f>IF(ISBLANK(F2178)=TRUE," ",'2. Metadata'!B$14)</f>
        <v>metres above sea level</v>
      </c>
      <c r="H2178" s="9">
        <v>768.35508000000004</v>
      </c>
      <c r="I2178" s="8" t="str">
        <f>IF(ISBLANK(H2178)=TRUE," ",'2. Metadata'!B$26)</f>
        <v>metres above sea level</v>
      </c>
      <c r="J2178" s="10" t="s">
        <v>2650</v>
      </c>
    </row>
    <row r="2179" spans="1:10" ht="15.75" customHeight="1" x14ac:dyDescent="0.2">
      <c r="A2179" s="132" t="s">
        <v>1361</v>
      </c>
      <c r="B2179" s="6" t="s">
        <v>227</v>
      </c>
      <c r="C2179" s="10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49.779755600000001</v>
      </c>
      <c r="D2179" s="8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-115.7379543</v>
      </c>
      <c r="E2179" s="9" t="s">
        <v>2650</v>
      </c>
      <c r="F2179" s="9">
        <v>768.6</v>
      </c>
      <c r="G2179" s="10" t="str">
        <f>IF(ISBLANK(F2179)=TRUE," ",'2. Metadata'!B$14)</f>
        <v>metres above sea level</v>
      </c>
      <c r="H2179" s="9" t="s">
        <v>2650</v>
      </c>
      <c r="I2179" s="8" t="str">
        <f>IF(ISBLANK(H2179)=TRUE," ",'2. Metadata'!B$26)</f>
        <v>metres above sea level</v>
      </c>
      <c r="J2179" s="10" t="s">
        <v>2650</v>
      </c>
    </row>
    <row r="2180" spans="1:10" ht="15.75" customHeight="1" x14ac:dyDescent="0.2">
      <c r="A2180" s="132" t="s">
        <v>1361</v>
      </c>
      <c r="B2180" s="6" t="s">
        <v>228</v>
      </c>
      <c r="C2180" s="10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49.779406799999997</v>
      </c>
      <c r="D2180" s="8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-115.73783</v>
      </c>
      <c r="E2180" s="9" t="s">
        <v>2650</v>
      </c>
      <c r="F2180" s="9" t="s">
        <v>2650</v>
      </c>
      <c r="G2180" s="10" t="str">
        <f>IF(ISBLANK(F2180)=TRUE," ",'2. Metadata'!B$14)</f>
        <v>metres above sea level</v>
      </c>
      <c r="H2180" s="9">
        <v>768.4008</v>
      </c>
      <c r="I2180" s="8" t="str">
        <f>IF(ISBLANK(H2180)=TRUE," ",'2. Metadata'!B$26)</f>
        <v>metres above sea level</v>
      </c>
      <c r="J2180" s="10" t="s">
        <v>2650</v>
      </c>
    </row>
    <row r="2181" spans="1:10" ht="15.75" customHeight="1" x14ac:dyDescent="0.2">
      <c r="A2181" s="132" t="s">
        <v>1362</v>
      </c>
      <c r="B2181" s="6" t="s">
        <v>227</v>
      </c>
      <c r="C2181" s="10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49.779755600000001</v>
      </c>
      <c r="D2181" s="8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-115.7379543</v>
      </c>
      <c r="E2181" s="9" t="s">
        <v>2650</v>
      </c>
      <c r="F2181" s="9">
        <v>768.6</v>
      </c>
      <c r="G2181" s="10" t="str">
        <f>IF(ISBLANK(F2181)=TRUE," ",'2. Metadata'!B$14)</f>
        <v>metres above sea level</v>
      </c>
      <c r="H2181" s="9" t="s">
        <v>2650</v>
      </c>
      <c r="I2181" s="8" t="str">
        <f>IF(ISBLANK(H2181)=TRUE," ",'2. Metadata'!B$26)</f>
        <v>metres above sea level</v>
      </c>
      <c r="J2181" s="10" t="s">
        <v>2650</v>
      </c>
    </row>
    <row r="2182" spans="1:10" ht="15.75" customHeight="1" x14ac:dyDescent="0.2">
      <c r="A2182" s="132" t="s">
        <v>1362</v>
      </c>
      <c r="B2182" s="6" t="s">
        <v>228</v>
      </c>
      <c r="C2182" s="10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49.779406799999997</v>
      </c>
      <c r="D2182" s="8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-115.73783</v>
      </c>
      <c r="E2182" s="9" t="s">
        <v>2650</v>
      </c>
      <c r="F2182" s="9" t="s">
        <v>2650</v>
      </c>
      <c r="G2182" s="10" t="str">
        <f>IF(ISBLANK(F2182)=TRUE," ",'2. Metadata'!B$14)</f>
        <v>metres above sea level</v>
      </c>
      <c r="H2182" s="9">
        <v>768.38860799999998</v>
      </c>
      <c r="I2182" s="8" t="str">
        <f>IF(ISBLANK(H2182)=TRUE," ",'2. Metadata'!B$26)</f>
        <v>metres above sea level</v>
      </c>
      <c r="J2182" s="10" t="s">
        <v>2650</v>
      </c>
    </row>
    <row r="2183" spans="1:10" ht="15.75" customHeight="1" x14ac:dyDescent="0.2">
      <c r="A2183" s="132" t="s">
        <v>1363</v>
      </c>
      <c r="B2183" s="6" t="s">
        <v>227</v>
      </c>
      <c r="C2183" s="10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49.779755600000001</v>
      </c>
      <c r="D2183" s="8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-115.7379543</v>
      </c>
      <c r="E2183" s="9" t="s">
        <v>2650</v>
      </c>
      <c r="F2183" s="9">
        <v>768.6</v>
      </c>
      <c r="G2183" s="10" t="str">
        <f>IF(ISBLANK(F2183)=TRUE," ",'2. Metadata'!B$14)</f>
        <v>metres above sea level</v>
      </c>
      <c r="H2183" s="9" t="s">
        <v>2650</v>
      </c>
      <c r="I2183" s="8" t="str">
        <f>IF(ISBLANK(H2183)=TRUE," ",'2. Metadata'!B$26)</f>
        <v>metres above sea level</v>
      </c>
      <c r="J2183" s="10" t="s">
        <v>2650</v>
      </c>
    </row>
    <row r="2184" spans="1:10" ht="15.75" customHeight="1" x14ac:dyDescent="0.2">
      <c r="A2184" s="132" t="s">
        <v>1363</v>
      </c>
      <c r="B2184" s="6" t="s">
        <v>228</v>
      </c>
      <c r="C2184" s="10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49.779406799999997</v>
      </c>
      <c r="D2184" s="8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-115.73783</v>
      </c>
      <c r="E2184" s="9" t="s">
        <v>2650</v>
      </c>
      <c r="F2184" s="9" t="s">
        <v>2650</v>
      </c>
      <c r="G2184" s="10" t="str">
        <f>IF(ISBLANK(F2184)=TRUE," ",'2. Metadata'!B$14)</f>
        <v>metres above sea level</v>
      </c>
      <c r="H2184" s="9">
        <v>768.32460000000003</v>
      </c>
      <c r="I2184" s="8" t="str">
        <f>IF(ISBLANK(H2184)=TRUE," ",'2. Metadata'!B$26)</f>
        <v>metres above sea level</v>
      </c>
      <c r="J2184" s="10" t="s">
        <v>2650</v>
      </c>
    </row>
    <row r="2185" spans="1:10" ht="15.75" customHeight="1" x14ac:dyDescent="0.2">
      <c r="A2185" s="132" t="s">
        <v>1364</v>
      </c>
      <c r="B2185" s="6" t="s">
        <v>227</v>
      </c>
      <c r="C2185" s="10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49.779755600000001</v>
      </c>
      <c r="D2185" s="8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-115.7379543</v>
      </c>
      <c r="E2185" s="9" t="s">
        <v>2650</v>
      </c>
      <c r="F2185" s="9">
        <v>768.6</v>
      </c>
      <c r="G2185" s="10" t="str">
        <f>IF(ISBLANK(F2185)=TRUE," ",'2. Metadata'!B$14)</f>
        <v>metres above sea level</v>
      </c>
      <c r="H2185" s="9" t="s">
        <v>2650</v>
      </c>
      <c r="I2185" s="8" t="str">
        <f>IF(ISBLANK(H2185)=TRUE," ",'2. Metadata'!B$26)</f>
        <v>metres above sea level</v>
      </c>
      <c r="J2185" s="10" t="s">
        <v>2650</v>
      </c>
    </row>
    <row r="2186" spans="1:10" ht="15.75" customHeight="1" x14ac:dyDescent="0.2">
      <c r="A2186" s="132" t="s">
        <v>1364</v>
      </c>
      <c r="B2186" s="6" t="s">
        <v>228</v>
      </c>
      <c r="C2186" s="10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49.779406799999997</v>
      </c>
      <c r="D2186" s="8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-115.73783</v>
      </c>
      <c r="E2186" s="9" t="s">
        <v>2650</v>
      </c>
      <c r="F2186" s="9" t="s">
        <v>2650</v>
      </c>
      <c r="G2186" s="10" t="str">
        <f>IF(ISBLANK(F2186)=TRUE," ",'2. Metadata'!B$14)</f>
        <v>metres above sea level</v>
      </c>
      <c r="H2186" s="9">
        <v>768.272784</v>
      </c>
      <c r="I2186" s="8" t="str">
        <f>IF(ISBLANK(H2186)=TRUE," ",'2. Metadata'!B$26)</f>
        <v>metres above sea level</v>
      </c>
      <c r="J2186" s="10" t="s">
        <v>2650</v>
      </c>
    </row>
    <row r="2187" spans="1:10" ht="15.75" customHeight="1" x14ac:dyDescent="0.2">
      <c r="A2187" s="132" t="s">
        <v>1365</v>
      </c>
      <c r="B2187" s="6" t="s">
        <v>227</v>
      </c>
      <c r="C2187" s="10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49.779755600000001</v>
      </c>
      <c r="D2187" s="8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-115.7379543</v>
      </c>
      <c r="E2187" s="9" t="s">
        <v>2650</v>
      </c>
      <c r="F2187" s="9">
        <v>768.6</v>
      </c>
      <c r="G2187" s="10" t="str">
        <f>IF(ISBLANK(F2187)=TRUE," ",'2. Metadata'!B$14)</f>
        <v>metres above sea level</v>
      </c>
      <c r="H2187" s="9" t="s">
        <v>2650</v>
      </c>
      <c r="I2187" s="8" t="str">
        <f>IF(ISBLANK(H2187)=TRUE," ",'2. Metadata'!B$26)</f>
        <v>metres above sea level</v>
      </c>
      <c r="J2187" s="10" t="s">
        <v>2650</v>
      </c>
    </row>
    <row r="2188" spans="1:10" ht="15.75" customHeight="1" x14ac:dyDescent="0.2">
      <c r="A2188" s="132" t="s">
        <v>1365</v>
      </c>
      <c r="B2188" s="6" t="s">
        <v>228</v>
      </c>
      <c r="C2188" s="10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49.779406799999997</v>
      </c>
      <c r="D2188" s="8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-115.73783</v>
      </c>
      <c r="E2188" s="9" t="s">
        <v>2650</v>
      </c>
      <c r="F2188" s="9" t="s">
        <v>2650</v>
      </c>
      <c r="G2188" s="10" t="str">
        <f>IF(ISBLANK(F2188)=TRUE," ",'2. Metadata'!B$14)</f>
        <v>metres above sea level</v>
      </c>
      <c r="H2188" s="9">
        <v>768.23620800000003</v>
      </c>
      <c r="I2188" s="8" t="str">
        <f>IF(ISBLANK(H2188)=TRUE," ",'2. Metadata'!B$26)</f>
        <v>metres above sea level</v>
      </c>
      <c r="J2188" s="10" t="s">
        <v>2650</v>
      </c>
    </row>
    <row r="2189" spans="1:10" ht="15.75" customHeight="1" x14ac:dyDescent="0.2">
      <c r="A2189" s="132" t="s">
        <v>1366</v>
      </c>
      <c r="B2189" s="6" t="s">
        <v>227</v>
      </c>
      <c r="C2189" s="10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49.779755600000001</v>
      </c>
      <c r="D2189" s="8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-115.7379543</v>
      </c>
      <c r="E2189" s="9" t="s">
        <v>2650</v>
      </c>
      <c r="F2189" s="9">
        <v>768.5</v>
      </c>
      <c r="G2189" s="10" t="str">
        <f>IF(ISBLANK(F2189)=TRUE," ",'2. Metadata'!B$14)</f>
        <v>metres above sea level</v>
      </c>
      <c r="H2189" s="9" t="s">
        <v>2650</v>
      </c>
      <c r="I2189" s="8" t="str">
        <f>IF(ISBLANK(H2189)=TRUE," ",'2. Metadata'!B$26)</f>
        <v>metres above sea level</v>
      </c>
      <c r="J2189" s="10" t="s">
        <v>2650</v>
      </c>
    </row>
    <row r="2190" spans="1:10" ht="15.75" customHeight="1" x14ac:dyDescent="0.2">
      <c r="A2190" s="132" t="s">
        <v>1366</v>
      </c>
      <c r="B2190" s="6" t="s">
        <v>228</v>
      </c>
      <c r="C2190" s="10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49.779406799999997</v>
      </c>
      <c r="D2190" s="8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-115.73783</v>
      </c>
      <c r="E2190" s="9" t="s">
        <v>2650</v>
      </c>
      <c r="F2190" s="9" t="s">
        <v>2650</v>
      </c>
      <c r="G2190" s="10" t="str">
        <f>IF(ISBLANK(F2190)=TRUE," ",'2. Metadata'!B$14)</f>
        <v>metres above sea level</v>
      </c>
      <c r="H2190" s="9">
        <v>768.19353599999999</v>
      </c>
      <c r="I2190" s="8" t="str">
        <f>IF(ISBLANK(H2190)=TRUE," ",'2. Metadata'!B$26)</f>
        <v>metres above sea level</v>
      </c>
      <c r="J2190" s="10" t="s">
        <v>2650</v>
      </c>
    </row>
    <row r="2191" spans="1:10" ht="15.75" customHeight="1" x14ac:dyDescent="0.2">
      <c r="A2191" s="132" t="s">
        <v>1367</v>
      </c>
      <c r="B2191" s="6" t="s">
        <v>227</v>
      </c>
      <c r="C2191" s="10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49.779755600000001</v>
      </c>
      <c r="D2191" s="8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-115.7379543</v>
      </c>
      <c r="E2191" s="9" t="s">
        <v>2650</v>
      </c>
      <c r="F2191" s="9">
        <v>768.5</v>
      </c>
      <c r="G2191" s="10" t="str">
        <f>IF(ISBLANK(F2191)=TRUE," ",'2. Metadata'!B$14)</f>
        <v>metres above sea level</v>
      </c>
      <c r="H2191" s="9" t="s">
        <v>2650</v>
      </c>
      <c r="I2191" s="8" t="str">
        <f>IF(ISBLANK(H2191)=TRUE," ",'2. Metadata'!B$26)</f>
        <v>metres above sea level</v>
      </c>
      <c r="J2191" s="10" t="s">
        <v>2650</v>
      </c>
    </row>
    <row r="2192" spans="1:10" ht="15.75" customHeight="1" x14ac:dyDescent="0.2">
      <c r="A2192" s="132" t="s">
        <v>1367</v>
      </c>
      <c r="B2192" s="6" t="s">
        <v>228</v>
      </c>
      <c r="C2192" s="10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49.779406799999997</v>
      </c>
      <c r="D2192" s="8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-115.73783</v>
      </c>
      <c r="E2192" s="9" t="s">
        <v>2650</v>
      </c>
      <c r="F2192" s="9" t="s">
        <v>2650</v>
      </c>
      <c r="G2192" s="10" t="str">
        <f>IF(ISBLANK(F2192)=TRUE," ",'2. Metadata'!B$14)</f>
        <v>metres above sea level</v>
      </c>
      <c r="H2192" s="9">
        <v>768.15696000000003</v>
      </c>
      <c r="I2192" s="8" t="str">
        <f>IF(ISBLANK(H2192)=TRUE," ",'2. Metadata'!B$26)</f>
        <v>metres above sea level</v>
      </c>
      <c r="J2192" s="10" t="s">
        <v>2650</v>
      </c>
    </row>
    <row r="2193" spans="1:10" ht="15.75" customHeight="1" x14ac:dyDescent="0.2">
      <c r="A2193" s="132" t="s">
        <v>1368</v>
      </c>
      <c r="B2193" s="6" t="s">
        <v>227</v>
      </c>
      <c r="C2193" s="10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49.779755600000001</v>
      </c>
      <c r="D2193" s="8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-115.7379543</v>
      </c>
      <c r="E2193" s="9" t="s">
        <v>2650</v>
      </c>
      <c r="F2193" s="9">
        <v>768.5</v>
      </c>
      <c r="G2193" s="10" t="str">
        <f>IF(ISBLANK(F2193)=TRUE," ",'2. Metadata'!B$14)</f>
        <v>metres above sea level</v>
      </c>
      <c r="H2193" s="9" t="s">
        <v>2650</v>
      </c>
      <c r="I2193" s="8" t="str">
        <f>IF(ISBLANK(H2193)=TRUE," ",'2. Metadata'!B$26)</f>
        <v>metres above sea level</v>
      </c>
      <c r="J2193" s="10" t="s">
        <v>2650</v>
      </c>
    </row>
    <row r="2194" spans="1:10" ht="15.75" customHeight="1" x14ac:dyDescent="0.2">
      <c r="A2194" s="132" t="s">
        <v>1368</v>
      </c>
      <c r="B2194" s="6" t="s">
        <v>228</v>
      </c>
      <c r="C2194" s="10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49.779406799999997</v>
      </c>
      <c r="D2194" s="8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-115.73783</v>
      </c>
      <c r="E2194" s="9" t="s">
        <v>2650</v>
      </c>
      <c r="F2194" s="9" t="s">
        <v>2650</v>
      </c>
      <c r="G2194" s="10" t="str">
        <f>IF(ISBLANK(F2194)=TRUE," ",'2. Metadata'!B$14)</f>
        <v>metres above sea level</v>
      </c>
      <c r="H2194" s="9">
        <v>768.11123999999995</v>
      </c>
      <c r="I2194" s="8" t="str">
        <f>IF(ISBLANK(H2194)=TRUE," ",'2. Metadata'!B$26)</f>
        <v>metres above sea level</v>
      </c>
      <c r="J2194" s="10" t="s">
        <v>2650</v>
      </c>
    </row>
    <row r="2195" spans="1:10" ht="15.75" customHeight="1" x14ac:dyDescent="0.2">
      <c r="A2195" s="132" t="s">
        <v>1369</v>
      </c>
      <c r="B2195" s="6" t="s">
        <v>227</v>
      </c>
      <c r="C2195" s="10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49.779755600000001</v>
      </c>
      <c r="D2195" s="8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-115.7379543</v>
      </c>
      <c r="E2195" s="9" t="s">
        <v>2650</v>
      </c>
      <c r="F2195" s="9">
        <v>768.5</v>
      </c>
      <c r="G2195" s="10" t="str">
        <f>IF(ISBLANK(F2195)=TRUE," ",'2. Metadata'!B$14)</f>
        <v>metres above sea level</v>
      </c>
      <c r="H2195" s="9" t="s">
        <v>2650</v>
      </c>
      <c r="I2195" s="8" t="str">
        <f>IF(ISBLANK(H2195)=TRUE," ",'2. Metadata'!B$26)</f>
        <v>metres above sea level</v>
      </c>
      <c r="J2195" s="10" t="s">
        <v>2650</v>
      </c>
    </row>
    <row r="2196" spans="1:10" ht="15.75" customHeight="1" x14ac:dyDescent="0.2">
      <c r="A2196" s="132" t="s">
        <v>1369</v>
      </c>
      <c r="B2196" s="6" t="s">
        <v>228</v>
      </c>
      <c r="C2196" s="10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49.779406799999997</v>
      </c>
      <c r="D2196" s="8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-115.73783</v>
      </c>
      <c r="E2196" s="9" t="s">
        <v>2650</v>
      </c>
      <c r="F2196" s="9" t="s">
        <v>2650</v>
      </c>
      <c r="G2196" s="10" t="str">
        <f>IF(ISBLANK(F2196)=TRUE," ",'2. Metadata'!B$14)</f>
        <v>metres above sea level</v>
      </c>
      <c r="H2196" s="9">
        <v>768.06551999999999</v>
      </c>
      <c r="I2196" s="8" t="str">
        <f>IF(ISBLANK(H2196)=TRUE," ",'2. Metadata'!B$26)</f>
        <v>metres above sea level</v>
      </c>
      <c r="J2196" s="10" t="s">
        <v>2650</v>
      </c>
    </row>
    <row r="2197" spans="1:10" ht="15.75" customHeight="1" x14ac:dyDescent="0.2">
      <c r="A2197" s="132" t="s">
        <v>1370</v>
      </c>
      <c r="B2197" s="6" t="s">
        <v>227</v>
      </c>
      <c r="C2197" s="10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49.779755600000001</v>
      </c>
      <c r="D2197" s="8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-115.7379543</v>
      </c>
      <c r="E2197" s="9" t="s">
        <v>2650</v>
      </c>
      <c r="F2197" s="9">
        <v>768.4</v>
      </c>
      <c r="G2197" s="10" t="str">
        <f>IF(ISBLANK(F2197)=TRUE," ",'2. Metadata'!B$14)</f>
        <v>metres above sea level</v>
      </c>
      <c r="H2197" s="9" t="s">
        <v>2650</v>
      </c>
      <c r="I2197" s="8" t="str">
        <f>IF(ISBLANK(H2197)=TRUE," ",'2. Metadata'!B$26)</f>
        <v>metres above sea level</v>
      </c>
      <c r="J2197" s="10" t="s">
        <v>2650</v>
      </c>
    </row>
    <row r="2198" spans="1:10" ht="15.75" customHeight="1" x14ac:dyDescent="0.2">
      <c r="A2198" s="132" t="s">
        <v>1370</v>
      </c>
      <c r="B2198" s="6" t="s">
        <v>228</v>
      </c>
      <c r="C2198" s="10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49.779406799999997</v>
      </c>
      <c r="D2198" s="8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-115.73783</v>
      </c>
      <c r="E2198" s="9" t="s">
        <v>2650</v>
      </c>
      <c r="F2198" s="9" t="s">
        <v>2650</v>
      </c>
      <c r="G2198" s="10" t="str">
        <f>IF(ISBLANK(F2198)=TRUE," ",'2. Metadata'!B$14)</f>
        <v>metres above sea level</v>
      </c>
      <c r="H2198" s="9">
        <v>768.01980000000003</v>
      </c>
      <c r="I2198" s="8" t="str">
        <f>IF(ISBLANK(H2198)=TRUE," ",'2. Metadata'!B$26)</f>
        <v>metres above sea level</v>
      </c>
      <c r="J2198" s="10" t="s">
        <v>2650</v>
      </c>
    </row>
    <row r="2199" spans="1:10" ht="15.75" customHeight="1" x14ac:dyDescent="0.2">
      <c r="A2199" s="132" t="s">
        <v>1371</v>
      </c>
      <c r="B2199" s="6" t="s">
        <v>227</v>
      </c>
      <c r="C2199" s="10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49.779755600000001</v>
      </c>
      <c r="D2199" s="8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-115.7379543</v>
      </c>
      <c r="E2199" s="9" t="s">
        <v>2650</v>
      </c>
      <c r="F2199" s="9">
        <v>768.4</v>
      </c>
      <c r="G2199" s="10" t="str">
        <f>IF(ISBLANK(F2199)=TRUE," ",'2. Metadata'!B$14)</f>
        <v>metres above sea level</v>
      </c>
      <c r="H2199" s="9" t="s">
        <v>2650</v>
      </c>
      <c r="I2199" s="8" t="str">
        <f>IF(ISBLANK(H2199)=TRUE," ",'2. Metadata'!B$26)</f>
        <v>metres above sea level</v>
      </c>
      <c r="J2199" s="10" t="s">
        <v>2650</v>
      </c>
    </row>
    <row r="2200" spans="1:10" ht="15.75" customHeight="1" x14ac:dyDescent="0.2">
      <c r="A2200" s="132" t="s">
        <v>1371</v>
      </c>
      <c r="B2200" s="6" t="s">
        <v>228</v>
      </c>
      <c r="C2200" s="10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49.779406799999997</v>
      </c>
      <c r="D2200" s="8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-115.73783</v>
      </c>
      <c r="E2200" s="9" t="s">
        <v>2650</v>
      </c>
      <c r="F2200" s="9" t="s">
        <v>2650</v>
      </c>
      <c r="G2200" s="10" t="str">
        <f>IF(ISBLANK(F2200)=TRUE," ",'2. Metadata'!B$14)</f>
        <v>metres above sea level</v>
      </c>
      <c r="H2200" s="9">
        <v>767.94359999999995</v>
      </c>
      <c r="I2200" s="8" t="str">
        <f>IF(ISBLANK(H2200)=TRUE," ",'2. Metadata'!B$26)</f>
        <v>metres above sea level</v>
      </c>
      <c r="J2200" s="10" t="s">
        <v>2650</v>
      </c>
    </row>
    <row r="2201" spans="1:10" ht="15.75" customHeight="1" x14ac:dyDescent="0.2">
      <c r="A2201" s="132" t="s">
        <v>1372</v>
      </c>
      <c r="B2201" s="6" t="s">
        <v>227</v>
      </c>
      <c r="C2201" s="10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49.779755600000001</v>
      </c>
      <c r="D2201" s="8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-115.7379543</v>
      </c>
      <c r="E2201" s="9" t="s">
        <v>2650</v>
      </c>
      <c r="F2201" s="9">
        <v>768.4</v>
      </c>
      <c r="G2201" s="10" t="str">
        <f>IF(ISBLANK(F2201)=TRUE," ",'2. Metadata'!B$14)</f>
        <v>metres above sea level</v>
      </c>
      <c r="H2201" s="9" t="s">
        <v>2650</v>
      </c>
      <c r="I2201" s="8" t="str">
        <f>IF(ISBLANK(H2201)=TRUE," ",'2. Metadata'!B$26)</f>
        <v>metres above sea level</v>
      </c>
      <c r="J2201" s="10" t="s">
        <v>2650</v>
      </c>
    </row>
    <row r="2202" spans="1:10" ht="15.75" customHeight="1" x14ac:dyDescent="0.2">
      <c r="A2202" s="132" t="s">
        <v>1372</v>
      </c>
      <c r="B2202" s="6" t="s">
        <v>228</v>
      </c>
      <c r="C2202" s="10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49.779406799999997</v>
      </c>
      <c r="D2202" s="8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-115.73783</v>
      </c>
      <c r="E2202" s="9" t="s">
        <v>2650</v>
      </c>
      <c r="F2202" s="9" t="s">
        <v>2650</v>
      </c>
      <c r="G2202" s="10" t="str">
        <f>IF(ISBLANK(F2202)=TRUE," ",'2. Metadata'!B$14)</f>
        <v>metres above sea level</v>
      </c>
      <c r="H2202" s="9">
        <v>767.89787999999999</v>
      </c>
      <c r="I2202" s="8" t="str">
        <f>IF(ISBLANK(H2202)=TRUE," ",'2. Metadata'!B$26)</f>
        <v>metres above sea level</v>
      </c>
      <c r="J2202" s="10" t="s">
        <v>2650</v>
      </c>
    </row>
    <row r="2203" spans="1:10" ht="15.75" customHeight="1" x14ac:dyDescent="0.2">
      <c r="A2203" s="132" t="s">
        <v>1373</v>
      </c>
      <c r="B2203" s="6" t="s">
        <v>227</v>
      </c>
      <c r="C2203" s="10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49.779755600000001</v>
      </c>
      <c r="D2203" s="8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-115.7379543</v>
      </c>
      <c r="E2203" s="9" t="s">
        <v>2650</v>
      </c>
      <c r="F2203" s="9">
        <v>768.4</v>
      </c>
      <c r="G2203" s="10" t="str">
        <f>IF(ISBLANK(F2203)=TRUE," ",'2. Metadata'!B$14)</f>
        <v>metres above sea level</v>
      </c>
      <c r="H2203" s="9" t="s">
        <v>2650</v>
      </c>
      <c r="I2203" s="8" t="str">
        <f>IF(ISBLANK(H2203)=TRUE," ",'2. Metadata'!B$26)</f>
        <v>metres above sea level</v>
      </c>
      <c r="J2203" s="10" t="s">
        <v>2650</v>
      </c>
    </row>
    <row r="2204" spans="1:10" ht="15.75" customHeight="1" x14ac:dyDescent="0.2">
      <c r="A2204" s="132" t="s">
        <v>1373</v>
      </c>
      <c r="B2204" s="6" t="s">
        <v>228</v>
      </c>
      <c r="C2204" s="10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49.779406799999997</v>
      </c>
      <c r="D2204" s="8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-115.73783</v>
      </c>
      <c r="E2204" s="9" t="s">
        <v>2650</v>
      </c>
      <c r="F2204" s="9" t="s">
        <v>2650</v>
      </c>
      <c r="G2204" s="10" t="str">
        <f>IF(ISBLANK(F2204)=TRUE," ",'2. Metadata'!B$14)</f>
        <v>metres above sea level</v>
      </c>
      <c r="H2204" s="9">
        <v>767.86739999999998</v>
      </c>
      <c r="I2204" s="8" t="str">
        <f>IF(ISBLANK(H2204)=TRUE," ",'2. Metadata'!B$26)</f>
        <v>metres above sea level</v>
      </c>
      <c r="J2204" s="10" t="s">
        <v>2650</v>
      </c>
    </row>
    <row r="2205" spans="1:10" ht="15.75" customHeight="1" x14ac:dyDescent="0.2">
      <c r="A2205" s="132" t="s">
        <v>1374</v>
      </c>
      <c r="B2205" s="6" t="s">
        <v>227</v>
      </c>
      <c r="C2205" s="10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49.779755600000001</v>
      </c>
      <c r="D2205" s="8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-115.7379543</v>
      </c>
      <c r="E2205" s="9" t="s">
        <v>2650</v>
      </c>
      <c r="F2205" s="9">
        <v>768.3</v>
      </c>
      <c r="G2205" s="10" t="str">
        <f>IF(ISBLANK(F2205)=TRUE," ",'2. Metadata'!B$14)</f>
        <v>metres above sea level</v>
      </c>
      <c r="H2205" s="9" t="s">
        <v>2650</v>
      </c>
      <c r="I2205" s="8" t="str">
        <f>IF(ISBLANK(H2205)=TRUE," ",'2. Metadata'!B$26)</f>
        <v>metres above sea level</v>
      </c>
      <c r="J2205" s="10" t="s">
        <v>2650</v>
      </c>
    </row>
    <row r="2206" spans="1:10" ht="15.75" customHeight="1" x14ac:dyDescent="0.2">
      <c r="A2206" s="132" t="s">
        <v>1374</v>
      </c>
      <c r="B2206" s="6" t="s">
        <v>228</v>
      </c>
      <c r="C2206" s="10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49.779406799999997</v>
      </c>
      <c r="D2206" s="8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-115.73783</v>
      </c>
      <c r="E2206" s="9" t="s">
        <v>2650</v>
      </c>
      <c r="F2206" s="9" t="s">
        <v>2650</v>
      </c>
      <c r="G2206" s="10" t="str">
        <f>IF(ISBLANK(F2206)=TRUE," ",'2. Metadata'!B$14)</f>
        <v>metres above sea level</v>
      </c>
      <c r="H2206" s="9">
        <v>767.7912</v>
      </c>
      <c r="I2206" s="8" t="str">
        <f>IF(ISBLANK(H2206)=TRUE," ",'2. Metadata'!B$26)</f>
        <v>metres above sea level</v>
      </c>
      <c r="J2206" s="10" t="s">
        <v>2650</v>
      </c>
    </row>
    <row r="2207" spans="1:10" ht="15.75" customHeight="1" x14ac:dyDescent="0.2">
      <c r="A2207" s="132" t="s">
        <v>1375</v>
      </c>
      <c r="B2207" s="6" t="s">
        <v>227</v>
      </c>
      <c r="C2207" s="10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49.779755600000001</v>
      </c>
      <c r="D2207" s="8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-115.7379543</v>
      </c>
      <c r="E2207" s="9" t="s">
        <v>2650</v>
      </c>
      <c r="F2207" s="9">
        <v>768.3</v>
      </c>
      <c r="G2207" s="10" t="str">
        <f>IF(ISBLANK(F2207)=TRUE," ",'2. Metadata'!B$14)</f>
        <v>metres above sea level</v>
      </c>
      <c r="H2207" s="9" t="s">
        <v>2650</v>
      </c>
      <c r="I2207" s="8" t="str">
        <f>IF(ISBLANK(H2207)=TRUE," ",'2. Metadata'!B$26)</f>
        <v>metres above sea level</v>
      </c>
      <c r="J2207" s="10" t="s">
        <v>2650</v>
      </c>
    </row>
    <row r="2208" spans="1:10" ht="15.75" customHeight="1" x14ac:dyDescent="0.2">
      <c r="A2208" s="132" t="s">
        <v>1375</v>
      </c>
      <c r="B2208" s="6" t="s">
        <v>228</v>
      </c>
      <c r="C2208" s="10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49.779406799999997</v>
      </c>
      <c r="D2208" s="8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-115.73783</v>
      </c>
      <c r="E2208" s="9" t="s">
        <v>2650</v>
      </c>
      <c r="F2208" s="9" t="s">
        <v>2650</v>
      </c>
      <c r="G2208" s="10" t="str">
        <f>IF(ISBLANK(F2208)=TRUE," ",'2. Metadata'!B$14)</f>
        <v>metres above sea level</v>
      </c>
      <c r="H2208" s="9">
        <v>767.71500000000003</v>
      </c>
      <c r="I2208" s="8" t="str">
        <f>IF(ISBLANK(H2208)=TRUE," ",'2. Metadata'!B$26)</f>
        <v>metres above sea level</v>
      </c>
      <c r="J2208" s="10" t="s">
        <v>2650</v>
      </c>
    </row>
    <row r="2209" spans="1:10" ht="15.75" customHeight="1" x14ac:dyDescent="0.2">
      <c r="A2209" s="132" t="s">
        <v>1376</v>
      </c>
      <c r="B2209" s="6" t="s">
        <v>227</v>
      </c>
      <c r="C2209" s="10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49.779755600000001</v>
      </c>
      <c r="D2209" s="8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-115.7379543</v>
      </c>
      <c r="E2209" s="9" t="s">
        <v>2650</v>
      </c>
      <c r="F2209" s="9">
        <v>768.3</v>
      </c>
      <c r="G2209" s="10" t="str">
        <f>IF(ISBLANK(F2209)=TRUE," ",'2. Metadata'!B$14)</f>
        <v>metres above sea level</v>
      </c>
      <c r="H2209" s="9" t="s">
        <v>2650</v>
      </c>
      <c r="I2209" s="8" t="str">
        <f>IF(ISBLANK(H2209)=TRUE," ",'2. Metadata'!B$26)</f>
        <v>metres above sea level</v>
      </c>
      <c r="J2209" s="10" t="s">
        <v>2650</v>
      </c>
    </row>
    <row r="2210" spans="1:10" ht="15.75" customHeight="1" x14ac:dyDescent="0.2">
      <c r="A2210" s="132" t="s">
        <v>1376</v>
      </c>
      <c r="B2210" s="6" t="s">
        <v>228</v>
      </c>
      <c r="C2210" s="10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49.779406799999997</v>
      </c>
      <c r="D2210" s="8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-115.73783</v>
      </c>
      <c r="E2210" s="9" t="s">
        <v>2650</v>
      </c>
      <c r="F2210" s="9" t="s">
        <v>2650</v>
      </c>
      <c r="G2210" s="10" t="str">
        <f>IF(ISBLANK(F2210)=TRUE," ",'2. Metadata'!B$14)</f>
        <v>metres above sea level</v>
      </c>
      <c r="H2210" s="9">
        <v>767.63879999999995</v>
      </c>
      <c r="I2210" s="8" t="str">
        <f>IF(ISBLANK(H2210)=TRUE," ",'2. Metadata'!B$26)</f>
        <v>metres above sea level</v>
      </c>
      <c r="J2210" s="10" t="s">
        <v>2650</v>
      </c>
    </row>
    <row r="2211" spans="1:10" ht="15.75" customHeight="1" x14ac:dyDescent="0.2">
      <c r="A2211" s="132" t="s">
        <v>1377</v>
      </c>
      <c r="B2211" s="6" t="s">
        <v>227</v>
      </c>
      <c r="C2211" s="10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49.779755600000001</v>
      </c>
      <c r="D2211" s="8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-115.7379543</v>
      </c>
      <c r="E2211" s="9" t="s">
        <v>2650</v>
      </c>
      <c r="F2211" s="9">
        <v>768.2</v>
      </c>
      <c r="G2211" s="10" t="str">
        <f>IF(ISBLANK(F2211)=TRUE," ",'2. Metadata'!B$14)</f>
        <v>metres above sea level</v>
      </c>
      <c r="H2211" s="9" t="s">
        <v>2650</v>
      </c>
      <c r="I2211" s="8" t="str">
        <f>IF(ISBLANK(H2211)=TRUE," ",'2. Metadata'!B$26)</f>
        <v>metres above sea level</v>
      </c>
      <c r="J2211" s="10" t="s">
        <v>2650</v>
      </c>
    </row>
    <row r="2212" spans="1:10" ht="15.75" customHeight="1" x14ac:dyDescent="0.2">
      <c r="A2212" s="132" t="s">
        <v>1377</v>
      </c>
      <c r="B2212" s="6" t="s">
        <v>228</v>
      </c>
      <c r="C2212" s="10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49.779406799999997</v>
      </c>
      <c r="D2212" s="8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-115.73783</v>
      </c>
      <c r="E2212" s="9" t="s">
        <v>2650</v>
      </c>
      <c r="F2212" s="9" t="s">
        <v>2650</v>
      </c>
      <c r="G2212" s="10" t="str">
        <f>IF(ISBLANK(F2212)=TRUE," ",'2. Metadata'!B$14)</f>
        <v>metres above sea level</v>
      </c>
      <c r="H2212" s="9">
        <v>767.56259999999997</v>
      </c>
      <c r="I2212" s="8" t="str">
        <f>IF(ISBLANK(H2212)=TRUE," ",'2. Metadata'!B$26)</f>
        <v>metres above sea level</v>
      </c>
      <c r="J2212" s="10" t="s">
        <v>2650</v>
      </c>
    </row>
    <row r="2213" spans="1:10" ht="15.75" customHeight="1" x14ac:dyDescent="0.2">
      <c r="A2213" s="132" t="s">
        <v>1378</v>
      </c>
      <c r="B2213" s="6" t="s">
        <v>227</v>
      </c>
      <c r="C2213" s="10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49.779755600000001</v>
      </c>
      <c r="D2213" s="8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-115.7379543</v>
      </c>
      <c r="E2213" s="9" t="s">
        <v>2650</v>
      </c>
      <c r="F2213" s="9">
        <v>768.2</v>
      </c>
      <c r="G2213" s="10" t="str">
        <f>IF(ISBLANK(F2213)=TRUE," ",'2. Metadata'!B$14)</f>
        <v>metres above sea level</v>
      </c>
      <c r="H2213" s="9" t="s">
        <v>2650</v>
      </c>
      <c r="I2213" s="8" t="str">
        <f>IF(ISBLANK(H2213)=TRUE," ",'2. Metadata'!B$26)</f>
        <v>metres above sea level</v>
      </c>
      <c r="J2213" s="10" t="s">
        <v>2650</v>
      </c>
    </row>
    <row r="2214" spans="1:10" ht="15.75" customHeight="1" x14ac:dyDescent="0.2">
      <c r="A2214" s="132" t="s">
        <v>1378</v>
      </c>
      <c r="B2214" s="6" t="s">
        <v>228</v>
      </c>
      <c r="C2214" s="10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49.779406799999997</v>
      </c>
      <c r="D2214" s="8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-115.73783</v>
      </c>
      <c r="E2214" s="9" t="s">
        <v>2650</v>
      </c>
      <c r="F2214" s="9" t="s">
        <v>2650</v>
      </c>
      <c r="G2214" s="10" t="str">
        <f>IF(ISBLANK(F2214)=TRUE," ",'2. Metadata'!B$14)</f>
        <v>metres above sea level</v>
      </c>
      <c r="H2214" s="9">
        <v>767.4864</v>
      </c>
      <c r="I2214" s="8" t="str">
        <f>IF(ISBLANK(H2214)=TRUE," ",'2. Metadata'!B$26)</f>
        <v>metres above sea level</v>
      </c>
      <c r="J2214" s="10" t="s">
        <v>2650</v>
      </c>
    </row>
    <row r="2215" spans="1:10" ht="15.75" customHeight="1" x14ac:dyDescent="0.2">
      <c r="A2215" s="132" t="s">
        <v>1379</v>
      </c>
      <c r="B2215" s="6" t="s">
        <v>227</v>
      </c>
      <c r="C2215" s="10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49.779755600000001</v>
      </c>
      <c r="D2215" s="8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-115.7379543</v>
      </c>
      <c r="E2215" s="9" t="s">
        <v>2650</v>
      </c>
      <c r="F2215" s="9">
        <v>768.2</v>
      </c>
      <c r="G2215" s="10" t="str">
        <f>IF(ISBLANK(F2215)=TRUE," ",'2. Metadata'!B$14)</f>
        <v>metres above sea level</v>
      </c>
      <c r="H2215" s="9" t="s">
        <v>2650</v>
      </c>
      <c r="I2215" s="8" t="str">
        <f>IF(ISBLANK(H2215)=TRUE," ",'2. Metadata'!B$26)</f>
        <v>metres above sea level</v>
      </c>
      <c r="J2215" s="10" t="s">
        <v>2650</v>
      </c>
    </row>
    <row r="2216" spans="1:10" ht="15.75" customHeight="1" x14ac:dyDescent="0.2">
      <c r="A2216" s="132" t="s">
        <v>1379</v>
      </c>
      <c r="B2216" s="6" t="s">
        <v>228</v>
      </c>
      <c r="C2216" s="10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49.779406799999997</v>
      </c>
      <c r="D2216" s="8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-115.73783</v>
      </c>
      <c r="E2216" s="9" t="s">
        <v>2650</v>
      </c>
      <c r="F2216" s="9" t="s">
        <v>2650</v>
      </c>
      <c r="G2216" s="10" t="str">
        <f>IF(ISBLANK(F2216)=TRUE," ",'2. Metadata'!B$14)</f>
        <v>metres above sea level</v>
      </c>
      <c r="H2216" s="9">
        <v>767.41020000000003</v>
      </c>
      <c r="I2216" s="8" t="str">
        <f>IF(ISBLANK(H2216)=TRUE," ",'2. Metadata'!B$26)</f>
        <v>metres above sea level</v>
      </c>
      <c r="J2216" s="10" t="s">
        <v>2650</v>
      </c>
    </row>
    <row r="2217" spans="1:10" ht="15.75" customHeight="1" x14ac:dyDescent="0.2">
      <c r="A2217" s="132" t="s">
        <v>1380</v>
      </c>
      <c r="B2217" s="6" t="s">
        <v>227</v>
      </c>
      <c r="C2217" s="10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49.779755600000001</v>
      </c>
      <c r="D2217" s="8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-115.7379543</v>
      </c>
      <c r="E2217" s="9" t="s">
        <v>2650</v>
      </c>
      <c r="F2217" s="9">
        <v>768.1</v>
      </c>
      <c r="G2217" s="10" t="str">
        <f>IF(ISBLANK(F2217)=TRUE," ",'2. Metadata'!B$14)</f>
        <v>metres above sea level</v>
      </c>
      <c r="H2217" s="9" t="s">
        <v>2650</v>
      </c>
      <c r="I2217" s="8" t="str">
        <f>IF(ISBLANK(H2217)=TRUE," ",'2. Metadata'!B$26)</f>
        <v>metres above sea level</v>
      </c>
      <c r="J2217" s="10" t="s">
        <v>2650</v>
      </c>
    </row>
    <row r="2218" spans="1:10" ht="15.75" customHeight="1" x14ac:dyDescent="0.2">
      <c r="A2218" s="132" t="s">
        <v>1380</v>
      </c>
      <c r="B2218" s="6" t="s">
        <v>228</v>
      </c>
      <c r="C2218" s="10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49.779406799999997</v>
      </c>
      <c r="D2218" s="8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-115.73783</v>
      </c>
      <c r="E2218" s="9" t="s">
        <v>2650</v>
      </c>
      <c r="F2218" s="9" t="s">
        <v>2650</v>
      </c>
      <c r="G2218" s="10" t="str">
        <f>IF(ISBLANK(F2218)=TRUE," ",'2. Metadata'!B$14)</f>
        <v>metres above sea level</v>
      </c>
      <c r="H2218" s="9">
        <v>767.33399999999995</v>
      </c>
      <c r="I2218" s="8" t="str">
        <f>IF(ISBLANK(H2218)=TRUE," ",'2. Metadata'!B$26)</f>
        <v>metres above sea level</v>
      </c>
      <c r="J2218" s="10" t="s">
        <v>2650</v>
      </c>
    </row>
    <row r="2219" spans="1:10" ht="15.75" customHeight="1" x14ac:dyDescent="0.2">
      <c r="A2219" s="132" t="s">
        <v>1381</v>
      </c>
      <c r="B2219" s="6" t="s">
        <v>227</v>
      </c>
      <c r="C2219" s="10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49.779755600000001</v>
      </c>
      <c r="D2219" s="8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-115.7379543</v>
      </c>
      <c r="E2219" s="9" t="s">
        <v>2650</v>
      </c>
      <c r="F2219" s="9">
        <v>768.1</v>
      </c>
      <c r="G2219" s="10" t="str">
        <f>IF(ISBLANK(F2219)=TRUE," ",'2. Metadata'!B$14)</f>
        <v>metres above sea level</v>
      </c>
      <c r="H2219" s="9" t="s">
        <v>2650</v>
      </c>
      <c r="I2219" s="8" t="str">
        <f>IF(ISBLANK(H2219)=TRUE," ",'2. Metadata'!B$26)</f>
        <v>metres above sea level</v>
      </c>
      <c r="J2219" s="10" t="s">
        <v>2650</v>
      </c>
    </row>
    <row r="2220" spans="1:10" ht="15.75" customHeight="1" x14ac:dyDescent="0.2">
      <c r="A2220" s="132" t="s">
        <v>1381</v>
      </c>
      <c r="B2220" s="6" t="s">
        <v>228</v>
      </c>
      <c r="C2220" s="10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49.779406799999997</v>
      </c>
      <c r="D2220" s="8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-115.73783</v>
      </c>
      <c r="E2220" s="9" t="s">
        <v>2650</v>
      </c>
      <c r="F2220" s="9" t="s">
        <v>2650</v>
      </c>
      <c r="G2220" s="10" t="str">
        <f>IF(ISBLANK(F2220)=TRUE," ",'2. Metadata'!B$14)</f>
        <v>metres above sea level</v>
      </c>
      <c r="H2220" s="9">
        <v>767.24256000000003</v>
      </c>
      <c r="I2220" s="8" t="str">
        <f>IF(ISBLANK(H2220)=TRUE," ",'2. Metadata'!B$26)</f>
        <v>metres above sea level</v>
      </c>
      <c r="J2220" s="10" t="s">
        <v>2650</v>
      </c>
    </row>
    <row r="2221" spans="1:10" ht="15.75" customHeight="1" x14ac:dyDescent="0.2">
      <c r="A2221" s="132" t="s">
        <v>1382</v>
      </c>
      <c r="B2221" s="6" t="s">
        <v>227</v>
      </c>
      <c r="C2221" s="10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49.779755600000001</v>
      </c>
      <c r="D2221" s="8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-115.7379543</v>
      </c>
      <c r="E2221" s="9" t="s">
        <v>2650</v>
      </c>
      <c r="F2221" s="9">
        <v>768.1</v>
      </c>
      <c r="G2221" s="10" t="str">
        <f>IF(ISBLANK(F2221)=TRUE," ",'2. Metadata'!B$14)</f>
        <v>metres above sea level</v>
      </c>
      <c r="H2221" s="9" t="s">
        <v>2650</v>
      </c>
      <c r="I2221" s="8" t="str">
        <f>IF(ISBLANK(H2221)=TRUE," ",'2. Metadata'!B$26)</f>
        <v>metres above sea level</v>
      </c>
      <c r="J2221" s="10" t="s">
        <v>2650</v>
      </c>
    </row>
    <row r="2222" spans="1:10" ht="15.75" customHeight="1" x14ac:dyDescent="0.2">
      <c r="A2222" s="132" t="s">
        <v>1382</v>
      </c>
      <c r="B2222" s="6" t="s">
        <v>228</v>
      </c>
      <c r="C2222" s="10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49.779406799999997</v>
      </c>
      <c r="D2222" s="8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-115.73783</v>
      </c>
      <c r="E2222" s="9" t="s">
        <v>2650</v>
      </c>
      <c r="F2222" s="9" t="s">
        <v>2650</v>
      </c>
      <c r="G2222" s="10" t="str">
        <f>IF(ISBLANK(F2222)=TRUE," ",'2. Metadata'!B$14)</f>
        <v>metres above sea level</v>
      </c>
      <c r="H2222" s="9">
        <v>767.44982400000004</v>
      </c>
      <c r="I2222" s="8" t="str">
        <f>IF(ISBLANK(H2222)=TRUE," ",'2. Metadata'!B$26)</f>
        <v>metres above sea level</v>
      </c>
      <c r="J2222" s="10" t="s">
        <v>2650</v>
      </c>
    </row>
    <row r="2223" spans="1:10" ht="15.75" customHeight="1" x14ac:dyDescent="0.2">
      <c r="A2223" s="132" t="s">
        <v>1383</v>
      </c>
      <c r="B2223" s="6" t="s">
        <v>227</v>
      </c>
      <c r="C2223" s="10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49.779755600000001</v>
      </c>
      <c r="D2223" s="8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-115.7379543</v>
      </c>
      <c r="E2223" s="9" t="s">
        <v>2650</v>
      </c>
      <c r="F2223" s="9">
        <v>768.1</v>
      </c>
      <c r="G2223" s="10" t="str">
        <f>IF(ISBLANK(F2223)=TRUE," ",'2. Metadata'!B$14)</f>
        <v>metres above sea level</v>
      </c>
      <c r="H2223" s="9" t="s">
        <v>2650</v>
      </c>
      <c r="I2223" s="8" t="str">
        <f>IF(ISBLANK(H2223)=TRUE," ",'2. Metadata'!B$26)</f>
        <v>metres above sea level</v>
      </c>
      <c r="J2223" s="10" t="s">
        <v>2650</v>
      </c>
    </row>
    <row r="2224" spans="1:10" ht="15.75" customHeight="1" x14ac:dyDescent="0.2">
      <c r="A2224" s="132" t="s">
        <v>1383</v>
      </c>
      <c r="B2224" s="6" t="s">
        <v>228</v>
      </c>
      <c r="C2224" s="10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49.779406799999997</v>
      </c>
      <c r="D2224" s="8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-115.73783</v>
      </c>
      <c r="E2224" s="9" t="s">
        <v>2650</v>
      </c>
      <c r="F2224" s="9" t="s">
        <v>2650</v>
      </c>
      <c r="G2224" s="10" t="str">
        <f>IF(ISBLANK(F2224)=TRUE," ",'2. Metadata'!B$14)</f>
        <v>metres above sea level</v>
      </c>
      <c r="H2224" s="9">
        <v>767.4864</v>
      </c>
      <c r="I2224" s="8" t="str">
        <f>IF(ISBLANK(H2224)=TRUE," ",'2. Metadata'!B$26)</f>
        <v>metres above sea level</v>
      </c>
      <c r="J2224" s="10" t="s">
        <v>2650</v>
      </c>
    </row>
    <row r="2225" spans="1:10" ht="15.75" customHeight="1" x14ac:dyDescent="0.2">
      <c r="A2225" s="132" t="s">
        <v>1384</v>
      </c>
      <c r="B2225" s="6" t="s">
        <v>227</v>
      </c>
      <c r="C2225" s="10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49.779755600000001</v>
      </c>
      <c r="D2225" s="8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-115.7379543</v>
      </c>
      <c r="E2225" s="9" t="s">
        <v>2650</v>
      </c>
      <c r="F2225" s="9">
        <v>768.1</v>
      </c>
      <c r="G2225" s="10" t="str">
        <f>IF(ISBLANK(F2225)=TRUE," ",'2. Metadata'!B$14)</f>
        <v>metres above sea level</v>
      </c>
      <c r="H2225" s="9" t="s">
        <v>2650</v>
      </c>
      <c r="I2225" s="8" t="str">
        <f>IF(ISBLANK(H2225)=TRUE," ",'2. Metadata'!B$26)</f>
        <v>metres above sea level</v>
      </c>
      <c r="J2225" s="10" t="s">
        <v>2650</v>
      </c>
    </row>
    <row r="2226" spans="1:10" ht="15.75" customHeight="1" x14ac:dyDescent="0.2">
      <c r="A2226" s="132" t="s">
        <v>1384</v>
      </c>
      <c r="B2226" s="6" t="s">
        <v>228</v>
      </c>
      <c r="C2226" s="10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49.779406799999997</v>
      </c>
      <c r="D2226" s="8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-115.73783</v>
      </c>
      <c r="E2226" s="9" t="s">
        <v>2650</v>
      </c>
      <c r="F2226" s="9" t="s">
        <v>2650</v>
      </c>
      <c r="G2226" s="10" t="str">
        <f>IF(ISBLANK(F2226)=TRUE," ",'2. Metadata'!B$14)</f>
        <v>metres above sea level</v>
      </c>
      <c r="H2226" s="9">
        <v>767.45591999999999</v>
      </c>
      <c r="I2226" s="8" t="str">
        <f>IF(ISBLANK(H2226)=TRUE," ",'2. Metadata'!B$26)</f>
        <v>metres above sea level</v>
      </c>
      <c r="J2226" s="10" t="s">
        <v>2650</v>
      </c>
    </row>
    <row r="2227" spans="1:10" ht="15.75" customHeight="1" x14ac:dyDescent="0.2">
      <c r="A2227" s="132" t="s">
        <v>1385</v>
      </c>
      <c r="B2227" s="6" t="s">
        <v>227</v>
      </c>
      <c r="C2227" s="10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49.779755600000001</v>
      </c>
      <c r="D2227" s="8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-115.7379543</v>
      </c>
      <c r="E2227" s="9" t="s">
        <v>2650</v>
      </c>
      <c r="F2227" s="9">
        <v>768</v>
      </c>
      <c r="G2227" s="10" t="str">
        <f>IF(ISBLANK(F2227)=TRUE," ",'2. Metadata'!B$14)</f>
        <v>metres above sea level</v>
      </c>
      <c r="H2227" s="9" t="s">
        <v>2650</v>
      </c>
      <c r="I2227" s="8" t="str">
        <f>IF(ISBLANK(H2227)=TRUE," ",'2. Metadata'!B$26)</f>
        <v>metres above sea level</v>
      </c>
      <c r="J2227" s="10" t="s">
        <v>2650</v>
      </c>
    </row>
    <row r="2228" spans="1:10" ht="15.75" customHeight="1" x14ac:dyDescent="0.2">
      <c r="A2228" s="132" t="s">
        <v>1385</v>
      </c>
      <c r="B2228" s="6" t="s">
        <v>228</v>
      </c>
      <c r="C2228" s="10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49.779406799999997</v>
      </c>
      <c r="D2228" s="8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-115.73783</v>
      </c>
      <c r="E2228" s="9" t="s">
        <v>2650</v>
      </c>
      <c r="F2228" s="9" t="s">
        <v>2650</v>
      </c>
      <c r="G2228" s="10" t="str">
        <f>IF(ISBLANK(F2228)=TRUE," ",'2. Metadata'!B$14)</f>
        <v>metres above sea level</v>
      </c>
      <c r="H2228" s="9">
        <v>767.42543999999998</v>
      </c>
      <c r="I2228" s="8" t="str">
        <f>IF(ISBLANK(H2228)=TRUE," ",'2. Metadata'!B$26)</f>
        <v>metres above sea level</v>
      </c>
      <c r="J2228" s="10" t="s">
        <v>2650</v>
      </c>
    </row>
    <row r="2229" spans="1:10" ht="15.75" customHeight="1" x14ac:dyDescent="0.2">
      <c r="A2229" s="132" t="s">
        <v>1386</v>
      </c>
      <c r="B2229" s="6" t="s">
        <v>227</v>
      </c>
      <c r="C2229" s="10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49.779755600000001</v>
      </c>
      <c r="D2229" s="8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-115.7379543</v>
      </c>
      <c r="E2229" s="9" t="s">
        <v>2650</v>
      </c>
      <c r="F2229" s="9">
        <v>768</v>
      </c>
      <c r="G2229" s="10" t="str">
        <f>IF(ISBLANK(F2229)=TRUE," ",'2. Metadata'!B$14)</f>
        <v>metres above sea level</v>
      </c>
      <c r="H2229" s="9" t="s">
        <v>2650</v>
      </c>
      <c r="I2229" s="8" t="str">
        <f>IF(ISBLANK(H2229)=TRUE," ",'2. Metadata'!B$26)</f>
        <v>metres above sea level</v>
      </c>
      <c r="J2229" s="10" t="s">
        <v>2650</v>
      </c>
    </row>
    <row r="2230" spans="1:10" ht="15.75" customHeight="1" x14ac:dyDescent="0.2">
      <c r="A2230" s="132" t="s">
        <v>1386</v>
      </c>
      <c r="B2230" s="6" t="s">
        <v>228</v>
      </c>
      <c r="C2230" s="10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49.779406799999997</v>
      </c>
      <c r="D2230" s="8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-115.73783</v>
      </c>
      <c r="E2230" s="9" t="s">
        <v>2650</v>
      </c>
      <c r="F2230" s="9" t="s">
        <v>2650</v>
      </c>
      <c r="G2230" s="10" t="str">
        <f>IF(ISBLANK(F2230)=TRUE," ",'2. Metadata'!B$14)</f>
        <v>metres above sea level</v>
      </c>
      <c r="H2230" s="9">
        <v>767.39495999999997</v>
      </c>
      <c r="I2230" s="8" t="str">
        <f>IF(ISBLANK(H2230)=TRUE," ",'2. Metadata'!B$26)</f>
        <v>metres above sea level</v>
      </c>
      <c r="J2230" s="10" t="s">
        <v>2650</v>
      </c>
    </row>
    <row r="2231" spans="1:10" ht="15.75" customHeight="1" x14ac:dyDescent="0.2">
      <c r="A2231" s="132" t="s">
        <v>1387</v>
      </c>
      <c r="B2231" s="6" t="s">
        <v>227</v>
      </c>
      <c r="C2231" s="10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49.779755600000001</v>
      </c>
      <c r="D2231" s="8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-115.7379543</v>
      </c>
      <c r="E2231" s="9" t="s">
        <v>2650</v>
      </c>
      <c r="F2231" s="9">
        <v>767.9</v>
      </c>
      <c r="G2231" s="10" t="str">
        <f>IF(ISBLANK(F2231)=TRUE," ",'2. Metadata'!B$14)</f>
        <v>metres above sea level</v>
      </c>
      <c r="H2231" s="9" t="s">
        <v>2650</v>
      </c>
      <c r="I2231" s="8" t="str">
        <f>IF(ISBLANK(H2231)=TRUE," ",'2. Metadata'!B$26)</f>
        <v>metres above sea level</v>
      </c>
      <c r="J2231" s="10" t="s">
        <v>2650</v>
      </c>
    </row>
    <row r="2232" spans="1:10" ht="15.75" customHeight="1" x14ac:dyDescent="0.2">
      <c r="A2232" s="132" t="s">
        <v>1387</v>
      </c>
      <c r="B2232" s="6" t="s">
        <v>228</v>
      </c>
      <c r="C2232" s="10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49.779406799999997</v>
      </c>
      <c r="D2232" s="8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-115.73783</v>
      </c>
      <c r="E2232" s="9" t="s">
        <v>2650</v>
      </c>
      <c r="F2232" s="9" t="s">
        <v>2650</v>
      </c>
      <c r="G2232" s="10" t="str">
        <f>IF(ISBLANK(F2232)=TRUE," ",'2. Metadata'!B$14)</f>
        <v>metres above sea level</v>
      </c>
      <c r="H2232" s="9">
        <v>767.36447999999996</v>
      </c>
      <c r="I2232" s="8" t="str">
        <f>IF(ISBLANK(H2232)=TRUE," ",'2. Metadata'!B$26)</f>
        <v>metres above sea level</v>
      </c>
      <c r="J2232" s="10" t="s">
        <v>2650</v>
      </c>
    </row>
    <row r="2233" spans="1:10" ht="15.75" customHeight="1" x14ac:dyDescent="0.2">
      <c r="A2233" s="132" t="s">
        <v>1388</v>
      </c>
      <c r="B2233" s="6" t="s">
        <v>227</v>
      </c>
      <c r="C2233" s="10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49.779755600000001</v>
      </c>
      <c r="D2233" s="8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-115.7379543</v>
      </c>
      <c r="E2233" s="9" t="s">
        <v>2650</v>
      </c>
      <c r="F2233" s="9">
        <v>767.9</v>
      </c>
      <c r="G2233" s="10" t="str">
        <f>IF(ISBLANK(F2233)=TRUE," ",'2. Metadata'!B$14)</f>
        <v>metres above sea level</v>
      </c>
      <c r="H2233" s="9" t="s">
        <v>2650</v>
      </c>
      <c r="I2233" s="8" t="str">
        <f>IF(ISBLANK(H2233)=TRUE," ",'2. Metadata'!B$26)</f>
        <v>metres above sea level</v>
      </c>
      <c r="J2233" s="10" t="s">
        <v>2650</v>
      </c>
    </row>
    <row r="2234" spans="1:10" ht="15.75" customHeight="1" x14ac:dyDescent="0.2">
      <c r="A2234" s="132" t="s">
        <v>1388</v>
      </c>
      <c r="B2234" s="6" t="s">
        <v>228</v>
      </c>
      <c r="C2234" s="10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49.779406799999997</v>
      </c>
      <c r="D2234" s="8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-115.73783</v>
      </c>
      <c r="E2234" s="9" t="s">
        <v>2650</v>
      </c>
      <c r="F2234" s="9" t="s">
        <v>2650</v>
      </c>
      <c r="G2234" s="10" t="str">
        <f>IF(ISBLANK(F2234)=TRUE," ",'2. Metadata'!B$14)</f>
        <v>metres above sea level</v>
      </c>
      <c r="H2234" s="9">
        <v>767.33399999999995</v>
      </c>
      <c r="I2234" s="8" t="str">
        <f>IF(ISBLANK(H2234)=TRUE," ",'2. Metadata'!B$26)</f>
        <v>metres above sea level</v>
      </c>
      <c r="J2234" s="10" t="s">
        <v>2650</v>
      </c>
    </row>
    <row r="2235" spans="1:10" ht="15.75" customHeight="1" x14ac:dyDescent="0.2">
      <c r="A2235" s="132" t="s">
        <v>1389</v>
      </c>
      <c r="B2235" s="6" t="s">
        <v>227</v>
      </c>
      <c r="C2235" s="10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49.779755600000001</v>
      </c>
      <c r="D2235" s="8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-115.7379543</v>
      </c>
      <c r="E2235" s="9" t="s">
        <v>2650</v>
      </c>
      <c r="F2235" s="9">
        <v>767.9</v>
      </c>
      <c r="G2235" s="10" t="str">
        <f>IF(ISBLANK(F2235)=TRUE," ",'2. Metadata'!B$14)</f>
        <v>metres above sea level</v>
      </c>
      <c r="H2235" s="9" t="s">
        <v>2650</v>
      </c>
      <c r="I2235" s="8" t="str">
        <f>IF(ISBLANK(H2235)=TRUE," ",'2. Metadata'!B$26)</f>
        <v>metres above sea level</v>
      </c>
      <c r="J2235" s="10" t="s">
        <v>2650</v>
      </c>
    </row>
    <row r="2236" spans="1:10" ht="15.75" customHeight="1" x14ac:dyDescent="0.2">
      <c r="A2236" s="132" t="s">
        <v>1389</v>
      </c>
      <c r="B2236" s="6" t="s">
        <v>228</v>
      </c>
      <c r="C2236" s="10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49.779406799999997</v>
      </c>
      <c r="D2236" s="8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-115.73783</v>
      </c>
      <c r="E2236" s="9" t="s">
        <v>2650</v>
      </c>
      <c r="F2236" s="9" t="s">
        <v>2650</v>
      </c>
      <c r="G2236" s="10" t="str">
        <f>IF(ISBLANK(F2236)=TRUE," ",'2. Metadata'!B$14)</f>
        <v>metres above sea level</v>
      </c>
      <c r="H2236" s="9">
        <v>767.30352000000005</v>
      </c>
      <c r="I2236" s="8" t="str">
        <f>IF(ISBLANK(H2236)=TRUE," ",'2. Metadata'!B$26)</f>
        <v>metres above sea level</v>
      </c>
      <c r="J2236" s="10" t="s">
        <v>2650</v>
      </c>
    </row>
    <row r="2237" spans="1:10" ht="15.75" customHeight="1" x14ac:dyDescent="0.2">
      <c r="A2237" s="132" t="s">
        <v>1390</v>
      </c>
      <c r="B2237" s="6" t="s">
        <v>227</v>
      </c>
      <c r="C2237" s="10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49.779755600000001</v>
      </c>
      <c r="D2237" s="8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-115.7379543</v>
      </c>
      <c r="E2237" s="9" t="s">
        <v>2650</v>
      </c>
      <c r="F2237" s="9">
        <v>767.9</v>
      </c>
      <c r="G2237" s="10" t="str">
        <f>IF(ISBLANK(F2237)=TRUE," ",'2. Metadata'!B$14)</f>
        <v>metres above sea level</v>
      </c>
      <c r="H2237" s="9" t="s">
        <v>2650</v>
      </c>
      <c r="I2237" s="8" t="str">
        <f>IF(ISBLANK(H2237)=TRUE," ",'2. Metadata'!B$26)</f>
        <v>metres above sea level</v>
      </c>
      <c r="J2237" s="10" t="s">
        <v>2650</v>
      </c>
    </row>
    <row r="2238" spans="1:10" ht="15.75" customHeight="1" x14ac:dyDescent="0.2">
      <c r="A2238" s="132" t="s">
        <v>1390</v>
      </c>
      <c r="B2238" s="6" t="s">
        <v>228</v>
      </c>
      <c r="C2238" s="10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49.779406799999997</v>
      </c>
      <c r="D2238" s="8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-115.73783</v>
      </c>
      <c r="E2238" s="9" t="s">
        <v>2650</v>
      </c>
      <c r="F2238" s="9" t="s">
        <v>2650</v>
      </c>
      <c r="G2238" s="10" t="str">
        <f>IF(ISBLANK(F2238)=TRUE," ",'2. Metadata'!B$14)</f>
        <v>metres above sea level</v>
      </c>
      <c r="H2238" s="9">
        <v>767.27304000000004</v>
      </c>
      <c r="I2238" s="8" t="str">
        <f>IF(ISBLANK(H2238)=TRUE," ",'2. Metadata'!B$26)</f>
        <v>metres above sea level</v>
      </c>
      <c r="J2238" s="10" t="s">
        <v>2650</v>
      </c>
    </row>
    <row r="2239" spans="1:10" ht="15.75" customHeight="1" x14ac:dyDescent="0.2">
      <c r="A2239" s="132" t="s">
        <v>1391</v>
      </c>
      <c r="B2239" s="6" t="s">
        <v>227</v>
      </c>
      <c r="C2239" s="10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49.779755600000001</v>
      </c>
      <c r="D2239" s="8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-115.7379543</v>
      </c>
      <c r="E2239" s="9" t="s">
        <v>2650</v>
      </c>
      <c r="F2239" s="9">
        <v>767.8</v>
      </c>
      <c r="G2239" s="10" t="str">
        <f>IF(ISBLANK(F2239)=TRUE," ",'2. Metadata'!B$14)</f>
        <v>metres above sea level</v>
      </c>
      <c r="H2239" s="9" t="s">
        <v>2650</v>
      </c>
      <c r="I2239" s="8" t="str">
        <f>IF(ISBLANK(H2239)=TRUE," ",'2. Metadata'!B$26)</f>
        <v>metres above sea level</v>
      </c>
      <c r="J2239" s="10" t="s">
        <v>2650</v>
      </c>
    </row>
    <row r="2240" spans="1:10" ht="15.75" customHeight="1" x14ac:dyDescent="0.2">
      <c r="A2240" s="132" t="s">
        <v>1391</v>
      </c>
      <c r="B2240" s="6" t="s">
        <v>228</v>
      </c>
      <c r="C2240" s="10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49.779406799999997</v>
      </c>
      <c r="D2240" s="8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-115.73783</v>
      </c>
      <c r="E2240" s="9" t="s">
        <v>2650</v>
      </c>
      <c r="F2240" s="9" t="s">
        <v>2650</v>
      </c>
      <c r="G2240" s="10" t="str">
        <f>IF(ISBLANK(F2240)=TRUE," ",'2. Metadata'!B$14)</f>
        <v>metres above sea level</v>
      </c>
      <c r="H2240" s="9">
        <v>767.24256000000003</v>
      </c>
      <c r="I2240" s="8" t="str">
        <f>IF(ISBLANK(H2240)=TRUE," ",'2. Metadata'!B$26)</f>
        <v>metres above sea level</v>
      </c>
      <c r="J2240" s="10" t="s">
        <v>2650</v>
      </c>
    </row>
    <row r="2241" spans="1:10" ht="15.75" customHeight="1" x14ac:dyDescent="0.2">
      <c r="A2241" s="132" t="s">
        <v>1392</v>
      </c>
      <c r="B2241" s="6" t="s">
        <v>227</v>
      </c>
      <c r="C2241" s="10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49.779755600000001</v>
      </c>
      <c r="D2241" s="8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-115.7379543</v>
      </c>
      <c r="E2241" s="9" t="s">
        <v>2650</v>
      </c>
      <c r="F2241" s="9">
        <v>767.8</v>
      </c>
      <c r="G2241" s="10" t="str">
        <f>IF(ISBLANK(F2241)=TRUE," ",'2. Metadata'!B$14)</f>
        <v>metres above sea level</v>
      </c>
      <c r="H2241" s="9" t="s">
        <v>2650</v>
      </c>
      <c r="I2241" s="8" t="str">
        <f>IF(ISBLANK(H2241)=TRUE," ",'2. Metadata'!B$26)</f>
        <v>metres above sea level</v>
      </c>
      <c r="J2241" s="10" t="s">
        <v>2650</v>
      </c>
    </row>
    <row r="2242" spans="1:10" ht="15.75" customHeight="1" x14ac:dyDescent="0.2">
      <c r="A2242" s="132" t="s">
        <v>1392</v>
      </c>
      <c r="B2242" s="6" t="s">
        <v>228</v>
      </c>
      <c r="C2242" s="10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49.779406799999997</v>
      </c>
      <c r="D2242" s="8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-115.73783</v>
      </c>
      <c r="E2242" s="9" t="s">
        <v>2650</v>
      </c>
      <c r="F2242" s="9" t="s">
        <v>2650</v>
      </c>
      <c r="G2242" s="10" t="str">
        <f>IF(ISBLANK(F2242)=TRUE," ",'2. Metadata'!B$14)</f>
        <v>metres above sea level</v>
      </c>
      <c r="H2242" s="9">
        <v>767.1816</v>
      </c>
      <c r="I2242" s="8" t="str">
        <f>IF(ISBLANK(H2242)=TRUE," ",'2. Metadata'!B$26)</f>
        <v>metres above sea level</v>
      </c>
      <c r="J2242" s="10" t="s">
        <v>2650</v>
      </c>
    </row>
    <row r="2243" spans="1:10" ht="15.75" customHeight="1" x14ac:dyDescent="0.2">
      <c r="A2243" s="132" t="s">
        <v>1393</v>
      </c>
      <c r="B2243" s="6" t="s">
        <v>227</v>
      </c>
      <c r="C2243" s="10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49.779755600000001</v>
      </c>
      <c r="D2243" s="8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-115.7379543</v>
      </c>
      <c r="E2243" s="9" t="s">
        <v>2650</v>
      </c>
      <c r="F2243" s="9">
        <v>767.8</v>
      </c>
      <c r="G2243" s="10" t="str">
        <f>IF(ISBLANK(F2243)=TRUE," ",'2. Metadata'!B$14)</f>
        <v>metres above sea level</v>
      </c>
      <c r="H2243" s="9" t="s">
        <v>2650</v>
      </c>
      <c r="I2243" s="8" t="str">
        <f>IF(ISBLANK(H2243)=TRUE," ",'2. Metadata'!B$26)</f>
        <v>metres above sea level</v>
      </c>
      <c r="J2243" s="10" t="s">
        <v>2650</v>
      </c>
    </row>
    <row r="2244" spans="1:10" ht="15.75" customHeight="1" x14ac:dyDescent="0.2">
      <c r="A2244" s="132" t="s">
        <v>1393</v>
      </c>
      <c r="B2244" s="6" t="s">
        <v>228</v>
      </c>
      <c r="C2244" s="10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49.779406799999997</v>
      </c>
      <c r="D2244" s="8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-115.73783</v>
      </c>
      <c r="E2244" s="9" t="s">
        <v>2650</v>
      </c>
      <c r="F2244" s="9" t="s">
        <v>2650</v>
      </c>
      <c r="G2244" s="10" t="str">
        <f>IF(ISBLANK(F2244)=TRUE," ",'2. Metadata'!B$14)</f>
        <v>metres above sea level</v>
      </c>
      <c r="H2244" s="9">
        <v>767.15111999999999</v>
      </c>
      <c r="I2244" s="8" t="str">
        <f>IF(ISBLANK(H2244)=TRUE," ",'2. Metadata'!B$26)</f>
        <v>metres above sea level</v>
      </c>
      <c r="J2244" s="10" t="s">
        <v>2650</v>
      </c>
    </row>
    <row r="2245" spans="1:10" ht="15.75" customHeight="1" x14ac:dyDescent="0.2">
      <c r="A2245" s="132" t="s">
        <v>1394</v>
      </c>
      <c r="B2245" s="6" t="s">
        <v>227</v>
      </c>
      <c r="C2245" s="10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49.779755600000001</v>
      </c>
      <c r="D2245" s="8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-115.7379543</v>
      </c>
      <c r="E2245" s="9" t="s">
        <v>2650</v>
      </c>
      <c r="F2245" s="9">
        <v>767.7</v>
      </c>
      <c r="G2245" s="10" t="str">
        <f>IF(ISBLANK(F2245)=TRUE," ",'2. Metadata'!B$14)</f>
        <v>metres above sea level</v>
      </c>
      <c r="H2245" s="9" t="s">
        <v>2650</v>
      </c>
      <c r="I2245" s="8" t="str">
        <f>IF(ISBLANK(H2245)=TRUE," ",'2. Metadata'!B$26)</f>
        <v>metres above sea level</v>
      </c>
      <c r="J2245" s="10" t="s">
        <v>2650</v>
      </c>
    </row>
    <row r="2246" spans="1:10" ht="15.75" customHeight="1" x14ac:dyDescent="0.2">
      <c r="A2246" s="132" t="s">
        <v>1394</v>
      </c>
      <c r="B2246" s="6" t="s">
        <v>228</v>
      </c>
      <c r="C2246" s="10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49.779406799999997</v>
      </c>
      <c r="D2246" s="8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-115.73783</v>
      </c>
      <c r="E2246" s="9" t="s">
        <v>2650</v>
      </c>
      <c r="F2246" s="9" t="s">
        <v>2650</v>
      </c>
      <c r="G2246" s="10" t="str">
        <f>IF(ISBLANK(F2246)=TRUE," ",'2. Metadata'!B$14)</f>
        <v>metres above sea level</v>
      </c>
      <c r="H2246" s="9">
        <v>767.12063999999998</v>
      </c>
      <c r="I2246" s="8" t="str">
        <f>IF(ISBLANK(H2246)=TRUE," ",'2. Metadata'!B$26)</f>
        <v>metres above sea level</v>
      </c>
      <c r="J2246" s="10" t="s">
        <v>2650</v>
      </c>
    </row>
    <row r="2247" spans="1:10" ht="15.75" customHeight="1" x14ac:dyDescent="0.2">
      <c r="A2247" s="132" t="s">
        <v>1395</v>
      </c>
      <c r="B2247" s="6" t="s">
        <v>227</v>
      </c>
      <c r="C2247" s="10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49.779755600000001</v>
      </c>
      <c r="D2247" s="8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-115.7379543</v>
      </c>
      <c r="E2247" s="9" t="s">
        <v>2650</v>
      </c>
      <c r="F2247" s="9">
        <v>767.7</v>
      </c>
      <c r="G2247" s="10" t="str">
        <f>IF(ISBLANK(F2247)=TRUE," ",'2. Metadata'!B$14)</f>
        <v>metres above sea level</v>
      </c>
      <c r="H2247" s="9" t="s">
        <v>2650</v>
      </c>
      <c r="I2247" s="8" t="str">
        <f>IF(ISBLANK(H2247)=TRUE," ",'2. Metadata'!B$26)</f>
        <v>metres above sea level</v>
      </c>
      <c r="J2247" s="10" t="s">
        <v>2650</v>
      </c>
    </row>
    <row r="2248" spans="1:10" ht="15.75" customHeight="1" x14ac:dyDescent="0.2">
      <c r="A2248" s="132" t="s">
        <v>1395</v>
      </c>
      <c r="B2248" s="6" t="s">
        <v>228</v>
      </c>
      <c r="C2248" s="10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49.779406799999997</v>
      </c>
      <c r="D2248" s="8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-115.73783</v>
      </c>
      <c r="E2248" s="9" t="s">
        <v>2650</v>
      </c>
      <c r="F2248" s="9" t="s">
        <v>2650</v>
      </c>
      <c r="G2248" s="10" t="str">
        <f>IF(ISBLANK(F2248)=TRUE," ",'2. Metadata'!B$14)</f>
        <v>metres above sea level</v>
      </c>
      <c r="H2248" s="9">
        <v>767.09015999999997</v>
      </c>
      <c r="I2248" s="8" t="str">
        <f>IF(ISBLANK(H2248)=TRUE," ",'2. Metadata'!B$26)</f>
        <v>metres above sea level</v>
      </c>
      <c r="J2248" s="10" t="s">
        <v>2650</v>
      </c>
    </row>
    <row r="2249" spans="1:10" ht="15.75" customHeight="1" x14ac:dyDescent="0.2">
      <c r="A2249" s="132" t="s">
        <v>1396</v>
      </c>
      <c r="B2249" s="6" t="s">
        <v>227</v>
      </c>
      <c r="C2249" s="10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49.779755600000001</v>
      </c>
      <c r="D2249" s="8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-115.7379543</v>
      </c>
      <c r="E2249" s="9" t="s">
        <v>2650</v>
      </c>
      <c r="F2249" s="9">
        <v>767.6</v>
      </c>
      <c r="G2249" s="10" t="str">
        <f>IF(ISBLANK(F2249)=TRUE," ",'2. Metadata'!B$14)</f>
        <v>metres above sea level</v>
      </c>
      <c r="H2249" s="9" t="s">
        <v>2650</v>
      </c>
      <c r="I2249" s="8" t="str">
        <f>IF(ISBLANK(H2249)=TRUE," ",'2. Metadata'!B$26)</f>
        <v>metres above sea level</v>
      </c>
      <c r="J2249" s="10" t="s">
        <v>2650</v>
      </c>
    </row>
    <row r="2250" spans="1:10" ht="15.75" customHeight="1" x14ac:dyDescent="0.2">
      <c r="A2250" s="132" t="s">
        <v>1396</v>
      </c>
      <c r="B2250" s="6" t="s">
        <v>228</v>
      </c>
      <c r="C2250" s="10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49.779406799999997</v>
      </c>
      <c r="D2250" s="8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-115.73783</v>
      </c>
      <c r="E2250" s="9" t="s">
        <v>2650</v>
      </c>
      <c r="F2250" s="9" t="s">
        <v>2650</v>
      </c>
      <c r="G2250" s="10" t="str">
        <f>IF(ISBLANK(F2250)=TRUE," ",'2. Metadata'!B$14)</f>
        <v>metres above sea level</v>
      </c>
      <c r="H2250" s="9">
        <v>767.05967999999996</v>
      </c>
      <c r="I2250" s="8" t="str">
        <f>IF(ISBLANK(H2250)=TRUE," ",'2. Metadata'!B$26)</f>
        <v>metres above sea level</v>
      </c>
      <c r="J2250" s="10" t="s">
        <v>2650</v>
      </c>
    </row>
    <row r="2251" spans="1:10" ht="15.75" customHeight="1" x14ac:dyDescent="0.2">
      <c r="A2251" s="132" t="s">
        <v>1397</v>
      </c>
      <c r="B2251" s="6" t="s">
        <v>227</v>
      </c>
      <c r="C2251" s="10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49.779755600000001</v>
      </c>
      <c r="D2251" s="8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-115.7379543</v>
      </c>
      <c r="E2251" s="9" t="s">
        <v>2650</v>
      </c>
      <c r="F2251" s="9">
        <v>767.6</v>
      </c>
      <c r="G2251" s="10" t="str">
        <f>IF(ISBLANK(F2251)=TRUE," ",'2. Metadata'!B$14)</f>
        <v>metres above sea level</v>
      </c>
      <c r="H2251" s="9" t="s">
        <v>2650</v>
      </c>
      <c r="I2251" s="8" t="str">
        <f>IF(ISBLANK(H2251)=TRUE," ",'2. Metadata'!B$26)</f>
        <v>metres above sea level</v>
      </c>
      <c r="J2251" s="10" t="s">
        <v>2650</v>
      </c>
    </row>
    <row r="2252" spans="1:10" ht="15.75" customHeight="1" x14ac:dyDescent="0.2">
      <c r="A2252" s="132" t="s">
        <v>1397</v>
      </c>
      <c r="B2252" s="6" t="s">
        <v>228</v>
      </c>
      <c r="C2252" s="10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49.779406799999997</v>
      </c>
      <c r="D2252" s="8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-115.73783</v>
      </c>
      <c r="E2252" s="9" t="s">
        <v>2650</v>
      </c>
      <c r="F2252" s="9" t="s">
        <v>2650</v>
      </c>
      <c r="G2252" s="10" t="str">
        <f>IF(ISBLANK(F2252)=TRUE," ",'2. Metadata'!B$14)</f>
        <v>metres above sea level</v>
      </c>
      <c r="H2252" s="9">
        <v>767.02919999999995</v>
      </c>
      <c r="I2252" s="8" t="str">
        <f>IF(ISBLANK(H2252)=TRUE," ",'2. Metadata'!B$26)</f>
        <v>metres above sea level</v>
      </c>
      <c r="J2252" s="10" t="s">
        <v>2650</v>
      </c>
    </row>
    <row r="2253" spans="1:10" ht="15.75" customHeight="1" x14ac:dyDescent="0.2">
      <c r="A2253" s="132" t="s">
        <v>1398</v>
      </c>
      <c r="B2253" s="6" t="s">
        <v>227</v>
      </c>
      <c r="C2253" s="10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49.779755600000001</v>
      </c>
      <c r="D2253" s="8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-115.7379543</v>
      </c>
      <c r="E2253" s="9" t="s">
        <v>2650</v>
      </c>
      <c r="F2253" s="9">
        <v>767.6</v>
      </c>
      <c r="G2253" s="10" t="str">
        <f>IF(ISBLANK(F2253)=TRUE," ",'2. Metadata'!B$14)</f>
        <v>metres above sea level</v>
      </c>
      <c r="H2253" s="9" t="s">
        <v>2650</v>
      </c>
      <c r="I2253" s="8" t="str">
        <f>IF(ISBLANK(H2253)=TRUE," ",'2. Metadata'!B$26)</f>
        <v>metres above sea level</v>
      </c>
      <c r="J2253" s="10" t="s">
        <v>2650</v>
      </c>
    </row>
    <row r="2254" spans="1:10" ht="15.75" customHeight="1" x14ac:dyDescent="0.2">
      <c r="A2254" s="132" t="s">
        <v>1398</v>
      </c>
      <c r="B2254" s="6" t="s">
        <v>228</v>
      </c>
      <c r="C2254" s="10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49.779406799999997</v>
      </c>
      <c r="D2254" s="8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-115.73783</v>
      </c>
      <c r="E2254" s="9" t="s">
        <v>2650</v>
      </c>
      <c r="F2254" s="9" t="s">
        <v>2650</v>
      </c>
      <c r="G2254" s="10" t="str">
        <f>IF(ISBLANK(F2254)=TRUE," ",'2. Metadata'!B$14)</f>
        <v>metres above sea level</v>
      </c>
      <c r="H2254" s="9">
        <v>766.99872000000005</v>
      </c>
      <c r="I2254" s="8" t="str">
        <f>IF(ISBLANK(H2254)=TRUE," ",'2. Metadata'!B$26)</f>
        <v>metres above sea level</v>
      </c>
      <c r="J2254" s="10" t="s">
        <v>2650</v>
      </c>
    </row>
    <row r="2255" spans="1:10" ht="15.75" customHeight="1" x14ac:dyDescent="0.2">
      <c r="A2255" s="132" t="s">
        <v>1399</v>
      </c>
      <c r="B2255" s="6" t="s">
        <v>227</v>
      </c>
      <c r="C2255" s="10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49.779755600000001</v>
      </c>
      <c r="D2255" s="8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-115.7379543</v>
      </c>
      <c r="E2255" s="9" t="s">
        <v>2650</v>
      </c>
      <c r="F2255" s="9">
        <v>767.6</v>
      </c>
      <c r="G2255" s="10" t="str">
        <f>IF(ISBLANK(F2255)=TRUE," ",'2. Metadata'!B$14)</f>
        <v>metres above sea level</v>
      </c>
      <c r="H2255" s="9" t="s">
        <v>2650</v>
      </c>
      <c r="I2255" s="8" t="str">
        <f>IF(ISBLANK(H2255)=TRUE," ",'2. Metadata'!B$26)</f>
        <v>metres above sea level</v>
      </c>
      <c r="J2255" s="10" t="s">
        <v>2650</v>
      </c>
    </row>
    <row r="2256" spans="1:10" ht="15.75" customHeight="1" x14ac:dyDescent="0.2">
      <c r="A2256" s="132" t="s">
        <v>1399</v>
      </c>
      <c r="B2256" s="6" t="s">
        <v>228</v>
      </c>
      <c r="C2256" s="10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49.779406799999997</v>
      </c>
      <c r="D2256" s="8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-115.73783</v>
      </c>
      <c r="E2256" s="9" t="s">
        <v>2650</v>
      </c>
      <c r="F2256" s="9" t="s">
        <v>2650</v>
      </c>
      <c r="G2256" s="10" t="str">
        <f>IF(ISBLANK(F2256)=TRUE," ",'2. Metadata'!B$14)</f>
        <v>metres above sea level</v>
      </c>
      <c r="H2256" s="9">
        <v>766.96824000000004</v>
      </c>
      <c r="I2256" s="8" t="str">
        <f>IF(ISBLANK(H2256)=TRUE," ",'2. Metadata'!B$26)</f>
        <v>metres above sea level</v>
      </c>
      <c r="J2256" s="10" t="s">
        <v>2650</v>
      </c>
    </row>
    <row r="2257" spans="1:10" ht="15.75" customHeight="1" x14ac:dyDescent="0.2">
      <c r="A2257" s="132" t="s">
        <v>1400</v>
      </c>
      <c r="B2257" s="6" t="s">
        <v>227</v>
      </c>
      <c r="C2257" s="10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49.779755600000001</v>
      </c>
      <c r="D2257" s="8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-115.7379543</v>
      </c>
      <c r="E2257" s="9" t="s">
        <v>2650</v>
      </c>
      <c r="F2257" s="9">
        <v>767.5</v>
      </c>
      <c r="G2257" s="10" t="str">
        <f>IF(ISBLANK(F2257)=TRUE," ",'2. Metadata'!B$14)</f>
        <v>metres above sea level</v>
      </c>
      <c r="H2257" s="9" t="s">
        <v>2650</v>
      </c>
      <c r="I2257" s="8" t="str">
        <f>IF(ISBLANK(H2257)=TRUE," ",'2. Metadata'!B$26)</f>
        <v>metres above sea level</v>
      </c>
      <c r="J2257" s="10" t="s">
        <v>2650</v>
      </c>
    </row>
    <row r="2258" spans="1:10" ht="15.75" customHeight="1" x14ac:dyDescent="0.2">
      <c r="A2258" s="132" t="s">
        <v>1400</v>
      </c>
      <c r="B2258" s="6" t="s">
        <v>228</v>
      </c>
      <c r="C2258" s="10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49.779406799999997</v>
      </c>
      <c r="D2258" s="8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-115.73783</v>
      </c>
      <c r="E2258" s="9" t="s">
        <v>2650</v>
      </c>
      <c r="F2258" s="9" t="s">
        <v>2650</v>
      </c>
      <c r="G2258" s="10" t="str">
        <f>IF(ISBLANK(F2258)=TRUE," ",'2. Metadata'!B$14)</f>
        <v>metres above sea level</v>
      </c>
      <c r="H2258" s="9">
        <v>766.93776000000003</v>
      </c>
      <c r="I2258" s="8" t="str">
        <f>IF(ISBLANK(H2258)=TRUE," ",'2. Metadata'!B$26)</f>
        <v>metres above sea level</v>
      </c>
      <c r="J2258" s="10" t="s">
        <v>2650</v>
      </c>
    </row>
    <row r="2259" spans="1:10" ht="15.75" customHeight="1" x14ac:dyDescent="0.2">
      <c r="A2259" s="132" t="s">
        <v>1401</v>
      </c>
      <c r="B2259" s="6" t="s">
        <v>227</v>
      </c>
      <c r="C2259" s="10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49.779755600000001</v>
      </c>
      <c r="D2259" s="8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-115.7379543</v>
      </c>
      <c r="E2259" s="9" t="s">
        <v>2650</v>
      </c>
      <c r="F2259" s="9">
        <v>767.5</v>
      </c>
      <c r="G2259" s="10" t="str">
        <f>IF(ISBLANK(F2259)=TRUE," ",'2. Metadata'!B$14)</f>
        <v>metres above sea level</v>
      </c>
      <c r="H2259" s="9" t="s">
        <v>2650</v>
      </c>
      <c r="I2259" s="8" t="str">
        <f>IF(ISBLANK(H2259)=TRUE," ",'2. Metadata'!B$26)</f>
        <v>metres above sea level</v>
      </c>
      <c r="J2259" s="10" t="s">
        <v>2650</v>
      </c>
    </row>
    <row r="2260" spans="1:10" ht="15.75" customHeight="1" x14ac:dyDescent="0.2">
      <c r="A2260" s="132" t="s">
        <v>1401</v>
      </c>
      <c r="B2260" s="6" t="s">
        <v>228</v>
      </c>
      <c r="C2260" s="10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49.779406799999997</v>
      </c>
      <c r="D2260" s="8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-115.73783</v>
      </c>
      <c r="E2260" s="9" t="s">
        <v>2650</v>
      </c>
      <c r="F2260" s="9" t="s">
        <v>2650</v>
      </c>
      <c r="G2260" s="10" t="str">
        <f>IF(ISBLANK(F2260)=TRUE," ",'2. Metadata'!B$14)</f>
        <v>metres above sea level</v>
      </c>
      <c r="H2260" s="9">
        <v>766.8768</v>
      </c>
      <c r="I2260" s="8" t="str">
        <f>IF(ISBLANK(H2260)=TRUE," ",'2. Metadata'!B$26)</f>
        <v>metres above sea level</v>
      </c>
      <c r="J2260" s="10" t="s">
        <v>2650</v>
      </c>
    </row>
    <row r="2261" spans="1:10" ht="15.75" customHeight="1" x14ac:dyDescent="0.2">
      <c r="A2261" s="132" t="s">
        <v>1402</v>
      </c>
      <c r="B2261" s="6" t="s">
        <v>227</v>
      </c>
      <c r="C2261" s="10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49.779755600000001</v>
      </c>
      <c r="D2261" s="8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-115.7379543</v>
      </c>
      <c r="E2261" s="9" t="s">
        <v>2650</v>
      </c>
      <c r="F2261" s="9">
        <v>767.5</v>
      </c>
      <c r="G2261" s="10" t="str">
        <f>IF(ISBLANK(F2261)=TRUE," ",'2. Metadata'!B$14)</f>
        <v>metres above sea level</v>
      </c>
      <c r="H2261" s="9" t="s">
        <v>2650</v>
      </c>
      <c r="I2261" s="8" t="str">
        <f>IF(ISBLANK(H2261)=TRUE," ",'2. Metadata'!B$26)</f>
        <v>metres above sea level</v>
      </c>
      <c r="J2261" s="10" t="s">
        <v>2650</v>
      </c>
    </row>
    <row r="2262" spans="1:10" ht="15.75" customHeight="1" x14ac:dyDescent="0.2">
      <c r="A2262" s="132" t="s">
        <v>1402</v>
      </c>
      <c r="B2262" s="6" t="s">
        <v>228</v>
      </c>
      <c r="C2262" s="10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49.779406799999997</v>
      </c>
      <c r="D2262" s="8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-115.73783</v>
      </c>
      <c r="E2262" s="9" t="s">
        <v>2650</v>
      </c>
      <c r="F2262" s="9" t="s">
        <v>2650</v>
      </c>
      <c r="G2262" s="10" t="str">
        <f>IF(ISBLANK(F2262)=TRUE," ",'2. Metadata'!B$14)</f>
        <v>metres above sea level</v>
      </c>
      <c r="H2262" s="9">
        <v>766.84631999999999</v>
      </c>
      <c r="I2262" s="8" t="str">
        <f>IF(ISBLANK(H2262)=TRUE," ",'2. Metadata'!B$26)</f>
        <v>metres above sea level</v>
      </c>
      <c r="J2262" s="10" t="s">
        <v>2650</v>
      </c>
    </row>
    <row r="2263" spans="1:10" ht="15.75" customHeight="1" x14ac:dyDescent="0.2">
      <c r="A2263" s="132" t="s">
        <v>1403</v>
      </c>
      <c r="B2263" s="6" t="s">
        <v>227</v>
      </c>
      <c r="C2263" s="10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49.779755600000001</v>
      </c>
      <c r="D2263" s="8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-115.7379543</v>
      </c>
      <c r="E2263" s="9" t="s">
        <v>2650</v>
      </c>
      <c r="F2263" s="9">
        <v>767.4</v>
      </c>
      <c r="G2263" s="10" t="str">
        <f>IF(ISBLANK(F2263)=TRUE," ",'2. Metadata'!B$14)</f>
        <v>metres above sea level</v>
      </c>
      <c r="H2263" s="9" t="s">
        <v>2650</v>
      </c>
      <c r="I2263" s="8" t="str">
        <f>IF(ISBLANK(H2263)=TRUE," ",'2. Metadata'!B$26)</f>
        <v>metres above sea level</v>
      </c>
      <c r="J2263" s="10" t="s">
        <v>2650</v>
      </c>
    </row>
    <row r="2264" spans="1:10" ht="15.75" customHeight="1" x14ac:dyDescent="0.2">
      <c r="A2264" s="132" t="s">
        <v>1403</v>
      </c>
      <c r="B2264" s="6" t="s">
        <v>228</v>
      </c>
      <c r="C2264" s="10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49.779406799999997</v>
      </c>
      <c r="D2264" s="8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-115.73783</v>
      </c>
      <c r="E2264" s="9" t="s">
        <v>2650</v>
      </c>
      <c r="F2264" s="9" t="s">
        <v>2650</v>
      </c>
      <c r="G2264" s="10" t="str">
        <f>IF(ISBLANK(F2264)=TRUE," ",'2. Metadata'!B$14)</f>
        <v>metres above sea level</v>
      </c>
      <c r="H2264" s="9">
        <v>766.81583999999998</v>
      </c>
      <c r="I2264" s="8" t="str">
        <f>IF(ISBLANK(H2264)=TRUE," ",'2. Metadata'!B$26)</f>
        <v>metres above sea level</v>
      </c>
      <c r="J2264" s="10" t="s">
        <v>2650</v>
      </c>
    </row>
    <row r="2265" spans="1:10" ht="15.75" customHeight="1" x14ac:dyDescent="0.2">
      <c r="A2265" s="132" t="s">
        <v>1404</v>
      </c>
      <c r="B2265" s="6" t="s">
        <v>227</v>
      </c>
      <c r="C2265" s="10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49.779755600000001</v>
      </c>
      <c r="D2265" s="8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-115.7379543</v>
      </c>
      <c r="E2265" s="9" t="s">
        <v>2650</v>
      </c>
      <c r="F2265" s="9">
        <v>767.4</v>
      </c>
      <c r="G2265" s="10" t="str">
        <f>IF(ISBLANK(F2265)=TRUE," ",'2. Metadata'!B$14)</f>
        <v>metres above sea level</v>
      </c>
      <c r="H2265" s="9" t="s">
        <v>2650</v>
      </c>
      <c r="I2265" s="8" t="str">
        <f>IF(ISBLANK(H2265)=TRUE," ",'2. Metadata'!B$26)</f>
        <v>metres above sea level</v>
      </c>
      <c r="J2265" s="10" t="s">
        <v>2650</v>
      </c>
    </row>
    <row r="2266" spans="1:10" ht="15.75" customHeight="1" x14ac:dyDescent="0.2">
      <c r="A2266" s="132" t="s">
        <v>1404</v>
      </c>
      <c r="B2266" s="6" t="s">
        <v>228</v>
      </c>
      <c r="C2266" s="10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49.779406799999997</v>
      </c>
      <c r="D2266" s="8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-115.73783</v>
      </c>
      <c r="E2266" s="9" t="s">
        <v>2650</v>
      </c>
      <c r="F2266" s="9" t="s">
        <v>2650</v>
      </c>
      <c r="G2266" s="10" t="str">
        <f>IF(ISBLANK(F2266)=TRUE," ",'2. Metadata'!B$14)</f>
        <v>metres above sea level</v>
      </c>
      <c r="H2266" s="9">
        <v>766.78535999999997</v>
      </c>
      <c r="I2266" s="8" t="str">
        <f>IF(ISBLANK(H2266)=TRUE," ",'2. Metadata'!B$26)</f>
        <v>metres above sea level</v>
      </c>
      <c r="J2266" s="10" t="s">
        <v>2650</v>
      </c>
    </row>
    <row r="2267" spans="1:10" ht="15.75" customHeight="1" x14ac:dyDescent="0.2">
      <c r="A2267" s="132" t="s">
        <v>1405</v>
      </c>
      <c r="B2267" s="6" t="s">
        <v>227</v>
      </c>
      <c r="C2267" s="10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49.779755600000001</v>
      </c>
      <c r="D2267" s="8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-115.7379543</v>
      </c>
      <c r="E2267" s="9" t="s">
        <v>2650</v>
      </c>
      <c r="F2267" s="9">
        <v>767.4</v>
      </c>
      <c r="G2267" s="10" t="str">
        <f>IF(ISBLANK(F2267)=TRUE," ",'2. Metadata'!B$14)</f>
        <v>metres above sea level</v>
      </c>
      <c r="H2267" s="9" t="s">
        <v>2650</v>
      </c>
      <c r="I2267" s="8" t="str">
        <f>IF(ISBLANK(H2267)=TRUE," ",'2. Metadata'!B$26)</f>
        <v>metres above sea level</v>
      </c>
      <c r="J2267" s="10" t="s">
        <v>2650</v>
      </c>
    </row>
    <row r="2268" spans="1:10" ht="15.75" customHeight="1" x14ac:dyDescent="0.2">
      <c r="A2268" s="132" t="s">
        <v>1405</v>
      </c>
      <c r="B2268" s="6" t="s">
        <v>228</v>
      </c>
      <c r="C2268" s="10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49.779406799999997</v>
      </c>
      <c r="D2268" s="8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-115.73783</v>
      </c>
      <c r="E2268" s="9" t="s">
        <v>2650</v>
      </c>
      <c r="F2268" s="9" t="s">
        <v>2650</v>
      </c>
      <c r="G2268" s="10" t="str">
        <f>IF(ISBLANK(F2268)=TRUE," ",'2. Metadata'!B$14)</f>
        <v>metres above sea level</v>
      </c>
      <c r="H2268" s="9">
        <v>766.75487999999996</v>
      </c>
      <c r="I2268" s="8" t="str">
        <f>IF(ISBLANK(H2268)=TRUE," ",'2. Metadata'!B$26)</f>
        <v>metres above sea level</v>
      </c>
      <c r="J2268" s="10" t="s">
        <v>2650</v>
      </c>
    </row>
    <row r="2269" spans="1:10" ht="15.75" customHeight="1" x14ac:dyDescent="0.2">
      <c r="A2269" s="132" t="s">
        <v>1406</v>
      </c>
      <c r="B2269" s="6" t="s">
        <v>227</v>
      </c>
      <c r="C2269" s="10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49.779755600000001</v>
      </c>
      <c r="D2269" s="8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-115.7379543</v>
      </c>
      <c r="E2269" s="9" t="s">
        <v>2650</v>
      </c>
      <c r="F2269" s="9">
        <v>767.4</v>
      </c>
      <c r="G2269" s="10" t="str">
        <f>IF(ISBLANK(F2269)=TRUE," ",'2. Metadata'!B$14)</f>
        <v>metres above sea level</v>
      </c>
      <c r="H2269" s="9" t="s">
        <v>2650</v>
      </c>
      <c r="I2269" s="8" t="str">
        <f>IF(ISBLANK(H2269)=TRUE," ",'2. Metadata'!B$26)</f>
        <v>metres above sea level</v>
      </c>
      <c r="J2269" s="10" t="s">
        <v>2650</v>
      </c>
    </row>
    <row r="2270" spans="1:10" ht="15.75" customHeight="1" x14ac:dyDescent="0.2">
      <c r="A2270" s="132" t="s">
        <v>1406</v>
      </c>
      <c r="B2270" s="6" t="s">
        <v>228</v>
      </c>
      <c r="C2270" s="10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49.779406799999997</v>
      </c>
      <c r="D2270" s="8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-115.73783</v>
      </c>
      <c r="E2270" s="9" t="s">
        <v>2650</v>
      </c>
      <c r="F2270" s="9" t="s">
        <v>2650</v>
      </c>
      <c r="G2270" s="10" t="str">
        <f>IF(ISBLANK(F2270)=TRUE," ",'2. Metadata'!B$14)</f>
        <v>metres above sea level</v>
      </c>
      <c r="H2270" s="9">
        <v>766.72439999999995</v>
      </c>
      <c r="I2270" s="8" t="str">
        <f>IF(ISBLANK(H2270)=TRUE," ",'2. Metadata'!B$26)</f>
        <v>metres above sea level</v>
      </c>
      <c r="J2270" s="10" t="s">
        <v>2650</v>
      </c>
    </row>
    <row r="2271" spans="1:10" ht="15.75" customHeight="1" x14ac:dyDescent="0.2">
      <c r="A2271" s="132" t="s">
        <v>1407</v>
      </c>
      <c r="B2271" s="6" t="s">
        <v>227</v>
      </c>
      <c r="C2271" s="10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49.779755600000001</v>
      </c>
      <c r="D2271" s="8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-115.7379543</v>
      </c>
      <c r="E2271" s="9" t="s">
        <v>2650</v>
      </c>
      <c r="F2271" s="9">
        <v>767.4</v>
      </c>
      <c r="G2271" s="10" t="str">
        <f>IF(ISBLANK(F2271)=TRUE," ",'2. Metadata'!B$14)</f>
        <v>metres above sea level</v>
      </c>
      <c r="H2271" s="9" t="s">
        <v>2650</v>
      </c>
      <c r="I2271" s="8" t="str">
        <f>IF(ISBLANK(H2271)=TRUE," ",'2. Metadata'!B$26)</f>
        <v>metres above sea level</v>
      </c>
      <c r="J2271" s="10" t="s">
        <v>2650</v>
      </c>
    </row>
    <row r="2272" spans="1:10" ht="15.75" customHeight="1" x14ac:dyDescent="0.2">
      <c r="A2272" s="132" t="s">
        <v>1407</v>
      </c>
      <c r="B2272" s="6" t="s">
        <v>228</v>
      </c>
      <c r="C2272" s="10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49.779406799999997</v>
      </c>
      <c r="D2272" s="8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-115.73783</v>
      </c>
      <c r="E2272" s="9" t="s">
        <v>2650</v>
      </c>
      <c r="F2272" s="9" t="s">
        <v>2650</v>
      </c>
      <c r="G2272" s="10" t="str">
        <f>IF(ISBLANK(F2272)=TRUE," ",'2. Metadata'!B$14)</f>
        <v>metres above sea level</v>
      </c>
      <c r="H2272" s="9">
        <v>766.69696799999997</v>
      </c>
      <c r="I2272" s="8" t="str">
        <f>IF(ISBLANK(H2272)=TRUE," ",'2. Metadata'!B$26)</f>
        <v>metres above sea level</v>
      </c>
      <c r="J2272" s="10" t="s">
        <v>2650</v>
      </c>
    </row>
    <row r="2273" spans="1:10" ht="15.75" customHeight="1" x14ac:dyDescent="0.2">
      <c r="A2273" s="132" t="s">
        <v>1408</v>
      </c>
      <c r="B2273" s="6" t="s">
        <v>227</v>
      </c>
      <c r="C2273" s="10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49.779755600000001</v>
      </c>
      <c r="D2273" s="8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-115.7379543</v>
      </c>
      <c r="E2273" s="9" t="s">
        <v>2650</v>
      </c>
      <c r="F2273" s="9">
        <v>767.3</v>
      </c>
      <c r="G2273" s="10" t="str">
        <f>IF(ISBLANK(F2273)=TRUE," ",'2. Metadata'!B$14)</f>
        <v>metres above sea level</v>
      </c>
      <c r="H2273" s="9" t="s">
        <v>2650</v>
      </c>
      <c r="I2273" s="8" t="str">
        <f>IF(ISBLANK(H2273)=TRUE," ",'2. Metadata'!B$26)</f>
        <v>metres above sea level</v>
      </c>
      <c r="J2273" s="10" t="s">
        <v>2650</v>
      </c>
    </row>
    <row r="2274" spans="1:10" ht="15.75" customHeight="1" x14ac:dyDescent="0.2">
      <c r="A2274" s="132" t="s">
        <v>1408</v>
      </c>
      <c r="B2274" s="6" t="s">
        <v>228</v>
      </c>
      <c r="C2274" s="10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49.779406799999997</v>
      </c>
      <c r="D2274" s="8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-115.73783</v>
      </c>
      <c r="E2274" s="9" t="s">
        <v>2650</v>
      </c>
      <c r="F2274" s="9" t="s">
        <v>2650</v>
      </c>
      <c r="G2274" s="10" t="str">
        <f>IF(ISBLANK(F2274)=TRUE," ",'2. Metadata'!B$14)</f>
        <v>metres above sea level</v>
      </c>
      <c r="H2274" s="9">
        <v>766.66648799999996</v>
      </c>
      <c r="I2274" s="8" t="str">
        <f>IF(ISBLANK(H2274)=TRUE," ",'2. Metadata'!B$26)</f>
        <v>metres above sea level</v>
      </c>
      <c r="J2274" s="10" t="s">
        <v>2650</v>
      </c>
    </row>
    <row r="2275" spans="1:10" ht="15.75" customHeight="1" x14ac:dyDescent="0.2">
      <c r="A2275" s="132" t="s">
        <v>1409</v>
      </c>
      <c r="B2275" s="6" t="s">
        <v>227</v>
      </c>
      <c r="C2275" s="10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49.779755600000001</v>
      </c>
      <c r="D2275" s="8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-115.7379543</v>
      </c>
      <c r="E2275" s="9" t="s">
        <v>2650</v>
      </c>
      <c r="F2275" s="9">
        <v>767.3</v>
      </c>
      <c r="G2275" s="10" t="str">
        <f>IF(ISBLANK(F2275)=TRUE," ",'2. Metadata'!B$14)</f>
        <v>metres above sea level</v>
      </c>
      <c r="H2275" s="9" t="s">
        <v>2650</v>
      </c>
      <c r="I2275" s="8" t="str">
        <f>IF(ISBLANK(H2275)=TRUE," ",'2. Metadata'!B$26)</f>
        <v>metres above sea level</v>
      </c>
      <c r="J2275" s="10" t="s">
        <v>2650</v>
      </c>
    </row>
    <row r="2276" spans="1:10" ht="15.75" customHeight="1" x14ac:dyDescent="0.2">
      <c r="A2276" s="132" t="s">
        <v>1409</v>
      </c>
      <c r="B2276" s="6" t="s">
        <v>228</v>
      </c>
      <c r="C2276" s="10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49.779406799999997</v>
      </c>
      <c r="D2276" s="8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-115.73783</v>
      </c>
      <c r="E2276" s="9" t="s">
        <v>2650</v>
      </c>
      <c r="F2276" s="9" t="s">
        <v>2650</v>
      </c>
      <c r="G2276" s="10" t="str">
        <f>IF(ISBLANK(F2276)=TRUE," ",'2. Metadata'!B$14)</f>
        <v>metres above sea level</v>
      </c>
      <c r="H2276" s="9">
        <v>766.63600799999995</v>
      </c>
      <c r="I2276" s="8" t="str">
        <f>IF(ISBLANK(H2276)=TRUE," ",'2. Metadata'!B$26)</f>
        <v>metres above sea level</v>
      </c>
      <c r="J2276" s="10" t="s">
        <v>2650</v>
      </c>
    </row>
    <row r="2277" spans="1:10" ht="15.75" customHeight="1" x14ac:dyDescent="0.2">
      <c r="A2277" s="132" t="s">
        <v>1410</v>
      </c>
      <c r="B2277" s="6" t="s">
        <v>227</v>
      </c>
      <c r="C2277" s="10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49.779755600000001</v>
      </c>
      <c r="D2277" s="8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-115.7379543</v>
      </c>
      <c r="E2277" s="9" t="s">
        <v>2650</v>
      </c>
      <c r="F2277" s="9">
        <v>767.3</v>
      </c>
      <c r="G2277" s="10" t="str">
        <f>IF(ISBLANK(F2277)=TRUE," ",'2. Metadata'!B$14)</f>
        <v>metres above sea level</v>
      </c>
      <c r="H2277" s="9" t="s">
        <v>2650</v>
      </c>
      <c r="I2277" s="8" t="str">
        <f>IF(ISBLANK(H2277)=TRUE," ",'2. Metadata'!B$26)</f>
        <v>metres above sea level</v>
      </c>
      <c r="J2277" s="10" t="s">
        <v>2650</v>
      </c>
    </row>
    <row r="2278" spans="1:10" ht="15.75" customHeight="1" x14ac:dyDescent="0.2">
      <c r="A2278" s="132" t="s">
        <v>1410</v>
      </c>
      <c r="B2278" s="6" t="s">
        <v>228</v>
      </c>
      <c r="C2278" s="10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49.779406799999997</v>
      </c>
      <c r="D2278" s="8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-115.73783</v>
      </c>
      <c r="E2278" s="9" t="s">
        <v>2650</v>
      </c>
      <c r="F2278" s="9" t="s">
        <v>2650</v>
      </c>
      <c r="G2278" s="10" t="str">
        <f>IF(ISBLANK(F2278)=TRUE," ",'2. Metadata'!B$14)</f>
        <v>metres above sea level</v>
      </c>
      <c r="H2278" s="9">
        <v>766.60552800000005</v>
      </c>
      <c r="I2278" s="8" t="str">
        <f>IF(ISBLANK(H2278)=TRUE," ",'2. Metadata'!B$26)</f>
        <v>metres above sea level</v>
      </c>
      <c r="J2278" s="10" t="s">
        <v>2650</v>
      </c>
    </row>
    <row r="2279" spans="1:10" ht="15.75" customHeight="1" x14ac:dyDescent="0.2">
      <c r="A2279" s="132" t="s">
        <v>1411</v>
      </c>
      <c r="B2279" s="6" t="s">
        <v>227</v>
      </c>
      <c r="C2279" s="10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49.779755600000001</v>
      </c>
      <c r="D2279" s="8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-115.7379543</v>
      </c>
      <c r="E2279" s="9" t="s">
        <v>2650</v>
      </c>
      <c r="F2279" s="9">
        <v>767.2</v>
      </c>
      <c r="G2279" s="10" t="str">
        <f>IF(ISBLANK(F2279)=TRUE," ",'2. Metadata'!B$14)</f>
        <v>metres above sea level</v>
      </c>
      <c r="H2279" s="9" t="s">
        <v>2650</v>
      </c>
      <c r="I2279" s="8" t="str">
        <f>IF(ISBLANK(H2279)=TRUE," ",'2. Metadata'!B$26)</f>
        <v>metres above sea level</v>
      </c>
      <c r="J2279" s="10" t="s">
        <v>2650</v>
      </c>
    </row>
    <row r="2280" spans="1:10" ht="15.75" customHeight="1" x14ac:dyDescent="0.2">
      <c r="A2280" s="132" t="s">
        <v>1411</v>
      </c>
      <c r="B2280" s="6" t="s">
        <v>228</v>
      </c>
      <c r="C2280" s="10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49.779406799999997</v>
      </c>
      <c r="D2280" s="8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-115.73783</v>
      </c>
      <c r="E2280" s="9" t="s">
        <v>2650</v>
      </c>
      <c r="F2280" s="9" t="s">
        <v>2650</v>
      </c>
      <c r="G2280" s="10" t="str">
        <f>IF(ISBLANK(F2280)=TRUE," ",'2. Metadata'!B$14)</f>
        <v>metres above sea level</v>
      </c>
      <c r="H2280" s="9">
        <v>766.57504800000004</v>
      </c>
      <c r="I2280" s="8" t="str">
        <f>IF(ISBLANK(H2280)=TRUE," ",'2. Metadata'!B$26)</f>
        <v>metres above sea level</v>
      </c>
      <c r="J2280" s="10" t="s">
        <v>2650</v>
      </c>
    </row>
    <row r="2281" spans="1:10" ht="15.75" customHeight="1" x14ac:dyDescent="0.2">
      <c r="A2281" s="132" t="s">
        <v>1412</v>
      </c>
      <c r="B2281" s="6" t="s">
        <v>227</v>
      </c>
      <c r="C2281" s="10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49.779755600000001</v>
      </c>
      <c r="D2281" s="8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-115.7379543</v>
      </c>
      <c r="E2281" s="9" t="s">
        <v>2650</v>
      </c>
      <c r="F2281" s="9">
        <v>767.2</v>
      </c>
      <c r="G2281" s="10" t="str">
        <f>IF(ISBLANK(F2281)=TRUE," ",'2. Metadata'!B$14)</f>
        <v>metres above sea level</v>
      </c>
      <c r="H2281" s="9" t="s">
        <v>2650</v>
      </c>
      <c r="I2281" s="8" t="str">
        <f>IF(ISBLANK(H2281)=TRUE," ",'2. Metadata'!B$26)</f>
        <v>metres above sea level</v>
      </c>
      <c r="J2281" s="10" t="s">
        <v>2650</v>
      </c>
    </row>
    <row r="2282" spans="1:10" ht="15.75" customHeight="1" x14ac:dyDescent="0.2">
      <c r="A2282" s="132" t="s">
        <v>1412</v>
      </c>
      <c r="B2282" s="6" t="s">
        <v>228</v>
      </c>
      <c r="C2282" s="10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49.779406799999997</v>
      </c>
      <c r="D2282" s="8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-115.73783</v>
      </c>
      <c r="E2282" s="9" t="s">
        <v>2650</v>
      </c>
      <c r="F2282" s="9" t="s">
        <v>2650</v>
      </c>
      <c r="G2282" s="10" t="str">
        <f>IF(ISBLANK(F2282)=TRUE," ",'2. Metadata'!B$14)</f>
        <v>metres above sea level</v>
      </c>
      <c r="H2282" s="9">
        <v>766.572</v>
      </c>
      <c r="I2282" s="8" t="str">
        <f>IF(ISBLANK(H2282)=TRUE," ",'2. Metadata'!B$26)</f>
        <v>metres above sea level</v>
      </c>
      <c r="J2282" s="10" t="s">
        <v>2650</v>
      </c>
    </row>
    <row r="2283" spans="1:10" ht="15.75" customHeight="1" x14ac:dyDescent="0.2">
      <c r="A2283" s="132" t="s">
        <v>1413</v>
      </c>
      <c r="B2283" s="6" t="s">
        <v>227</v>
      </c>
      <c r="C2283" s="10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49.779755600000001</v>
      </c>
      <c r="D2283" s="8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-115.7379543</v>
      </c>
      <c r="E2283" s="9" t="s">
        <v>2650</v>
      </c>
      <c r="F2283" s="9">
        <v>766.4</v>
      </c>
      <c r="G2283" s="10" t="str">
        <f>IF(ISBLANK(F2283)=TRUE," ",'2. Metadata'!B$14)</f>
        <v>metres above sea level</v>
      </c>
      <c r="H2283" s="9" t="s">
        <v>2650</v>
      </c>
      <c r="I2283" s="8" t="str">
        <f>IF(ISBLANK(H2283)=TRUE," ",'2. Metadata'!B$26)</f>
        <v>metres above sea level</v>
      </c>
      <c r="J2283" s="10" t="s">
        <v>2650</v>
      </c>
    </row>
    <row r="2284" spans="1:10" ht="15.75" customHeight="1" x14ac:dyDescent="0.2">
      <c r="A2284" s="132" t="s">
        <v>1413</v>
      </c>
      <c r="B2284" s="6" t="s">
        <v>228</v>
      </c>
      <c r="C2284" s="10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49.779406799999997</v>
      </c>
      <c r="D2284" s="8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-115.73783</v>
      </c>
      <c r="E2284" s="9" t="s">
        <v>2650</v>
      </c>
      <c r="F2284" s="9" t="s">
        <v>2650</v>
      </c>
      <c r="G2284" s="10" t="str">
        <f>IF(ISBLANK(F2284)=TRUE," ",'2. Metadata'!B$14)</f>
        <v>metres above sea level</v>
      </c>
      <c r="H2284" s="9">
        <v>767.84301600000003</v>
      </c>
      <c r="I2284" s="8" t="str">
        <f>IF(ISBLANK(H2284)=TRUE," ",'2. Metadata'!B$26)</f>
        <v>metres above sea level</v>
      </c>
      <c r="J2284" s="10" t="s">
        <v>2650</v>
      </c>
    </row>
    <row r="2285" spans="1:10" ht="15.75" customHeight="1" x14ac:dyDescent="0.2">
      <c r="A2285" s="132" t="s">
        <v>1414</v>
      </c>
      <c r="B2285" s="6" t="s">
        <v>227</v>
      </c>
      <c r="C2285" s="10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49.779755600000001</v>
      </c>
      <c r="D2285" s="8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-115.7379543</v>
      </c>
      <c r="E2285" s="9" t="s">
        <v>2650</v>
      </c>
      <c r="F2285" s="9">
        <v>766.4</v>
      </c>
      <c r="G2285" s="10" t="str">
        <f>IF(ISBLANK(F2285)=TRUE," ",'2. Metadata'!B$14)</f>
        <v>metres above sea level</v>
      </c>
      <c r="H2285" s="9" t="s">
        <v>2650</v>
      </c>
      <c r="I2285" s="8" t="str">
        <f>IF(ISBLANK(H2285)=TRUE," ",'2. Metadata'!B$26)</f>
        <v>metres above sea level</v>
      </c>
      <c r="J2285" s="10" t="s">
        <v>2650</v>
      </c>
    </row>
    <row r="2286" spans="1:10" ht="15.75" customHeight="1" x14ac:dyDescent="0.2">
      <c r="A2286" s="132" t="s">
        <v>1414</v>
      </c>
      <c r="B2286" s="6" t="s">
        <v>228</v>
      </c>
      <c r="C2286" s="10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49.779406799999997</v>
      </c>
      <c r="D2286" s="8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-115.73783</v>
      </c>
      <c r="E2286" s="9" t="s">
        <v>2650</v>
      </c>
      <c r="F2286" s="9" t="s">
        <v>2650</v>
      </c>
      <c r="G2286" s="10" t="str">
        <f>IF(ISBLANK(F2286)=TRUE," ",'2. Metadata'!B$14)</f>
        <v>metres above sea level</v>
      </c>
      <c r="H2286" s="9">
        <v>767.53821600000003</v>
      </c>
      <c r="I2286" s="8" t="str">
        <f>IF(ISBLANK(H2286)=TRUE," ",'2. Metadata'!B$26)</f>
        <v>metres above sea level</v>
      </c>
      <c r="J2286" s="10" t="s">
        <v>2650</v>
      </c>
    </row>
    <row r="2287" spans="1:10" ht="15.75" customHeight="1" x14ac:dyDescent="0.2">
      <c r="A2287" s="132" t="s">
        <v>1415</v>
      </c>
      <c r="B2287" s="6" t="s">
        <v>227</v>
      </c>
      <c r="C2287" s="10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49.779755600000001</v>
      </c>
      <c r="D2287" s="8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-115.7379543</v>
      </c>
      <c r="E2287" s="9" t="s">
        <v>2650</v>
      </c>
      <c r="F2287" s="9">
        <v>766.4</v>
      </c>
      <c r="G2287" s="10" t="str">
        <f>IF(ISBLANK(F2287)=TRUE," ",'2. Metadata'!B$14)</f>
        <v>metres above sea level</v>
      </c>
      <c r="H2287" s="9" t="s">
        <v>2650</v>
      </c>
      <c r="I2287" s="8" t="str">
        <f>IF(ISBLANK(H2287)=TRUE," ",'2. Metadata'!B$26)</f>
        <v>metres above sea level</v>
      </c>
      <c r="J2287" s="10" t="s">
        <v>2650</v>
      </c>
    </row>
    <row r="2288" spans="1:10" ht="15.75" customHeight="1" x14ac:dyDescent="0.2">
      <c r="A2288" s="132" t="s">
        <v>1415</v>
      </c>
      <c r="B2288" s="6" t="s">
        <v>228</v>
      </c>
      <c r="C2288" s="10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49.779406799999997</v>
      </c>
      <c r="D2288" s="8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-115.73783</v>
      </c>
      <c r="E2288" s="9" t="s">
        <v>2650</v>
      </c>
      <c r="F2288" s="9" t="s">
        <v>2650</v>
      </c>
      <c r="G2288" s="10" t="str">
        <f>IF(ISBLANK(F2288)=TRUE," ",'2. Metadata'!B$14)</f>
        <v>metres above sea level</v>
      </c>
      <c r="H2288" s="9">
        <v>767.4864</v>
      </c>
      <c r="I2288" s="8" t="str">
        <f>IF(ISBLANK(H2288)=TRUE," ",'2. Metadata'!B$26)</f>
        <v>metres above sea level</v>
      </c>
      <c r="J2288" s="10" t="s">
        <v>2650</v>
      </c>
    </row>
    <row r="2289" spans="1:10" ht="15.75" customHeight="1" x14ac:dyDescent="0.2">
      <c r="A2289" s="132" t="s">
        <v>1416</v>
      </c>
      <c r="B2289" s="6" t="s">
        <v>227</v>
      </c>
      <c r="C2289" s="10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49.779755600000001</v>
      </c>
      <c r="D2289" s="8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-115.7379543</v>
      </c>
      <c r="E2289" s="9" t="s">
        <v>2650</v>
      </c>
      <c r="F2289" s="9">
        <v>766.4</v>
      </c>
      <c r="G2289" s="10" t="str">
        <f>IF(ISBLANK(F2289)=TRUE," ",'2. Metadata'!B$14)</f>
        <v>metres above sea level</v>
      </c>
      <c r="H2289" s="9" t="s">
        <v>2650</v>
      </c>
      <c r="I2289" s="8" t="str">
        <f>IF(ISBLANK(H2289)=TRUE," ",'2. Metadata'!B$26)</f>
        <v>metres above sea level</v>
      </c>
      <c r="J2289" s="10" t="s">
        <v>2650</v>
      </c>
    </row>
    <row r="2290" spans="1:10" ht="15.75" customHeight="1" x14ac:dyDescent="0.2">
      <c r="A2290" s="132" t="s">
        <v>1416</v>
      </c>
      <c r="B2290" s="6" t="s">
        <v>228</v>
      </c>
      <c r="C2290" s="10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49.779406799999997</v>
      </c>
      <c r="D2290" s="8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-115.73783</v>
      </c>
      <c r="E2290" s="9" t="s">
        <v>2650</v>
      </c>
      <c r="F2290" s="9" t="s">
        <v>2650</v>
      </c>
      <c r="G2290" s="10" t="str">
        <f>IF(ISBLANK(F2290)=TRUE," ",'2. Metadata'!B$14)</f>
        <v>metres above sea level</v>
      </c>
      <c r="H2290" s="9">
        <v>767.33399999999995</v>
      </c>
      <c r="I2290" s="8" t="str">
        <f>IF(ISBLANK(H2290)=TRUE," ",'2. Metadata'!B$26)</f>
        <v>metres above sea level</v>
      </c>
      <c r="J2290" s="10" t="s">
        <v>2650</v>
      </c>
    </row>
    <row r="2291" spans="1:10" ht="15.75" customHeight="1" x14ac:dyDescent="0.2">
      <c r="A2291" s="132" t="s">
        <v>1417</v>
      </c>
      <c r="B2291" s="6" t="s">
        <v>227</v>
      </c>
      <c r="C2291" s="10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49.779755600000001</v>
      </c>
      <c r="D2291" s="8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-115.7379543</v>
      </c>
      <c r="E2291" s="9" t="s">
        <v>2650</v>
      </c>
      <c r="F2291" s="9">
        <v>766.4</v>
      </c>
      <c r="G2291" s="10" t="str">
        <f>IF(ISBLANK(F2291)=TRUE," ",'2. Metadata'!B$14)</f>
        <v>metres above sea level</v>
      </c>
      <c r="H2291" s="9" t="s">
        <v>2650</v>
      </c>
      <c r="I2291" s="8" t="str">
        <f>IF(ISBLANK(H2291)=TRUE," ",'2. Metadata'!B$26)</f>
        <v>metres above sea level</v>
      </c>
      <c r="J2291" s="10" t="s">
        <v>2650</v>
      </c>
    </row>
    <row r="2292" spans="1:10" ht="15.75" customHeight="1" x14ac:dyDescent="0.2">
      <c r="A2292" s="132" t="s">
        <v>1417</v>
      </c>
      <c r="B2292" s="6" t="s">
        <v>228</v>
      </c>
      <c r="C2292" s="10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49.779406799999997</v>
      </c>
      <c r="D2292" s="8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-115.73783</v>
      </c>
      <c r="E2292" s="9" t="s">
        <v>2650</v>
      </c>
      <c r="F2292" s="9" t="s">
        <v>2650</v>
      </c>
      <c r="G2292" s="10" t="str">
        <f>IF(ISBLANK(F2292)=TRUE," ",'2. Metadata'!B$14)</f>
        <v>metres above sea level</v>
      </c>
      <c r="H2292" s="9">
        <v>767.23341600000003</v>
      </c>
      <c r="I2292" s="8" t="str">
        <f>IF(ISBLANK(H2292)=TRUE," ",'2. Metadata'!B$26)</f>
        <v>metres above sea level</v>
      </c>
      <c r="J2292" s="10" t="s">
        <v>2650</v>
      </c>
    </row>
    <row r="2293" spans="1:10" ht="15.75" customHeight="1" x14ac:dyDescent="0.2">
      <c r="A2293" s="132" t="s">
        <v>1418</v>
      </c>
      <c r="B2293" s="6" t="s">
        <v>227</v>
      </c>
      <c r="C2293" s="10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49.779755600000001</v>
      </c>
      <c r="D2293" s="8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-115.7379543</v>
      </c>
      <c r="E2293" s="9" t="s">
        <v>2650</v>
      </c>
      <c r="F2293" s="9">
        <v>766.4</v>
      </c>
      <c r="G2293" s="10" t="str">
        <f>IF(ISBLANK(F2293)=TRUE," ",'2. Metadata'!B$14)</f>
        <v>metres above sea level</v>
      </c>
      <c r="H2293" s="9" t="s">
        <v>2650</v>
      </c>
      <c r="I2293" s="8" t="str">
        <f>IF(ISBLANK(H2293)=TRUE," ",'2. Metadata'!B$26)</f>
        <v>metres above sea level</v>
      </c>
      <c r="J2293" s="10" t="s">
        <v>2650</v>
      </c>
    </row>
    <row r="2294" spans="1:10" ht="15.75" customHeight="1" x14ac:dyDescent="0.2">
      <c r="A2294" s="132" t="s">
        <v>1418</v>
      </c>
      <c r="B2294" s="6" t="s">
        <v>228</v>
      </c>
      <c r="C2294" s="10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49.779406799999997</v>
      </c>
      <c r="D2294" s="8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-115.73783</v>
      </c>
      <c r="E2294" s="9" t="s">
        <v>2650</v>
      </c>
      <c r="F2294" s="9" t="s">
        <v>2650</v>
      </c>
      <c r="G2294" s="10" t="str">
        <f>IF(ISBLANK(F2294)=TRUE," ",'2. Metadata'!B$14)</f>
        <v>metres above sea level</v>
      </c>
      <c r="H2294" s="9">
        <v>767.24256000000003</v>
      </c>
      <c r="I2294" s="8" t="str">
        <f>IF(ISBLANK(H2294)=TRUE," ",'2. Metadata'!B$26)</f>
        <v>metres above sea level</v>
      </c>
      <c r="J2294" s="10" t="s">
        <v>2650</v>
      </c>
    </row>
    <row r="2295" spans="1:10" ht="15.75" customHeight="1" x14ac:dyDescent="0.2">
      <c r="A2295" s="132" t="s">
        <v>1419</v>
      </c>
      <c r="B2295" s="6" t="s">
        <v>227</v>
      </c>
      <c r="C2295" s="10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49.779755600000001</v>
      </c>
      <c r="D2295" s="8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-115.7379543</v>
      </c>
      <c r="E2295" s="9" t="s">
        <v>2650</v>
      </c>
      <c r="F2295" s="9">
        <v>766.4</v>
      </c>
      <c r="G2295" s="10" t="str">
        <f>IF(ISBLANK(F2295)=TRUE," ",'2. Metadata'!B$14)</f>
        <v>metres above sea level</v>
      </c>
      <c r="H2295" s="9" t="s">
        <v>2650</v>
      </c>
      <c r="I2295" s="8" t="str">
        <f>IF(ISBLANK(H2295)=TRUE," ",'2. Metadata'!B$26)</f>
        <v>metres above sea level</v>
      </c>
      <c r="J2295" s="10" t="s">
        <v>2650</v>
      </c>
    </row>
    <row r="2296" spans="1:10" ht="15.75" customHeight="1" x14ac:dyDescent="0.2">
      <c r="A2296" s="132" t="s">
        <v>1419</v>
      </c>
      <c r="B2296" s="6" t="s">
        <v>228</v>
      </c>
      <c r="C2296" s="10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49.779406799999997</v>
      </c>
      <c r="D2296" s="8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-115.73783</v>
      </c>
      <c r="E2296" s="9" t="s">
        <v>2650</v>
      </c>
      <c r="F2296" s="9" t="s">
        <v>2650</v>
      </c>
      <c r="G2296" s="10" t="str">
        <f>IF(ISBLANK(F2296)=TRUE," ",'2. Metadata'!B$14)</f>
        <v>metres above sea level</v>
      </c>
      <c r="H2296" s="9">
        <v>767.33399999999995</v>
      </c>
      <c r="I2296" s="8" t="str">
        <f>IF(ISBLANK(H2296)=TRUE," ",'2. Metadata'!B$26)</f>
        <v>metres above sea level</v>
      </c>
      <c r="J2296" s="10" t="s">
        <v>2650</v>
      </c>
    </row>
    <row r="2297" spans="1:10" ht="15.75" customHeight="1" x14ac:dyDescent="0.2">
      <c r="A2297" s="132" t="s">
        <v>1420</v>
      </c>
      <c r="B2297" s="6" t="s">
        <v>227</v>
      </c>
      <c r="C2297" s="10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49.779755600000001</v>
      </c>
      <c r="D2297" s="8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-115.7379543</v>
      </c>
      <c r="E2297" s="9" t="s">
        <v>2650</v>
      </c>
      <c r="F2297" s="9">
        <v>766.6</v>
      </c>
      <c r="G2297" s="10" t="str">
        <f>IF(ISBLANK(F2297)=TRUE," ",'2. Metadata'!B$14)</f>
        <v>metres above sea level</v>
      </c>
      <c r="H2297" s="9" t="s">
        <v>2650</v>
      </c>
      <c r="I2297" s="8" t="str">
        <f>IF(ISBLANK(H2297)=TRUE," ",'2. Metadata'!B$26)</f>
        <v>metres above sea level</v>
      </c>
      <c r="J2297" s="10" t="s">
        <v>2650</v>
      </c>
    </row>
    <row r="2298" spans="1:10" ht="15.75" customHeight="1" x14ac:dyDescent="0.2">
      <c r="A2298" s="132" t="s">
        <v>1420</v>
      </c>
      <c r="B2298" s="6" t="s">
        <v>228</v>
      </c>
      <c r="C2298" s="10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49.779406799999997</v>
      </c>
      <c r="D2298" s="8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-115.73783</v>
      </c>
      <c r="E2298" s="9" t="s">
        <v>2650</v>
      </c>
      <c r="F2298" s="9" t="s">
        <v>2650</v>
      </c>
      <c r="G2298" s="10" t="str">
        <f>IF(ISBLANK(F2298)=TRUE," ",'2. Metadata'!B$14)</f>
        <v>metres above sea level</v>
      </c>
      <c r="H2298" s="9">
        <v>767.38581599999998</v>
      </c>
      <c r="I2298" s="8" t="str">
        <f>IF(ISBLANK(H2298)=TRUE," ",'2. Metadata'!B$26)</f>
        <v>metres above sea level</v>
      </c>
      <c r="J2298" s="10" t="s">
        <v>2650</v>
      </c>
    </row>
    <row r="2299" spans="1:10" ht="15.75" customHeight="1" x14ac:dyDescent="0.2">
      <c r="A2299" s="132" t="s">
        <v>1421</v>
      </c>
      <c r="B2299" s="6" t="s">
        <v>227</v>
      </c>
      <c r="C2299" s="10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49.779755600000001</v>
      </c>
      <c r="D2299" s="8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-115.7379543</v>
      </c>
      <c r="E2299" s="9" t="s">
        <v>2650</v>
      </c>
      <c r="F2299" s="9">
        <v>766.6</v>
      </c>
      <c r="G2299" s="10" t="str">
        <f>IF(ISBLANK(F2299)=TRUE," ",'2. Metadata'!B$14)</f>
        <v>metres above sea level</v>
      </c>
      <c r="H2299" s="9" t="s">
        <v>2650</v>
      </c>
      <c r="I2299" s="8" t="str">
        <f>IF(ISBLANK(H2299)=TRUE," ",'2. Metadata'!B$26)</f>
        <v>metres above sea level</v>
      </c>
      <c r="J2299" s="10" t="s">
        <v>2650</v>
      </c>
    </row>
    <row r="2300" spans="1:10" ht="15.75" customHeight="1" x14ac:dyDescent="0.2">
      <c r="A2300" s="132" t="s">
        <v>1421</v>
      </c>
      <c r="B2300" s="6" t="s">
        <v>228</v>
      </c>
      <c r="C2300" s="10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49.779406799999997</v>
      </c>
      <c r="D2300" s="8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-115.73783</v>
      </c>
      <c r="E2300" s="9" t="s">
        <v>2650</v>
      </c>
      <c r="F2300" s="9" t="s">
        <v>2650</v>
      </c>
      <c r="G2300" s="10" t="str">
        <f>IF(ISBLANK(F2300)=TRUE," ",'2. Metadata'!B$14)</f>
        <v>metres above sea level</v>
      </c>
      <c r="H2300" s="9">
        <v>767.1816</v>
      </c>
      <c r="I2300" s="8" t="str">
        <f>IF(ISBLANK(H2300)=TRUE," ",'2. Metadata'!B$26)</f>
        <v>metres above sea level</v>
      </c>
      <c r="J2300" s="10" t="s">
        <v>2650</v>
      </c>
    </row>
    <row r="2301" spans="1:10" ht="15.75" customHeight="1" x14ac:dyDescent="0.2">
      <c r="A2301" s="132" t="s">
        <v>1422</v>
      </c>
      <c r="B2301" s="6" t="s">
        <v>227</v>
      </c>
      <c r="C2301" s="10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49.779755600000001</v>
      </c>
      <c r="D2301" s="8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-115.7379543</v>
      </c>
      <c r="E2301" s="9" t="s">
        <v>2650</v>
      </c>
      <c r="F2301" s="9">
        <v>766.7</v>
      </c>
      <c r="G2301" s="10" t="str">
        <f>IF(ISBLANK(F2301)=TRUE," ",'2. Metadata'!B$14)</f>
        <v>metres above sea level</v>
      </c>
      <c r="H2301" s="9" t="s">
        <v>2650</v>
      </c>
      <c r="I2301" s="8" t="str">
        <f>IF(ISBLANK(H2301)=TRUE," ",'2. Metadata'!B$26)</f>
        <v>metres above sea level</v>
      </c>
      <c r="J2301" s="10" t="s">
        <v>2650</v>
      </c>
    </row>
    <row r="2302" spans="1:10" ht="15.75" customHeight="1" x14ac:dyDescent="0.2">
      <c r="A2302" s="132" t="s">
        <v>1422</v>
      </c>
      <c r="B2302" s="6" t="s">
        <v>228</v>
      </c>
      <c r="C2302" s="10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49.779406799999997</v>
      </c>
      <c r="D2302" s="8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-115.73783</v>
      </c>
      <c r="E2302" s="9" t="s">
        <v>2650</v>
      </c>
      <c r="F2302" s="9" t="s">
        <v>2650</v>
      </c>
      <c r="G2302" s="10" t="str">
        <f>IF(ISBLANK(F2302)=TRUE," ",'2. Metadata'!B$14)</f>
        <v>metres above sea level</v>
      </c>
      <c r="H2302" s="9">
        <v>767.1816</v>
      </c>
      <c r="I2302" s="8" t="str">
        <f>IF(ISBLANK(H2302)=TRUE," ",'2. Metadata'!B$26)</f>
        <v>metres above sea level</v>
      </c>
      <c r="J2302" s="10" t="s">
        <v>2650</v>
      </c>
    </row>
    <row r="2303" spans="1:10" ht="15.75" customHeight="1" x14ac:dyDescent="0.2">
      <c r="A2303" s="132" t="s">
        <v>1423</v>
      </c>
      <c r="B2303" s="6" t="s">
        <v>227</v>
      </c>
      <c r="C2303" s="10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49.779755600000001</v>
      </c>
      <c r="D2303" s="8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-115.7379543</v>
      </c>
      <c r="E2303" s="9" t="s">
        <v>2650</v>
      </c>
      <c r="F2303" s="9">
        <v>766.7</v>
      </c>
      <c r="G2303" s="10" t="str">
        <f>IF(ISBLANK(F2303)=TRUE," ",'2. Metadata'!B$14)</f>
        <v>metres above sea level</v>
      </c>
      <c r="H2303" s="9" t="s">
        <v>2650</v>
      </c>
      <c r="I2303" s="8" t="str">
        <f>IF(ISBLANK(H2303)=TRUE," ",'2. Metadata'!B$26)</f>
        <v>metres above sea level</v>
      </c>
      <c r="J2303" s="10" t="s">
        <v>2650</v>
      </c>
    </row>
    <row r="2304" spans="1:10" ht="15.75" customHeight="1" x14ac:dyDescent="0.2">
      <c r="A2304" s="132" t="s">
        <v>1423</v>
      </c>
      <c r="B2304" s="6" t="s">
        <v>228</v>
      </c>
      <c r="C2304" s="10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49.779406799999997</v>
      </c>
      <c r="D2304" s="8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-115.73783</v>
      </c>
      <c r="E2304" s="9" t="s">
        <v>2650</v>
      </c>
      <c r="F2304" s="9" t="s">
        <v>2650</v>
      </c>
      <c r="G2304" s="10" t="str">
        <f>IF(ISBLANK(F2304)=TRUE," ",'2. Metadata'!B$14)</f>
        <v>metres above sea level</v>
      </c>
      <c r="H2304" s="9">
        <v>767.02919999999995</v>
      </c>
      <c r="I2304" s="8" t="str">
        <f>IF(ISBLANK(H2304)=TRUE," ",'2. Metadata'!B$26)</f>
        <v>metres above sea level</v>
      </c>
      <c r="J2304" s="10" t="s">
        <v>2650</v>
      </c>
    </row>
    <row r="2305" spans="1:10" ht="15.75" customHeight="1" x14ac:dyDescent="0.2">
      <c r="A2305" s="132" t="s">
        <v>1424</v>
      </c>
      <c r="B2305" s="6" t="s">
        <v>227</v>
      </c>
      <c r="C2305" s="10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49.779755600000001</v>
      </c>
      <c r="D2305" s="8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-115.7379543</v>
      </c>
      <c r="E2305" s="9" t="s">
        <v>2650</v>
      </c>
      <c r="F2305" s="9">
        <v>766.7</v>
      </c>
      <c r="G2305" s="10" t="str">
        <f>IF(ISBLANK(F2305)=TRUE," ",'2. Metadata'!B$14)</f>
        <v>metres above sea level</v>
      </c>
      <c r="H2305" s="9" t="s">
        <v>2650</v>
      </c>
      <c r="I2305" s="8" t="str">
        <f>IF(ISBLANK(H2305)=TRUE," ",'2. Metadata'!B$26)</f>
        <v>metres above sea level</v>
      </c>
      <c r="J2305" s="10" t="s">
        <v>2650</v>
      </c>
    </row>
    <row r="2306" spans="1:10" ht="15.75" customHeight="1" x14ac:dyDescent="0.2">
      <c r="A2306" s="132" t="s">
        <v>1424</v>
      </c>
      <c r="B2306" s="6" t="s">
        <v>228</v>
      </c>
      <c r="C2306" s="10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49.779406799999997</v>
      </c>
      <c r="D2306" s="8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-115.73783</v>
      </c>
      <c r="E2306" s="9" t="s">
        <v>2650</v>
      </c>
      <c r="F2306" s="9" t="s">
        <v>2650</v>
      </c>
      <c r="G2306" s="10" t="str">
        <f>IF(ISBLANK(F2306)=TRUE," ",'2. Metadata'!B$14)</f>
        <v>metres above sea level</v>
      </c>
      <c r="H2306" s="9">
        <v>767.10540000000003</v>
      </c>
      <c r="I2306" s="8" t="str">
        <f>IF(ISBLANK(H2306)=TRUE," ",'2. Metadata'!B$26)</f>
        <v>metres above sea level</v>
      </c>
      <c r="J2306" s="10" t="s">
        <v>2650</v>
      </c>
    </row>
    <row r="2307" spans="1:10" ht="15.75" customHeight="1" x14ac:dyDescent="0.2">
      <c r="A2307" s="132" t="s">
        <v>1425</v>
      </c>
      <c r="B2307" s="6" t="s">
        <v>227</v>
      </c>
      <c r="C2307" s="10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49.779755600000001</v>
      </c>
      <c r="D2307" s="8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-115.7379543</v>
      </c>
      <c r="E2307" s="9" t="s">
        <v>2650</v>
      </c>
      <c r="F2307" s="9">
        <v>766.7</v>
      </c>
      <c r="G2307" s="10" t="str">
        <f>IF(ISBLANK(F2307)=TRUE," ",'2. Metadata'!B$14)</f>
        <v>metres above sea level</v>
      </c>
      <c r="H2307" s="9" t="s">
        <v>2650</v>
      </c>
      <c r="I2307" s="8" t="str">
        <f>IF(ISBLANK(H2307)=TRUE," ",'2. Metadata'!B$26)</f>
        <v>metres above sea level</v>
      </c>
      <c r="J2307" s="10" t="s">
        <v>2650</v>
      </c>
    </row>
    <row r="2308" spans="1:10" ht="15.75" customHeight="1" x14ac:dyDescent="0.2">
      <c r="A2308" s="132" t="s">
        <v>1425</v>
      </c>
      <c r="B2308" s="6" t="s">
        <v>228</v>
      </c>
      <c r="C2308" s="10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49.779406799999997</v>
      </c>
      <c r="D2308" s="8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-115.73783</v>
      </c>
      <c r="E2308" s="9" t="s">
        <v>2650</v>
      </c>
      <c r="F2308" s="9" t="s">
        <v>2650</v>
      </c>
      <c r="G2308" s="10" t="str">
        <f>IF(ISBLANK(F2308)=TRUE," ",'2. Metadata'!B$14)</f>
        <v>metres above sea level</v>
      </c>
      <c r="H2308" s="9">
        <v>767.15111999999999</v>
      </c>
      <c r="I2308" s="8" t="str">
        <f>IF(ISBLANK(H2308)=TRUE," ",'2. Metadata'!B$26)</f>
        <v>metres above sea level</v>
      </c>
      <c r="J2308" s="10" t="s">
        <v>2650</v>
      </c>
    </row>
    <row r="2309" spans="1:10" ht="15.75" customHeight="1" x14ac:dyDescent="0.2">
      <c r="A2309" s="132" t="s">
        <v>1426</v>
      </c>
      <c r="B2309" s="6" t="s">
        <v>227</v>
      </c>
      <c r="C2309" s="10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49.779755600000001</v>
      </c>
      <c r="D2309" s="8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-115.7379543</v>
      </c>
      <c r="E2309" s="9" t="s">
        <v>2650</v>
      </c>
      <c r="F2309" s="9">
        <v>766.7</v>
      </c>
      <c r="G2309" s="10" t="str">
        <f>IF(ISBLANK(F2309)=TRUE," ",'2. Metadata'!B$14)</f>
        <v>metres above sea level</v>
      </c>
      <c r="H2309" s="9" t="s">
        <v>2650</v>
      </c>
      <c r="I2309" s="8" t="str">
        <f>IF(ISBLANK(H2309)=TRUE," ",'2. Metadata'!B$26)</f>
        <v>metres above sea level</v>
      </c>
      <c r="J2309" s="10" t="s">
        <v>2650</v>
      </c>
    </row>
    <row r="2310" spans="1:10" ht="15.75" customHeight="1" x14ac:dyDescent="0.2">
      <c r="A2310" s="132" t="s">
        <v>1426</v>
      </c>
      <c r="B2310" s="6" t="s">
        <v>228</v>
      </c>
      <c r="C2310" s="10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49.779406799999997</v>
      </c>
      <c r="D2310" s="8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-115.73783</v>
      </c>
      <c r="E2310" s="9" t="s">
        <v>2650</v>
      </c>
      <c r="F2310" s="9" t="s">
        <v>2650</v>
      </c>
      <c r="G2310" s="10" t="str">
        <f>IF(ISBLANK(F2310)=TRUE," ",'2. Metadata'!B$14)</f>
        <v>metres above sea level</v>
      </c>
      <c r="H2310" s="9">
        <v>767.21208000000001</v>
      </c>
      <c r="I2310" s="8" t="str">
        <f>IF(ISBLANK(H2310)=TRUE," ",'2. Metadata'!B$26)</f>
        <v>metres above sea level</v>
      </c>
      <c r="J2310" s="10" t="s">
        <v>2650</v>
      </c>
    </row>
    <row r="2311" spans="1:10" ht="15.75" customHeight="1" x14ac:dyDescent="0.2">
      <c r="A2311" s="132" t="s">
        <v>1427</v>
      </c>
      <c r="B2311" s="6" t="s">
        <v>227</v>
      </c>
      <c r="C2311" s="10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49.779755600000001</v>
      </c>
      <c r="D2311" s="8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-115.7379543</v>
      </c>
      <c r="E2311" s="9" t="s">
        <v>2650</v>
      </c>
      <c r="F2311" s="9">
        <v>766.8</v>
      </c>
      <c r="G2311" s="10" t="str">
        <f>IF(ISBLANK(F2311)=TRUE," ",'2. Metadata'!B$14)</f>
        <v>metres above sea level</v>
      </c>
      <c r="H2311" s="9" t="s">
        <v>2650</v>
      </c>
      <c r="I2311" s="8" t="str">
        <f>IF(ISBLANK(H2311)=TRUE," ",'2. Metadata'!B$26)</f>
        <v>metres above sea level</v>
      </c>
      <c r="J2311" s="10" t="s">
        <v>2650</v>
      </c>
    </row>
    <row r="2312" spans="1:10" ht="15.75" customHeight="1" x14ac:dyDescent="0.2">
      <c r="A2312" s="132" t="s">
        <v>1427</v>
      </c>
      <c r="B2312" s="6" t="s">
        <v>228</v>
      </c>
      <c r="C2312" s="10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49.779406799999997</v>
      </c>
      <c r="D2312" s="8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-115.73783</v>
      </c>
      <c r="E2312" s="9" t="s">
        <v>2650</v>
      </c>
      <c r="F2312" s="9" t="s">
        <v>2650</v>
      </c>
      <c r="G2312" s="10" t="str">
        <f>IF(ISBLANK(F2312)=TRUE," ",'2. Metadata'!B$14)</f>
        <v>metres above sea level</v>
      </c>
      <c r="H2312" s="9">
        <v>767.33399999999995</v>
      </c>
      <c r="I2312" s="8" t="str">
        <f>IF(ISBLANK(H2312)=TRUE," ",'2. Metadata'!B$26)</f>
        <v>metres above sea level</v>
      </c>
      <c r="J2312" s="10" t="s">
        <v>2650</v>
      </c>
    </row>
    <row r="2313" spans="1:10" ht="15.75" customHeight="1" x14ac:dyDescent="0.2">
      <c r="A2313" s="132" t="s">
        <v>1428</v>
      </c>
      <c r="B2313" s="6" t="s">
        <v>227</v>
      </c>
      <c r="C2313" s="10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49.779755600000001</v>
      </c>
      <c r="D2313" s="8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-115.7379543</v>
      </c>
      <c r="E2313" s="9" t="s">
        <v>2650</v>
      </c>
      <c r="F2313" s="9">
        <v>766.8</v>
      </c>
      <c r="G2313" s="10" t="str">
        <f>IF(ISBLANK(F2313)=TRUE," ",'2. Metadata'!B$14)</f>
        <v>metres above sea level</v>
      </c>
      <c r="H2313" s="9" t="s">
        <v>2650</v>
      </c>
      <c r="I2313" s="8" t="str">
        <f>IF(ISBLANK(H2313)=TRUE," ",'2. Metadata'!B$26)</f>
        <v>metres above sea level</v>
      </c>
      <c r="J2313" s="10" t="s">
        <v>2650</v>
      </c>
    </row>
    <row r="2314" spans="1:10" ht="15.75" customHeight="1" x14ac:dyDescent="0.2">
      <c r="A2314" s="132" t="s">
        <v>1428</v>
      </c>
      <c r="B2314" s="6" t="s">
        <v>228</v>
      </c>
      <c r="C2314" s="10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49.779406799999997</v>
      </c>
      <c r="D2314" s="8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-115.73783</v>
      </c>
      <c r="E2314" s="9" t="s">
        <v>2650</v>
      </c>
      <c r="F2314" s="9" t="s">
        <v>2650</v>
      </c>
      <c r="G2314" s="10" t="str">
        <f>IF(ISBLANK(F2314)=TRUE," ",'2. Metadata'!B$14)</f>
        <v>metres above sea level</v>
      </c>
      <c r="H2314" s="9">
        <v>767.4864</v>
      </c>
      <c r="I2314" s="8" t="str">
        <f>IF(ISBLANK(H2314)=TRUE," ",'2. Metadata'!B$26)</f>
        <v>metres above sea level</v>
      </c>
      <c r="J2314" s="10" t="s">
        <v>2650</v>
      </c>
    </row>
    <row r="2315" spans="1:10" ht="15.75" customHeight="1" x14ac:dyDescent="0.2">
      <c r="A2315" s="132" t="s">
        <v>1429</v>
      </c>
      <c r="B2315" s="6" t="s">
        <v>227</v>
      </c>
      <c r="C2315" s="10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49.779755600000001</v>
      </c>
      <c r="D2315" s="8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-115.7379543</v>
      </c>
      <c r="E2315" s="9" t="s">
        <v>2650</v>
      </c>
      <c r="F2315" s="9">
        <v>766.8</v>
      </c>
      <c r="G2315" s="10" t="str">
        <f>IF(ISBLANK(F2315)=TRUE," ",'2. Metadata'!B$14)</f>
        <v>metres above sea level</v>
      </c>
      <c r="H2315" s="9" t="s">
        <v>2650</v>
      </c>
      <c r="I2315" s="8" t="str">
        <f>IF(ISBLANK(H2315)=TRUE," ",'2. Metadata'!B$26)</f>
        <v>metres above sea level</v>
      </c>
      <c r="J2315" s="10" t="s">
        <v>2650</v>
      </c>
    </row>
    <row r="2316" spans="1:10" ht="15.75" customHeight="1" x14ac:dyDescent="0.2">
      <c r="A2316" s="132" t="s">
        <v>1429</v>
      </c>
      <c r="B2316" s="6" t="s">
        <v>228</v>
      </c>
      <c r="C2316" s="10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49.779406799999997</v>
      </c>
      <c r="D2316" s="8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-115.73783</v>
      </c>
      <c r="E2316" s="9" t="s">
        <v>2650</v>
      </c>
      <c r="F2316" s="9" t="s">
        <v>2650</v>
      </c>
      <c r="G2316" s="10" t="str">
        <f>IF(ISBLANK(F2316)=TRUE," ",'2. Metadata'!B$14)</f>
        <v>metres above sea level</v>
      </c>
      <c r="H2316" s="9">
        <v>768.4008</v>
      </c>
      <c r="I2316" s="8" t="str">
        <f>IF(ISBLANK(H2316)=TRUE," ",'2. Metadata'!B$26)</f>
        <v>metres above sea level</v>
      </c>
      <c r="J2316" s="10" t="s">
        <v>2650</v>
      </c>
    </row>
    <row r="2317" spans="1:10" ht="15.75" customHeight="1" x14ac:dyDescent="0.2">
      <c r="A2317" s="132" t="s">
        <v>1430</v>
      </c>
      <c r="B2317" s="6" t="s">
        <v>227</v>
      </c>
      <c r="C2317" s="10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49.779755600000001</v>
      </c>
      <c r="D2317" s="8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-115.7379543</v>
      </c>
      <c r="E2317" s="9" t="s">
        <v>2650</v>
      </c>
      <c r="F2317" s="9">
        <v>766.9</v>
      </c>
      <c r="G2317" s="10" t="str">
        <f>IF(ISBLANK(F2317)=TRUE," ",'2. Metadata'!B$14)</f>
        <v>metres above sea level</v>
      </c>
      <c r="H2317" s="9" t="s">
        <v>2650</v>
      </c>
      <c r="I2317" s="8" t="str">
        <f>IF(ISBLANK(H2317)=TRUE," ",'2. Metadata'!B$26)</f>
        <v>metres above sea level</v>
      </c>
      <c r="J2317" s="10" t="s">
        <v>2650</v>
      </c>
    </row>
    <row r="2318" spans="1:10" ht="15.75" customHeight="1" x14ac:dyDescent="0.2">
      <c r="A2318" s="132" t="s">
        <v>1430</v>
      </c>
      <c r="B2318" s="6" t="s">
        <v>228</v>
      </c>
      <c r="C2318" s="10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49.779406799999997</v>
      </c>
      <c r="D2318" s="8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-115.73783</v>
      </c>
      <c r="E2318" s="9" t="s">
        <v>2650</v>
      </c>
      <c r="F2318" s="9" t="s">
        <v>2650</v>
      </c>
      <c r="G2318" s="10" t="str">
        <f>IF(ISBLANK(F2318)=TRUE," ",'2. Metadata'!B$14)</f>
        <v>metres above sea level</v>
      </c>
      <c r="H2318" s="9">
        <v>769.491984</v>
      </c>
      <c r="I2318" s="8" t="str">
        <f>IF(ISBLANK(H2318)=TRUE," ",'2. Metadata'!B$26)</f>
        <v>metres above sea level</v>
      </c>
      <c r="J2318" s="10" t="s">
        <v>2650</v>
      </c>
    </row>
    <row r="2319" spans="1:10" ht="15.75" customHeight="1" x14ac:dyDescent="0.2">
      <c r="A2319" s="132" t="s">
        <v>1431</v>
      </c>
      <c r="B2319" s="6" t="s">
        <v>227</v>
      </c>
      <c r="C2319" s="10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49.779755600000001</v>
      </c>
      <c r="D2319" s="8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-115.7379543</v>
      </c>
      <c r="E2319" s="9" t="s">
        <v>2650</v>
      </c>
      <c r="F2319" s="9">
        <v>767</v>
      </c>
      <c r="G2319" s="10" t="str">
        <f>IF(ISBLANK(F2319)=TRUE," ",'2. Metadata'!B$14)</f>
        <v>metres above sea level</v>
      </c>
      <c r="H2319" s="9" t="s">
        <v>2650</v>
      </c>
      <c r="I2319" s="8" t="str">
        <f>IF(ISBLANK(H2319)=TRUE," ",'2. Metadata'!B$26)</f>
        <v>metres above sea level</v>
      </c>
      <c r="J2319" s="10" t="s">
        <v>2650</v>
      </c>
    </row>
    <row r="2320" spans="1:10" ht="15.75" customHeight="1" x14ac:dyDescent="0.2">
      <c r="A2320" s="132" t="s">
        <v>1431</v>
      </c>
      <c r="B2320" s="6" t="s">
        <v>228</v>
      </c>
      <c r="C2320" s="10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49.779406799999997</v>
      </c>
      <c r="D2320" s="8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-115.73783</v>
      </c>
      <c r="E2320" s="9" t="s">
        <v>2650</v>
      </c>
      <c r="F2320" s="9" t="s">
        <v>2650</v>
      </c>
      <c r="G2320" s="10" t="str">
        <f>IF(ISBLANK(F2320)=TRUE," ",'2. Metadata'!B$14)</f>
        <v>metres above sea level</v>
      </c>
      <c r="H2320" s="9">
        <v>770.2296</v>
      </c>
      <c r="I2320" s="8" t="str">
        <f>IF(ISBLANK(H2320)=TRUE," ",'2. Metadata'!B$26)</f>
        <v>metres above sea level</v>
      </c>
      <c r="J2320" s="10" t="s">
        <v>2650</v>
      </c>
    </row>
    <row r="2321" spans="1:10" ht="15.75" customHeight="1" x14ac:dyDescent="0.2">
      <c r="A2321" s="132" t="s">
        <v>1432</v>
      </c>
      <c r="B2321" s="6" t="s">
        <v>227</v>
      </c>
      <c r="C2321" s="10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49.779755600000001</v>
      </c>
      <c r="D2321" s="8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-115.7379543</v>
      </c>
      <c r="E2321" s="9" t="s">
        <v>2650</v>
      </c>
      <c r="F2321" s="9">
        <v>767.1</v>
      </c>
      <c r="G2321" s="10" t="str">
        <f>IF(ISBLANK(F2321)=TRUE," ",'2. Metadata'!B$14)</f>
        <v>metres above sea level</v>
      </c>
      <c r="H2321" s="9" t="s">
        <v>2650</v>
      </c>
      <c r="I2321" s="8" t="str">
        <f>IF(ISBLANK(H2321)=TRUE," ",'2. Metadata'!B$26)</f>
        <v>metres above sea level</v>
      </c>
      <c r="J2321" s="10" t="s">
        <v>2650</v>
      </c>
    </row>
    <row r="2322" spans="1:10" ht="15.75" customHeight="1" x14ac:dyDescent="0.2">
      <c r="A2322" s="132" t="s">
        <v>1432</v>
      </c>
      <c r="B2322" s="6" t="s">
        <v>228</v>
      </c>
      <c r="C2322" s="10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49.779406799999997</v>
      </c>
      <c r="D2322" s="8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-115.73783</v>
      </c>
      <c r="E2322" s="9" t="s">
        <v>2650</v>
      </c>
      <c r="F2322" s="9" t="s">
        <v>2650</v>
      </c>
      <c r="G2322" s="10" t="str">
        <f>IF(ISBLANK(F2322)=TRUE," ",'2. Metadata'!B$14)</f>
        <v>metres above sea level</v>
      </c>
      <c r="H2322" s="9">
        <v>770.59536000000003</v>
      </c>
      <c r="I2322" s="8" t="str">
        <f>IF(ISBLANK(H2322)=TRUE," ",'2. Metadata'!B$26)</f>
        <v>metres above sea level</v>
      </c>
      <c r="J2322" s="10" t="s">
        <v>2650</v>
      </c>
    </row>
    <row r="2323" spans="1:10" ht="15.75" customHeight="1" x14ac:dyDescent="0.2">
      <c r="A2323" s="132" t="s">
        <v>1433</v>
      </c>
      <c r="B2323" s="6" t="s">
        <v>227</v>
      </c>
      <c r="C2323" s="10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49.779755600000001</v>
      </c>
      <c r="D2323" s="8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-115.7379543</v>
      </c>
      <c r="E2323" s="9" t="s">
        <v>2650</v>
      </c>
      <c r="F2323" s="9">
        <v>767.2</v>
      </c>
      <c r="G2323" s="10" t="str">
        <f>IF(ISBLANK(F2323)=TRUE," ",'2. Metadata'!B$14)</f>
        <v>metres above sea level</v>
      </c>
      <c r="H2323" s="9" t="s">
        <v>2650</v>
      </c>
      <c r="I2323" s="8" t="str">
        <f>IF(ISBLANK(H2323)=TRUE," ",'2. Metadata'!B$26)</f>
        <v>metres above sea level</v>
      </c>
      <c r="J2323" s="10" t="s">
        <v>2650</v>
      </c>
    </row>
    <row r="2324" spans="1:10" ht="15.75" customHeight="1" x14ac:dyDescent="0.2">
      <c r="A2324" s="132" t="s">
        <v>1433</v>
      </c>
      <c r="B2324" s="6" t="s">
        <v>228</v>
      </c>
      <c r="C2324" s="10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49.779406799999997</v>
      </c>
      <c r="D2324" s="8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-115.73783</v>
      </c>
      <c r="E2324" s="9" t="s">
        <v>2650</v>
      </c>
      <c r="F2324" s="9" t="s">
        <v>2650</v>
      </c>
      <c r="G2324" s="10" t="str">
        <f>IF(ISBLANK(F2324)=TRUE," ",'2. Metadata'!B$14)</f>
        <v>metres above sea level</v>
      </c>
      <c r="H2324" s="9">
        <v>770.62584000000004</v>
      </c>
      <c r="I2324" s="8" t="str">
        <f>IF(ISBLANK(H2324)=TRUE," ",'2. Metadata'!B$26)</f>
        <v>metres above sea level</v>
      </c>
      <c r="J2324" s="10" t="s">
        <v>2650</v>
      </c>
    </row>
    <row r="2325" spans="1:10" ht="15.75" customHeight="1" x14ac:dyDescent="0.2">
      <c r="A2325" s="132" t="s">
        <v>1434</v>
      </c>
      <c r="B2325" s="6" t="s">
        <v>227</v>
      </c>
      <c r="C2325" s="10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49.779755600000001</v>
      </c>
      <c r="D2325" s="8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-115.7379543</v>
      </c>
      <c r="E2325" s="9" t="s">
        <v>2650</v>
      </c>
      <c r="F2325" s="9">
        <v>767.4</v>
      </c>
      <c r="G2325" s="10" t="str">
        <f>IF(ISBLANK(F2325)=TRUE," ",'2. Metadata'!B$14)</f>
        <v>metres above sea level</v>
      </c>
      <c r="H2325" s="9" t="s">
        <v>2650</v>
      </c>
      <c r="I2325" s="8" t="str">
        <f>IF(ISBLANK(H2325)=TRUE," ",'2. Metadata'!B$26)</f>
        <v>metres above sea level</v>
      </c>
      <c r="J2325" s="10" t="s">
        <v>2650</v>
      </c>
    </row>
    <row r="2326" spans="1:10" ht="15.75" customHeight="1" x14ac:dyDescent="0.2">
      <c r="A2326" s="132" t="s">
        <v>1434</v>
      </c>
      <c r="B2326" s="6" t="s">
        <v>228</v>
      </c>
      <c r="C2326" s="10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49.779406799999997</v>
      </c>
      <c r="D2326" s="8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-115.73783</v>
      </c>
      <c r="E2326" s="9" t="s">
        <v>2650</v>
      </c>
      <c r="F2326" s="9" t="s">
        <v>2650</v>
      </c>
      <c r="G2326" s="10" t="str">
        <f>IF(ISBLANK(F2326)=TRUE," ",'2. Metadata'!B$14)</f>
        <v>metres above sea level</v>
      </c>
      <c r="H2326" s="9">
        <v>770.53440000000001</v>
      </c>
      <c r="I2326" s="8" t="str">
        <f>IF(ISBLANK(H2326)=TRUE," ",'2. Metadata'!B$26)</f>
        <v>metres above sea level</v>
      </c>
      <c r="J2326" s="10" t="s">
        <v>2650</v>
      </c>
    </row>
    <row r="2327" spans="1:10" ht="15.75" customHeight="1" x14ac:dyDescent="0.2">
      <c r="A2327" s="132" t="s">
        <v>1435</v>
      </c>
      <c r="B2327" s="6" t="s">
        <v>227</v>
      </c>
      <c r="C2327" s="10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49.779755600000001</v>
      </c>
      <c r="D2327" s="8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-115.7379543</v>
      </c>
      <c r="E2327" s="9" t="s">
        <v>2650</v>
      </c>
      <c r="F2327" s="9">
        <v>767.4</v>
      </c>
      <c r="G2327" s="10" t="str">
        <f>IF(ISBLANK(F2327)=TRUE," ",'2. Metadata'!B$14)</f>
        <v>metres above sea level</v>
      </c>
      <c r="H2327" s="9" t="s">
        <v>2650</v>
      </c>
      <c r="I2327" s="8" t="str">
        <f>IF(ISBLANK(H2327)=TRUE," ",'2. Metadata'!B$26)</f>
        <v>metres above sea level</v>
      </c>
      <c r="J2327" s="10" t="s">
        <v>2650</v>
      </c>
    </row>
    <row r="2328" spans="1:10" ht="15.75" customHeight="1" x14ac:dyDescent="0.2">
      <c r="A2328" s="132" t="s">
        <v>1435</v>
      </c>
      <c r="B2328" s="6" t="s">
        <v>228</v>
      </c>
      <c r="C2328" s="10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49.779406799999997</v>
      </c>
      <c r="D2328" s="8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-115.73783</v>
      </c>
      <c r="E2328" s="9" t="s">
        <v>2650</v>
      </c>
      <c r="F2328" s="9" t="s">
        <v>2650</v>
      </c>
      <c r="G2328" s="10" t="str">
        <f>IF(ISBLANK(F2328)=TRUE," ",'2. Metadata'!B$14)</f>
        <v>metres above sea level</v>
      </c>
      <c r="H2328" s="9">
        <v>770.19911999999999</v>
      </c>
      <c r="I2328" s="8" t="str">
        <f>IF(ISBLANK(H2328)=TRUE," ",'2. Metadata'!B$26)</f>
        <v>metres above sea level</v>
      </c>
      <c r="J2328" s="10" t="s">
        <v>2650</v>
      </c>
    </row>
    <row r="2329" spans="1:10" ht="15.75" customHeight="1" x14ac:dyDescent="0.2">
      <c r="A2329" s="132" t="s">
        <v>1436</v>
      </c>
      <c r="B2329" s="6" t="s">
        <v>227</v>
      </c>
      <c r="C2329" s="10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49.779755600000001</v>
      </c>
      <c r="D2329" s="8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-115.7379543</v>
      </c>
      <c r="E2329" s="9" t="s">
        <v>2650</v>
      </c>
      <c r="F2329" s="9">
        <v>767.7</v>
      </c>
      <c r="G2329" s="10" t="str">
        <f>IF(ISBLANK(F2329)=TRUE," ",'2. Metadata'!B$14)</f>
        <v>metres above sea level</v>
      </c>
      <c r="H2329" s="9" t="s">
        <v>2650</v>
      </c>
      <c r="I2329" s="8" t="str">
        <f>IF(ISBLANK(H2329)=TRUE," ",'2. Metadata'!B$26)</f>
        <v>metres above sea level</v>
      </c>
      <c r="J2329" s="10" t="s">
        <v>2650</v>
      </c>
    </row>
    <row r="2330" spans="1:10" ht="15.75" customHeight="1" x14ac:dyDescent="0.2">
      <c r="A2330" s="132" t="s">
        <v>1436</v>
      </c>
      <c r="B2330" s="6" t="s">
        <v>228</v>
      </c>
      <c r="C2330" s="10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49.779406799999997</v>
      </c>
      <c r="D2330" s="8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-115.73783</v>
      </c>
      <c r="E2330" s="9" t="s">
        <v>2650</v>
      </c>
      <c r="F2330" s="9" t="s">
        <v>2650</v>
      </c>
      <c r="G2330" s="10" t="str">
        <f>IF(ISBLANK(F2330)=TRUE," ",'2. Metadata'!B$14)</f>
        <v>metres above sea level</v>
      </c>
      <c r="H2330" s="9">
        <v>770.29056000000003</v>
      </c>
      <c r="I2330" s="8" t="str">
        <f>IF(ISBLANK(H2330)=TRUE," ",'2. Metadata'!B$26)</f>
        <v>metres above sea level</v>
      </c>
      <c r="J2330" s="10" t="s">
        <v>2650</v>
      </c>
    </row>
    <row r="2331" spans="1:10" ht="15.75" customHeight="1" x14ac:dyDescent="0.2">
      <c r="A2331" s="132" t="s">
        <v>1437</v>
      </c>
      <c r="B2331" s="6" t="s">
        <v>227</v>
      </c>
      <c r="C2331" s="10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49.779755600000001</v>
      </c>
      <c r="D2331" s="8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-115.7379543</v>
      </c>
      <c r="E2331" s="9" t="s">
        <v>2650</v>
      </c>
      <c r="F2331" s="9">
        <v>767.9</v>
      </c>
      <c r="G2331" s="10" t="str">
        <f>IF(ISBLANK(F2331)=TRUE," ",'2. Metadata'!B$14)</f>
        <v>metres above sea level</v>
      </c>
      <c r="H2331" s="9" t="s">
        <v>2650</v>
      </c>
      <c r="I2331" s="8" t="str">
        <f>IF(ISBLANK(H2331)=TRUE," ",'2. Metadata'!B$26)</f>
        <v>metres above sea level</v>
      </c>
      <c r="J2331" s="10" t="s">
        <v>2650</v>
      </c>
    </row>
    <row r="2332" spans="1:10" ht="15.75" customHeight="1" x14ac:dyDescent="0.2">
      <c r="A2332" s="132" t="s">
        <v>1437</v>
      </c>
      <c r="B2332" s="6" t="s">
        <v>228</v>
      </c>
      <c r="C2332" s="10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49.779406799999997</v>
      </c>
      <c r="D2332" s="8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-115.73783</v>
      </c>
      <c r="E2332" s="9" t="s">
        <v>2650</v>
      </c>
      <c r="F2332" s="9" t="s">
        <v>2650</v>
      </c>
      <c r="G2332" s="10" t="str">
        <f>IF(ISBLANK(F2332)=TRUE," ",'2. Metadata'!B$14)</f>
        <v>metres above sea level</v>
      </c>
      <c r="H2332" s="9">
        <v>770.00099999999998</v>
      </c>
      <c r="I2332" s="8" t="str">
        <f>IF(ISBLANK(H2332)=TRUE," ",'2. Metadata'!B$26)</f>
        <v>metres above sea level</v>
      </c>
      <c r="J2332" s="10" t="s">
        <v>2650</v>
      </c>
    </row>
    <row r="2333" spans="1:10" ht="15.75" customHeight="1" x14ac:dyDescent="0.2">
      <c r="A2333" s="132" t="s">
        <v>1438</v>
      </c>
      <c r="B2333" s="6" t="s">
        <v>227</v>
      </c>
      <c r="C2333" s="10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49.779755600000001</v>
      </c>
      <c r="D2333" s="8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-115.7379543</v>
      </c>
      <c r="E2333" s="9" t="s">
        <v>2650</v>
      </c>
      <c r="F2333" s="9">
        <v>767.9</v>
      </c>
      <c r="G2333" s="10" t="str">
        <f>IF(ISBLANK(F2333)=TRUE," ",'2. Metadata'!B$14)</f>
        <v>metres above sea level</v>
      </c>
      <c r="H2333" s="9" t="s">
        <v>2650</v>
      </c>
      <c r="I2333" s="8" t="str">
        <f>IF(ISBLANK(H2333)=TRUE," ",'2. Metadata'!B$26)</f>
        <v>metres above sea level</v>
      </c>
      <c r="J2333" s="10" t="s">
        <v>2650</v>
      </c>
    </row>
    <row r="2334" spans="1:10" ht="15.75" customHeight="1" x14ac:dyDescent="0.2">
      <c r="A2334" s="132" t="s">
        <v>1438</v>
      </c>
      <c r="B2334" s="6" t="s">
        <v>228</v>
      </c>
      <c r="C2334" s="10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49.779406799999997</v>
      </c>
      <c r="D2334" s="8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-115.73783</v>
      </c>
      <c r="E2334" s="9" t="s">
        <v>2650</v>
      </c>
      <c r="F2334" s="9" t="s">
        <v>2650</v>
      </c>
      <c r="G2334" s="10" t="str">
        <f>IF(ISBLANK(F2334)=TRUE," ",'2. Metadata'!B$14)</f>
        <v>metres above sea level</v>
      </c>
      <c r="H2334" s="9">
        <v>769.62</v>
      </c>
      <c r="I2334" s="8" t="str">
        <f>IF(ISBLANK(H2334)=TRUE," ",'2. Metadata'!B$26)</f>
        <v>metres above sea level</v>
      </c>
      <c r="J2334" s="10" t="s">
        <v>2650</v>
      </c>
    </row>
    <row r="2335" spans="1:10" ht="15.75" customHeight="1" x14ac:dyDescent="0.2">
      <c r="A2335" s="132" t="s">
        <v>1439</v>
      </c>
      <c r="B2335" s="6" t="s">
        <v>227</v>
      </c>
      <c r="C2335" s="10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49.779755600000001</v>
      </c>
      <c r="D2335" s="8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-115.7379543</v>
      </c>
      <c r="E2335" s="9" t="s">
        <v>2650</v>
      </c>
      <c r="F2335" s="9">
        <v>768.1</v>
      </c>
      <c r="G2335" s="10" t="str">
        <f>IF(ISBLANK(F2335)=TRUE," ",'2. Metadata'!B$14)</f>
        <v>metres above sea level</v>
      </c>
      <c r="H2335" s="9" t="s">
        <v>2650</v>
      </c>
      <c r="I2335" s="8" t="str">
        <f>IF(ISBLANK(H2335)=TRUE," ",'2. Metadata'!B$26)</f>
        <v>metres above sea level</v>
      </c>
      <c r="J2335" s="10" t="s">
        <v>2650</v>
      </c>
    </row>
    <row r="2336" spans="1:10" ht="15.75" customHeight="1" x14ac:dyDescent="0.2">
      <c r="A2336" s="132" t="s">
        <v>1439</v>
      </c>
      <c r="B2336" s="6" t="s">
        <v>228</v>
      </c>
      <c r="C2336" s="10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49.779406799999997</v>
      </c>
      <c r="D2336" s="8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-115.73783</v>
      </c>
      <c r="E2336" s="9" t="s">
        <v>2650</v>
      </c>
      <c r="F2336" s="9" t="s">
        <v>2650</v>
      </c>
      <c r="G2336" s="10" t="str">
        <f>IF(ISBLANK(F2336)=TRUE," ",'2. Metadata'!B$14)</f>
        <v>metres above sea level</v>
      </c>
      <c r="H2336" s="9">
        <v>769.40054399999997</v>
      </c>
      <c r="I2336" s="8" t="str">
        <f>IF(ISBLANK(H2336)=TRUE," ",'2. Metadata'!B$26)</f>
        <v>metres above sea level</v>
      </c>
      <c r="J2336" s="10" t="s">
        <v>2650</v>
      </c>
    </row>
    <row r="2337" spans="1:10" ht="15.75" customHeight="1" x14ac:dyDescent="0.2">
      <c r="A2337" s="132" t="s">
        <v>1440</v>
      </c>
      <c r="B2337" s="6" t="s">
        <v>227</v>
      </c>
      <c r="C2337" s="10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49.779755600000001</v>
      </c>
      <c r="D2337" s="8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-115.7379543</v>
      </c>
      <c r="E2337" s="9" t="s">
        <v>2650</v>
      </c>
      <c r="F2337" s="9">
        <v>768.2</v>
      </c>
      <c r="G2337" s="10" t="str">
        <f>IF(ISBLANK(F2337)=TRUE," ",'2. Metadata'!B$14)</f>
        <v>metres above sea level</v>
      </c>
      <c r="H2337" s="9" t="s">
        <v>2650</v>
      </c>
      <c r="I2337" s="8" t="str">
        <f>IF(ISBLANK(H2337)=TRUE," ",'2. Metadata'!B$26)</f>
        <v>metres above sea level</v>
      </c>
      <c r="J2337" s="10" t="s">
        <v>2650</v>
      </c>
    </row>
    <row r="2338" spans="1:10" ht="15.75" customHeight="1" x14ac:dyDescent="0.2">
      <c r="A2338" s="132" t="s">
        <v>1440</v>
      </c>
      <c r="B2338" s="6" t="s">
        <v>228</v>
      </c>
      <c r="C2338" s="10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49.779406799999997</v>
      </c>
      <c r="D2338" s="8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-115.73783</v>
      </c>
      <c r="E2338" s="9" t="s">
        <v>2650</v>
      </c>
      <c r="F2338" s="9" t="s">
        <v>2650</v>
      </c>
      <c r="G2338" s="10" t="str">
        <f>IF(ISBLANK(F2338)=TRUE," ",'2. Metadata'!B$14)</f>
        <v>metres above sea level</v>
      </c>
      <c r="H2338" s="9">
        <v>769.07136000000003</v>
      </c>
      <c r="I2338" s="8" t="str">
        <f>IF(ISBLANK(H2338)=TRUE," ",'2. Metadata'!B$26)</f>
        <v>metres above sea level</v>
      </c>
      <c r="J2338" s="10" t="s">
        <v>2650</v>
      </c>
    </row>
    <row r="2339" spans="1:10" ht="15.75" customHeight="1" x14ac:dyDescent="0.2">
      <c r="A2339" s="132" t="s">
        <v>1441</v>
      </c>
      <c r="B2339" s="6" t="s">
        <v>227</v>
      </c>
      <c r="C2339" s="10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49.779755600000001</v>
      </c>
      <c r="D2339" s="8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-115.7379543</v>
      </c>
      <c r="E2339" s="9" t="s">
        <v>2650</v>
      </c>
      <c r="F2339" s="9">
        <v>768.3</v>
      </c>
      <c r="G2339" s="10" t="str">
        <f>IF(ISBLANK(F2339)=TRUE," ",'2. Metadata'!B$14)</f>
        <v>metres above sea level</v>
      </c>
      <c r="H2339" s="9" t="s">
        <v>2650</v>
      </c>
      <c r="I2339" s="8" t="str">
        <f>IF(ISBLANK(H2339)=TRUE," ",'2. Metadata'!B$26)</f>
        <v>metres above sea level</v>
      </c>
      <c r="J2339" s="10" t="s">
        <v>2650</v>
      </c>
    </row>
    <row r="2340" spans="1:10" ht="15.75" customHeight="1" x14ac:dyDescent="0.2">
      <c r="A2340" s="132" t="s">
        <v>1441</v>
      </c>
      <c r="B2340" s="6" t="s">
        <v>228</v>
      </c>
      <c r="C2340" s="10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49.779406799999997</v>
      </c>
      <c r="D2340" s="8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-115.73783</v>
      </c>
      <c r="E2340" s="9" t="s">
        <v>2650</v>
      </c>
      <c r="F2340" s="9" t="s">
        <v>2650</v>
      </c>
      <c r="G2340" s="10" t="str">
        <f>IF(ISBLANK(F2340)=TRUE," ",'2. Metadata'!B$14)</f>
        <v>metres above sea level</v>
      </c>
      <c r="H2340" s="9">
        <v>768.94943999999998</v>
      </c>
      <c r="I2340" s="8" t="str">
        <f>IF(ISBLANK(H2340)=TRUE," ",'2. Metadata'!B$26)</f>
        <v>metres above sea level</v>
      </c>
      <c r="J2340" s="10" t="s">
        <v>2650</v>
      </c>
    </row>
    <row r="2341" spans="1:10" ht="15.75" customHeight="1" x14ac:dyDescent="0.2">
      <c r="A2341" s="132" t="s">
        <v>1442</v>
      </c>
      <c r="B2341" s="6" t="s">
        <v>227</v>
      </c>
      <c r="C2341" s="10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49.779755600000001</v>
      </c>
      <c r="D2341" s="8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-115.7379543</v>
      </c>
      <c r="E2341" s="9" t="s">
        <v>2650</v>
      </c>
      <c r="F2341" s="9">
        <v>768.3</v>
      </c>
      <c r="G2341" s="10" t="str">
        <f>IF(ISBLANK(F2341)=TRUE," ",'2. Metadata'!B$14)</f>
        <v>metres above sea level</v>
      </c>
      <c r="H2341" s="9" t="s">
        <v>2650</v>
      </c>
      <c r="I2341" s="8" t="str">
        <f>IF(ISBLANK(H2341)=TRUE," ",'2. Metadata'!B$26)</f>
        <v>metres above sea level</v>
      </c>
      <c r="J2341" s="10" t="s">
        <v>2650</v>
      </c>
    </row>
    <row r="2342" spans="1:10" ht="15.75" customHeight="1" x14ac:dyDescent="0.2">
      <c r="A2342" s="132" t="s">
        <v>1442</v>
      </c>
      <c r="B2342" s="6" t="s">
        <v>228</v>
      </c>
      <c r="C2342" s="10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49.779406799999997</v>
      </c>
      <c r="D2342" s="8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-115.73783</v>
      </c>
      <c r="E2342" s="9" t="s">
        <v>2650</v>
      </c>
      <c r="F2342" s="9" t="s">
        <v>2650</v>
      </c>
      <c r="G2342" s="10" t="str">
        <f>IF(ISBLANK(F2342)=TRUE," ",'2. Metadata'!B$14)</f>
        <v>metres above sea level</v>
      </c>
      <c r="H2342" s="9">
        <v>768.76656000000003</v>
      </c>
      <c r="I2342" s="8" t="str">
        <f>IF(ISBLANK(H2342)=TRUE," ",'2. Metadata'!B$26)</f>
        <v>metres above sea level</v>
      </c>
      <c r="J2342" s="10" t="s">
        <v>2650</v>
      </c>
    </row>
    <row r="2343" spans="1:10" ht="15.75" customHeight="1" x14ac:dyDescent="0.2">
      <c r="A2343" s="132" t="s">
        <v>1443</v>
      </c>
      <c r="B2343" s="6" t="s">
        <v>227</v>
      </c>
      <c r="C2343" s="10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49.779755600000001</v>
      </c>
      <c r="D2343" s="8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-115.7379543</v>
      </c>
      <c r="E2343" s="9" t="s">
        <v>2650</v>
      </c>
      <c r="F2343" s="9">
        <v>768.4</v>
      </c>
      <c r="G2343" s="10" t="str">
        <f>IF(ISBLANK(F2343)=TRUE," ",'2. Metadata'!B$14)</f>
        <v>metres above sea level</v>
      </c>
      <c r="H2343" s="9" t="s">
        <v>2650</v>
      </c>
      <c r="I2343" s="8" t="str">
        <f>IF(ISBLANK(H2343)=TRUE," ",'2. Metadata'!B$26)</f>
        <v>metres above sea level</v>
      </c>
      <c r="J2343" s="10" t="s">
        <v>2650</v>
      </c>
    </row>
    <row r="2344" spans="1:10" ht="15.75" customHeight="1" x14ac:dyDescent="0.2">
      <c r="A2344" s="132" t="s">
        <v>1443</v>
      </c>
      <c r="B2344" s="6" t="s">
        <v>228</v>
      </c>
      <c r="C2344" s="10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49.779406799999997</v>
      </c>
      <c r="D2344" s="8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-115.73783</v>
      </c>
      <c r="E2344" s="9" t="s">
        <v>2650</v>
      </c>
      <c r="F2344" s="9" t="s">
        <v>2650</v>
      </c>
      <c r="G2344" s="10" t="str">
        <f>IF(ISBLANK(F2344)=TRUE," ",'2. Metadata'!B$14)</f>
        <v>metres above sea level</v>
      </c>
      <c r="H2344" s="9">
        <v>768.58367999999996</v>
      </c>
      <c r="I2344" s="8" t="str">
        <f>IF(ISBLANK(H2344)=TRUE," ",'2. Metadata'!B$26)</f>
        <v>metres above sea level</v>
      </c>
      <c r="J2344" s="10" t="s">
        <v>2650</v>
      </c>
    </row>
    <row r="2345" spans="1:10" ht="15.75" customHeight="1" x14ac:dyDescent="0.2">
      <c r="A2345" s="132" t="s">
        <v>1444</v>
      </c>
      <c r="B2345" s="6" t="s">
        <v>227</v>
      </c>
      <c r="C2345" s="10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49.779755600000001</v>
      </c>
      <c r="D2345" s="8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-115.7379543</v>
      </c>
      <c r="E2345" s="9" t="s">
        <v>2650</v>
      </c>
      <c r="F2345" s="9">
        <v>768.4</v>
      </c>
      <c r="G2345" s="10" t="str">
        <f>IF(ISBLANK(F2345)=TRUE," ",'2. Metadata'!B$14)</f>
        <v>metres above sea level</v>
      </c>
      <c r="H2345" s="9" t="s">
        <v>2650</v>
      </c>
      <c r="I2345" s="8" t="str">
        <f>IF(ISBLANK(H2345)=TRUE," ",'2. Metadata'!B$26)</f>
        <v>metres above sea level</v>
      </c>
      <c r="J2345" s="10" t="s">
        <v>2650</v>
      </c>
    </row>
    <row r="2346" spans="1:10" ht="15.75" customHeight="1" x14ac:dyDescent="0.2">
      <c r="A2346" s="132" t="s">
        <v>1444</v>
      </c>
      <c r="B2346" s="6" t="s">
        <v>228</v>
      </c>
      <c r="C2346" s="10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49.779406799999997</v>
      </c>
      <c r="D2346" s="8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-115.73783</v>
      </c>
      <c r="E2346" s="9" t="s">
        <v>2650</v>
      </c>
      <c r="F2346" s="9" t="s">
        <v>2650</v>
      </c>
      <c r="G2346" s="10" t="str">
        <f>IF(ISBLANK(F2346)=TRUE," ",'2. Metadata'!B$14)</f>
        <v>metres above sea level</v>
      </c>
      <c r="H2346" s="9">
        <v>768.4008</v>
      </c>
      <c r="I2346" s="8" t="str">
        <f>IF(ISBLANK(H2346)=TRUE," ",'2. Metadata'!B$26)</f>
        <v>metres above sea level</v>
      </c>
      <c r="J2346" s="10" t="s">
        <v>2650</v>
      </c>
    </row>
    <row r="2347" spans="1:10" ht="15.75" customHeight="1" x14ac:dyDescent="0.2">
      <c r="A2347" s="132" t="s">
        <v>1445</v>
      </c>
      <c r="B2347" s="6" t="s">
        <v>227</v>
      </c>
      <c r="C2347" s="10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49.779755600000001</v>
      </c>
      <c r="D2347" s="8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-115.7379543</v>
      </c>
      <c r="E2347" s="9" t="s">
        <v>2650</v>
      </c>
      <c r="F2347" s="9">
        <v>768.4</v>
      </c>
      <c r="G2347" s="10" t="str">
        <f>IF(ISBLANK(F2347)=TRUE," ",'2. Metadata'!B$14)</f>
        <v>metres above sea level</v>
      </c>
      <c r="H2347" s="9" t="s">
        <v>2650</v>
      </c>
      <c r="I2347" s="8" t="str">
        <f>IF(ISBLANK(H2347)=TRUE," ",'2. Metadata'!B$26)</f>
        <v>metres above sea level</v>
      </c>
      <c r="J2347" s="10" t="s">
        <v>2650</v>
      </c>
    </row>
    <row r="2348" spans="1:10" ht="15.75" customHeight="1" x14ac:dyDescent="0.2">
      <c r="A2348" s="132" t="s">
        <v>1445</v>
      </c>
      <c r="B2348" s="6" t="s">
        <v>228</v>
      </c>
      <c r="C2348" s="10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49.779406799999997</v>
      </c>
      <c r="D2348" s="8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-115.73783</v>
      </c>
      <c r="E2348" s="9" t="s">
        <v>2650</v>
      </c>
      <c r="F2348" s="9" t="s">
        <v>2650</v>
      </c>
      <c r="G2348" s="10" t="str">
        <f>IF(ISBLANK(F2348)=TRUE," ",'2. Metadata'!B$14)</f>
        <v>metres above sea level</v>
      </c>
      <c r="H2348" s="9">
        <v>768.55319999999995</v>
      </c>
      <c r="I2348" s="8" t="str">
        <f>IF(ISBLANK(H2348)=TRUE," ",'2. Metadata'!B$26)</f>
        <v>metres above sea level</v>
      </c>
      <c r="J2348" s="10" t="s">
        <v>2650</v>
      </c>
    </row>
    <row r="2349" spans="1:10" ht="15.75" customHeight="1" x14ac:dyDescent="0.2">
      <c r="A2349" s="132" t="s">
        <v>1446</v>
      </c>
      <c r="B2349" s="6" t="s">
        <v>227</v>
      </c>
      <c r="C2349" s="10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49.779755600000001</v>
      </c>
      <c r="D2349" s="8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-115.7379543</v>
      </c>
      <c r="E2349" s="9" t="s">
        <v>2650</v>
      </c>
      <c r="F2349" s="9">
        <v>768.5</v>
      </c>
      <c r="G2349" s="10" t="str">
        <f>IF(ISBLANK(F2349)=TRUE," ",'2. Metadata'!B$14)</f>
        <v>metres above sea level</v>
      </c>
      <c r="H2349" s="9" t="s">
        <v>2650</v>
      </c>
      <c r="I2349" s="8" t="str">
        <f>IF(ISBLANK(H2349)=TRUE," ",'2. Metadata'!B$26)</f>
        <v>metres above sea level</v>
      </c>
      <c r="J2349" s="10" t="s">
        <v>2650</v>
      </c>
    </row>
    <row r="2350" spans="1:10" ht="15.75" customHeight="1" x14ac:dyDescent="0.2">
      <c r="A2350" s="132" t="s">
        <v>1446</v>
      </c>
      <c r="B2350" s="6" t="s">
        <v>228</v>
      </c>
      <c r="C2350" s="10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49.779406799999997</v>
      </c>
      <c r="D2350" s="8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-115.73783</v>
      </c>
      <c r="E2350" s="9" t="s">
        <v>2650</v>
      </c>
      <c r="F2350" s="9" t="s">
        <v>2650</v>
      </c>
      <c r="G2350" s="10" t="str">
        <f>IF(ISBLANK(F2350)=TRUE," ",'2. Metadata'!B$14)</f>
        <v>metres above sea level</v>
      </c>
      <c r="H2350" s="9">
        <v>769.16279999999995</v>
      </c>
      <c r="I2350" s="8" t="str">
        <f>IF(ISBLANK(H2350)=TRUE," ",'2. Metadata'!B$26)</f>
        <v>metres above sea level</v>
      </c>
      <c r="J2350" s="10" t="s">
        <v>2650</v>
      </c>
    </row>
    <row r="2351" spans="1:10" ht="15.75" customHeight="1" x14ac:dyDescent="0.2">
      <c r="A2351" s="132" t="s">
        <v>1447</v>
      </c>
      <c r="B2351" s="6" t="s">
        <v>227</v>
      </c>
      <c r="C2351" s="10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49.779755600000001</v>
      </c>
      <c r="D2351" s="8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-115.7379543</v>
      </c>
      <c r="E2351" s="9" t="s">
        <v>2650</v>
      </c>
      <c r="F2351" s="9">
        <v>768.5</v>
      </c>
      <c r="G2351" s="10" t="str">
        <f>IF(ISBLANK(F2351)=TRUE," ",'2. Metadata'!B$14)</f>
        <v>metres above sea level</v>
      </c>
      <c r="H2351" s="9" t="s">
        <v>2650</v>
      </c>
      <c r="I2351" s="8" t="str">
        <f>IF(ISBLANK(H2351)=TRUE," ",'2. Metadata'!B$26)</f>
        <v>metres above sea level</v>
      </c>
      <c r="J2351" s="10" t="s">
        <v>2650</v>
      </c>
    </row>
    <row r="2352" spans="1:10" ht="15.75" customHeight="1" x14ac:dyDescent="0.2">
      <c r="A2352" s="132" t="s">
        <v>1447</v>
      </c>
      <c r="B2352" s="6" t="s">
        <v>228</v>
      </c>
      <c r="C2352" s="10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49.779406799999997</v>
      </c>
      <c r="D2352" s="8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-115.73783</v>
      </c>
      <c r="E2352" s="9" t="s">
        <v>2650</v>
      </c>
      <c r="F2352" s="9" t="s">
        <v>2650</v>
      </c>
      <c r="G2352" s="10" t="str">
        <f>IF(ISBLANK(F2352)=TRUE," ",'2. Metadata'!B$14)</f>
        <v>metres above sea level</v>
      </c>
      <c r="H2352" s="9">
        <v>769.66571999999996</v>
      </c>
      <c r="I2352" s="8" t="str">
        <f>IF(ISBLANK(H2352)=TRUE," ",'2. Metadata'!B$26)</f>
        <v>metres above sea level</v>
      </c>
      <c r="J2352" s="10" t="s">
        <v>2650</v>
      </c>
    </row>
    <row r="2353" spans="1:10" ht="15.75" customHeight="1" x14ac:dyDescent="0.2">
      <c r="A2353" s="132" t="s">
        <v>1448</v>
      </c>
      <c r="B2353" s="6" t="s">
        <v>227</v>
      </c>
      <c r="C2353" s="10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49.779755600000001</v>
      </c>
      <c r="D2353" s="8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-115.7379543</v>
      </c>
      <c r="E2353" s="9" t="s">
        <v>2650</v>
      </c>
      <c r="F2353" s="9">
        <v>768.5</v>
      </c>
      <c r="G2353" s="10" t="str">
        <f>IF(ISBLANK(F2353)=TRUE," ",'2. Metadata'!B$14)</f>
        <v>metres above sea level</v>
      </c>
      <c r="H2353" s="9" t="s">
        <v>2650</v>
      </c>
      <c r="I2353" s="8" t="str">
        <f>IF(ISBLANK(H2353)=TRUE," ",'2. Metadata'!B$26)</f>
        <v>metres above sea level</v>
      </c>
      <c r="J2353" s="10" t="s">
        <v>2650</v>
      </c>
    </row>
    <row r="2354" spans="1:10" ht="15.75" customHeight="1" x14ac:dyDescent="0.2">
      <c r="A2354" s="132" t="s">
        <v>1448</v>
      </c>
      <c r="B2354" s="6" t="s">
        <v>228</v>
      </c>
      <c r="C2354" s="10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49.779406799999997</v>
      </c>
      <c r="D2354" s="8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-115.73783</v>
      </c>
      <c r="E2354" s="9" t="s">
        <v>2650</v>
      </c>
      <c r="F2354" s="9" t="s">
        <v>2650</v>
      </c>
      <c r="G2354" s="10" t="str">
        <f>IF(ISBLANK(F2354)=TRUE," ",'2. Metadata'!B$14)</f>
        <v>metres above sea level</v>
      </c>
      <c r="H2354" s="9">
        <v>769.36091999999996</v>
      </c>
      <c r="I2354" s="8" t="str">
        <f>IF(ISBLANK(H2354)=TRUE," ",'2. Metadata'!B$26)</f>
        <v>metres above sea level</v>
      </c>
      <c r="J2354" s="10" t="s">
        <v>2650</v>
      </c>
    </row>
    <row r="2355" spans="1:10" ht="15.75" customHeight="1" x14ac:dyDescent="0.2">
      <c r="A2355" s="132" t="s">
        <v>1449</v>
      </c>
      <c r="B2355" s="6" t="s">
        <v>227</v>
      </c>
      <c r="C2355" s="10">
        <f>IF(ISBLANK(B2355)=TRUE," ", IF(B2355='2. Metadata'!B$1,'2. Metadata'!B$5, IF(B2355='2. Metadata'!C$1,'2. Metadata'!C$5,IF(B2355='2. Metadata'!D$1,'2. Metadata'!D$5, IF(B2355='2. Metadata'!E$1,'2. Metadata'!E$5,IF( B2355='2. Metadata'!F$1,'2. Metadata'!F$5,IF(B2355='2. Metadata'!G$1,'2. Metadata'!G$5,IF(B2355='2. Metadata'!H$1,'2. Metadata'!H$5, IF(B2355='2. Metadata'!I$1,'2. Metadata'!I$5, IF(B2355='2. Metadata'!J$1,'2. Metadata'!J$5, IF(B2355='2. Metadata'!K$1,'2. Metadata'!K$5, IF(B2355='2. Metadata'!L$1,'2. Metadata'!L$5, IF(B2355='2. Metadata'!M$1,'2. Metadata'!M$5, IF(B2355='2. Metadata'!N$1,'2. Metadata'!N$5))))))))))))))</f>
        <v>49.779755600000001</v>
      </c>
      <c r="D2355" s="8">
        <f>IF(ISBLANK(B2355)=TRUE," ", IF(B2355='2. Metadata'!B$1,'2. Metadata'!B$6, IF(B2355='2. Metadata'!C$1,'2. Metadata'!C$6,IF(B2355='2. Metadata'!D$1,'2. Metadata'!D$6, IF(B2355='2. Metadata'!E$1,'2. Metadata'!E$6,IF( B2355='2. Metadata'!F$1,'2. Metadata'!F$6,IF(B2355='2. Metadata'!G$1,'2. Metadata'!G$6,IF(B2355='2. Metadata'!H$1,'2. Metadata'!H$6, IF(B2355='2. Metadata'!I$1,'2. Metadata'!I$6, IF(B2355='2. Metadata'!J$1,'2. Metadata'!J$6, IF(B2355='2. Metadata'!K$1,'2. Metadata'!K$6, IF(B2355='2. Metadata'!L$1,'2. Metadata'!L$6, IF(B2355='2. Metadata'!M$1,'2. Metadata'!M$6, IF(B2355='2. Metadata'!N$1,'2. Metadata'!N$6))))))))))))))</f>
        <v>-115.7379543</v>
      </c>
      <c r="E2355" s="9" t="s">
        <v>2650</v>
      </c>
      <c r="F2355" s="9">
        <v>768.6</v>
      </c>
      <c r="G2355" s="10" t="str">
        <f>IF(ISBLANK(F2355)=TRUE," ",'2. Metadata'!B$14)</f>
        <v>metres above sea level</v>
      </c>
      <c r="H2355" s="9" t="s">
        <v>2650</v>
      </c>
      <c r="I2355" s="8" t="str">
        <f>IF(ISBLANK(H2355)=TRUE," ",'2. Metadata'!B$26)</f>
        <v>metres above sea level</v>
      </c>
      <c r="J2355" s="10" t="s">
        <v>2650</v>
      </c>
    </row>
    <row r="2356" spans="1:10" ht="15.75" customHeight="1" x14ac:dyDescent="0.2">
      <c r="A2356" s="132" t="s">
        <v>1449</v>
      </c>
      <c r="B2356" s="6" t="s">
        <v>228</v>
      </c>
      <c r="C2356" s="10">
        <f>IF(ISBLANK(B2356)=TRUE," ", IF(B2356='2. Metadata'!B$1,'2. Metadata'!B$5, IF(B2356='2. Metadata'!C$1,'2. Metadata'!C$5,IF(B2356='2. Metadata'!D$1,'2. Metadata'!D$5, IF(B2356='2. Metadata'!E$1,'2. Metadata'!E$5,IF( B2356='2. Metadata'!F$1,'2. Metadata'!F$5,IF(B2356='2. Metadata'!G$1,'2. Metadata'!G$5,IF(B2356='2. Metadata'!H$1,'2. Metadata'!H$5, IF(B2356='2. Metadata'!I$1,'2. Metadata'!I$5, IF(B2356='2. Metadata'!J$1,'2. Metadata'!J$5, IF(B2356='2. Metadata'!K$1,'2. Metadata'!K$5, IF(B2356='2. Metadata'!L$1,'2. Metadata'!L$5, IF(B2356='2. Metadata'!M$1,'2. Metadata'!M$5, IF(B2356='2. Metadata'!N$1,'2. Metadata'!N$5))))))))))))))</f>
        <v>49.779406799999997</v>
      </c>
      <c r="D2356" s="8">
        <f>IF(ISBLANK(B2356)=TRUE," ", IF(B2356='2. Metadata'!B$1,'2. Metadata'!B$6, IF(B2356='2. Metadata'!C$1,'2. Metadata'!C$6,IF(B2356='2. Metadata'!D$1,'2. Metadata'!D$6, IF(B2356='2. Metadata'!E$1,'2. Metadata'!E$6,IF( B2356='2. Metadata'!F$1,'2. Metadata'!F$6,IF(B2356='2. Metadata'!G$1,'2. Metadata'!G$6,IF(B2356='2. Metadata'!H$1,'2. Metadata'!H$6, IF(B2356='2. Metadata'!I$1,'2. Metadata'!I$6, IF(B2356='2. Metadata'!J$1,'2. Metadata'!J$6, IF(B2356='2. Metadata'!K$1,'2. Metadata'!K$6, IF(B2356='2. Metadata'!L$1,'2. Metadata'!L$6, IF(B2356='2. Metadata'!M$1,'2. Metadata'!M$6, IF(B2356='2. Metadata'!N$1,'2. Metadata'!N$6))))))))))))))</f>
        <v>-115.73783</v>
      </c>
      <c r="E2356" s="9" t="s">
        <v>2650</v>
      </c>
      <c r="F2356" s="9" t="s">
        <v>2650</v>
      </c>
      <c r="G2356" s="10" t="str">
        <f>IF(ISBLANK(F2356)=TRUE," ",'2. Metadata'!B$14)</f>
        <v>metres above sea level</v>
      </c>
      <c r="H2356" s="9">
        <v>769.16584799999998</v>
      </c>
      <c r="I2356" s="8" t="str">
        <f>IF(ISBLANK(H2356)=TRUE," ",'2. Metadata'!B$26)</f>
        <v>metres above sea level</v>
      </c>
      <c r="J2356" s="10" t="s">
        <v>2650</v>
      </c>
    </row>
    <row r="2357" spans="1:10" ht="15.75" customHeight="1" x14ac:dyDescent="0.2">
      <c r="A2357" s="132" t="s">
        <v>1450</v>
      </c>
      <c r="B2357" s="6" t="s">
        <v>227</v>
      </c>
      <c r="C2357" s="10">
        <f>IF(ISBLANK(B2357)=TRUE," ", IF(B2357='2. Metadata'!B$1,'2. Metadata'!B$5, IF(B2357='2. Metadata'!C$1,'2. Metadata'!C$5,IF(B2357='2. Metadata'!D$1,'2. Metadata'!D$5, IF(B2357='2. Metadata'!E$1,'2. Metadata'!E$5,IF( B2357='2. Metadata'!F$1,'2. Metadata'!F$5,IF(B2357='2. Metadata'!G$1,'2. Metadata'!G$5,IF(B2357='2. Metadata'!H$1,'2. Metadata'!H$5, IF(B2357='2. Metadata'!I$1,'2. Metadata'!I$5, IF(B2357='2. Metadata'!J$1,'2. Metadata'!J$5, IF(B2357='2. Metadata'!K$1,'2. Metadata'!K$5, IF(B2357='2. Metadata'!L$1,'2. Metadata'!L$5, IF(B2357='2. Metadata'!M$1,'2. Metadata'!M$5, IF(B2357='2. Metadata'!N$1,'2. Metadata'!N$5))))))))))))))</f>
        <v>49.779755600000001</v>
      </c>
      <c r="D2357" s="8">
        <f>IF(ISBLANK(B2357)=TRUE," ", IF(B2357='2. Metadata'!B$1,'2. Metadata'!B$6, IF(B2357='2. Metadata'!C$1,'2. Metadata'!C$6,IF(B2357='2. Metadata'!D$1,'2. Metadata'!D$6, IF(B2357='2. Metadata'!E$1,'2. Metadata'!E$6,IF( B2357='2. Metadata'!F$1,'2. Metadata'!F$6,IF(B2357='2. Metadata'!G$1,'2. Metadata'!G$6,IF(B2357='2. Metadata'!H$1,'2. Metadata'!H$6, IF(B2357='2. Metadata'!I$1,'2. Metadata'!I$6, IF(B2357='2. Metadata'!J$1,'2. Metadata'!J$6, IF(B2357='2. Metadata'!K$1,'2. Metadata'!K$6, IF(B2357='2. Metadata'!L$1,'2. Metadata'!L$6, IF(B2357='2. Metadata'!M$1,'2. Metadata'!M$6, IF(B2357='2. Metadata'!N$1,'2. Metadata'!N$6))))))))))))))</f>
        <v>-115.7379543</v>
      </c>
      <c r="E2357" s="9" t="s">
        <v>2650</v>
      </c>
      <c r="F2357" s="9">
        <v>768.6</v>
      </c>
      <c r="G2357" s="10" t="str">
        <f>IF(ISBLANK(F2357)=TRUE," ",'2. Metadata'!B$14)</f>
        <v>metres above sea level</v>
      </c>
      <c r="H2357" s="9" t="s">
        <v>2650</v>
      </c>
      <c r="I2357" s="8" t="str">
        <f>IF(ISBLANK(H2357)=TRUE," ",'2. Metadata'!B$26)</f>
        <v>metres above sea level</v>
      </c>
      <c r="J2357" s="10" t="s">
        <v>2650</v>
      </c>
    </row>
    <row r="2358" spans="1:10" ht="15.75" customHeight="1" x14ac:dyDescent="0.2">
      <c r="A2358" s="132" t="s">
        <v>1450</v>
      </c>
      <c r="B2358" s="6" t="s">
        <v>228</v>
      </c>
      <c r="C2358" s="10">
        <f>IF(ISBLANK(B2358)=TRUE," ", IF(B2358='2. Metadata'!B$1,'2. Metadata'!B$5, IF(B2358='2. Metadata'!C$1,'2. Metadata'!C$5,IF(B2358='2. Metadata'!D$1,'2. Metadata'!D$5, IF(B2358='2. Metadata'!E$1,'2. Metadata'!E$5,IF( B2358='2. Metadata'!F$1,'2. Metadata'!F$5,IF(B2358='2. Metadata'!G$1,'2. Metadata'!G$5,IF(B2358='2. Metadata'!H$1,'2. Metadata'!H$5, IF(B2358='2. Metadata'!I$1,'2. Metadata'!I$5, IF(B2358='2. Metadata'!J$1,'2. Metadata'!J$5, IF(B2358='2. Metadata'!K$1,'2. Metadata'!K$5, IF(B2358='2. Metadata'!L$1,'2. Metadata'!L$5, IF(B2358='2. Metadata'!M$1,'2. Metadata'!M$5, IF(B2358='2. Metadata'!N$1,'2. Metadata'!N$5))))))))))))))</f>
        <v>49.779406799999997</v>
      </c>
      <c r="D2358" s="8">
        <f>IF(ISBLANK(B2358)=TRUE," ", IF(B2358='2. Metadata'!B$1,'2. Metadata'!B$6, IF(B2358='2. Metadata'!C$1,'2. Metadata'!C$6,IF(B2358='2. Metadata'!D$1,'2. Metadata'!D$6, IF(B2358='2. Metadata'!E$1,'2. Metadata'!E$6,IF( B2358='2. Metadata'!F$1,'2. Metadata'!F$6,IF(B2358='2. Metadata'!G$1,'2. Metadata'!G$6,IF(B2358='2. Metadata'!H$1,'2. Metadata'!H$6, IF(B2358='2. Metadata'!I$1,'2. Metadata'!I$6, IF(B2358='2. Metadata'!J$1,'2. Metadata'!J$6, IF(B2358='2. Metadata'!K$1,'2. Metadata'!K$6, IF(B2358='2. Metadata'!L$1,'2. Metadata'!L$6, IF(B2358='2. Metadata'!M$1,'2. Metadata'!M$6, IF(B2358='2. Metadata'!N$1,'2. Metadata'!N$6))))))))))))))</f>
        <v>-115.73783</v>
      </c>
      <c r="E2358" s="9" t="s">
        <v>2650</v>
      </c>
      <c r="F2358" s="9" t="s">
        <v>2650</v>
      </c>
      <c r="G2358" s="10" t="str">
        <f>IF(ISBLANK(F2358)=TRUE," ",'2. Metadata'!B$14)</f>
        <v>metres above sea level</v>
      </c>
      <c r="H2358" s="9">
        <v>768.882384</v>
      </c>
      <c r="I2358" s="8" t="str">
        <f>IF(ISBLANK(H2358)=TRUE," ",'2. Metadata'!B$26)</f>
        <v>metres above sea level</v>
      </c>
      <c r="J2358" s="10" t="s">
        <v>2650</v>
      </c>
    </row>
    <row r="2359" spans="1:10" ht="15.75" customHeight="1" x14ac:dyDescent="0.2">
      <c r="A2359" s="132" t="s">
        <v>1451</v>
      </c>
      <c r="B2359" s="6" t="s">
        <v>227</v>
      </c>
      <c r="C2359" s="10">
        <f>IF(ISBLANK(B2359)=TRUE," ", IF(B2359='2. Metadata'!B$1,'2. Metadata'!B$5, IF(B2359='2. Metadata'!C$1,'2. Metadata'!C$5,IF(B2359='2. Metadata'!D$1,'2. Metadata'!D$5, IF(B2359='2. Metadata'!E$1,'2. Metadata'!E$5,IF( B2359='2. Metadata'!F$1,'2. Metadata'!F$5,IF(B2359='2. Metadata'!G$1,'2. Metadata'!G$5,IF(B2359='2. Metadata'!H$1,'2. Metadata'!H$5, IF(B2359='2. Metadata'!I$1,'2. Metadata'!I$5, IF(B2359='2. Metadata'!J$1,'2. Metadata'!J$5, IF(B2359='2. Metadata'!K$1,'2. Metadata'!K$5, IF(B2359='2. Metadata'!L$1,'2. Metadata'!L$5, IF(B2359='2. Metadata'!M$1,'2. Metadata'!M$5, IF(B2359='2. Metadata'!N$1,'2. Metadata'!N$5))))))))))))))</f>
        <v>49.779755600000001</v>
      </c>
      <c r="D2359" s="8">
        <f>IF(ISBLANK(B2359)=TRUE," ", IF(B2359='2. Metadata'!B$1,'2. Metadata'!B$6, IF(B2359='2. Metadata'!C$1,'2. Metadata'!C$6,IF(B2359='2. Metadata'!D$1,'2. Metadata'!D$6, IF(B2359='2. Metadata'!E$1,'2. Metadata'!E$6,IF( B2359='2. Metadata'!F$1,'2. Metadata'!F$6,IF(B2359='2. Metadata'!G$1,'2. Metadata'!G$6,IF(B2359='2. Metadata'!H$1,'2. Metadata'!H$6, IF(B2359='2. Metadata'!I$1,'2. Metadata'!I$6, IF(B2359='2. Metadata'!J$1,'2. Metadata'!J$6, IF(B2359='2. Metadata'!K$1,'2. Metadata'!K$6, IF(B2359='2. Metadata'!L$1,'2. Metadata'!L$6, IF(B2359='2. Metadata'!M$1,'2. Metadata'!M$6, IF(B2359='2. Metadata'!N$1,'2. Metadata'!N$6))))))))))))))</f>
        <v>-115.7379543</v>
      </c>
      <c r="E2359" s="9" t="s">
        <v>2650</v>
      </c>
      <c r="F2359" s="9">
        <v>768.7</v>
      </c>
      <c r="G2359" s="10" t="str">
        <f>IF(ISBLANK(F2359)=TRUE," ",'2. Metadata'!B$14)</f>
        <v>metres above sea level</v>
      </c>
      <c r="H2359" s="9" t="s">
        <v>2650</v>
      </c>
      <c r="I2359" s="8" t="str">
        <f>IF(ISBLANK(H2359)=TRUE," ",'2. Metadata'!B$26)</f>
        <v>metres above sea level</v>
      </c>
      <c r="J2359" s="10" t="s">
        <v>2650</v>
      </c>
    </row>
    <row r="2360" spans="1:10" ht="15.75" customHeight="1" x14ac:dyDescent="0.2">
      <c r="A2360" s="132" t="s">
        <v>1451</v>
      </c>
      <c r="B2360" s="6" t="s">
        <v>228</v>
      </c>
      <c r="C2360" s="10">
        <f>IF(ISBLANK(B2360)=TRUE," ", IF(B2360='2. Metadata'!B$1,'2. Metadata'!B$5, IF(B2360='2. Metadata'!C$1,'2. Metadata'!C$5,IF(B2360='2. Metadata'!D$1,'2. Metadata'!D$5, IF(B2360='2. Metadata'!E$1,'2. Metadata'!E$5,IF( B2360='2. Metadata'!F$1,'2. Metadata'!F$5,IF(B2360='2. Metadata'!G$1,'2. Metadata'!G$5,IF(B2360='2. Metadata'!H$1,'2. Metadata'!H$5, IF(B2360='2. Metadata'!I$1,'2. Metadata'!I$5, IF(B2360='2. Metadata'!J$1,'2. Metadata'!J$5, IF(B2360='2. Metadata'!K$1,'2. Metadata'!K$5, IF(B2360='2. Metadata'!L$1,'2. Metadata'!L$5, IF(B2360='2. Metadata'!M$1,'2. Metadata'!M$5, IF(B2360='2. Metadata'!N$1,'2. Metadata'!N$5))))))))))))))</f>
        <v>49.779406799999997</v>
      </c>
      <c r="D2360" s="8">
        <f>IF(ISBLANK(B2360)=TRUE," ", IF(B2360='2. Metadata'!B$1,'2. Metadata'!B$6, IF(B2360='2. Metadata'!C$1,'2. Metadata'!C$6,IF(B2360='2. Metadata'!D$1,'2. Metadata'!D$6, IF(B2360='2. Metadata'!E$1,'2. Metadata'!E$6,IF( B2360='2. Metadata'!F$1,'2. Metadata'!F$6,IF(B2360='2. Metadata'!G$1,'2. Metadata'!G$6,IF(B2360='2. Metadata'!H$1,'2. Metadata'!H$6, IF(B2360='2. Metadata'!I$1,'2. Metadata'!I$6, IF(B2360='2. Metadata'!J$1,'2. Metadata'!J$6, IF(B2360='2. Metadata'!K$1,'2. Metadata'!K$6, IF(B2360='2. Metadata'!L$1,'2. Metadata'!L$6, IF(B2360='2. Metadata'!M$1,'2. Metadata'!M$6, IF(B2360='2. Metadata'!N$1,'2. Metadata'!N$6))))))))))))))</f>
        <v>-115.73783</v>
      </c>
      <c r="E2360" s="9" t="s">
        <v>2650</v>
      </c>
      <c r="F2360" s="9" t="s">
        <v>2650</v>
      </c>
      <c r="G2360" s="10" t="str">
        <f>IF(ISBLANK(F2360)=TRUE," ",'2. Metadata'!B$14)</f>
        <v>metres above sea level</v>
      </c>
      <c r="H2360" s="9">
        <v>768.98296800000003</v>
      </c>
      <c r="I2360" s="8" t="str">
        <f>IF(ISBLANK(H2360)=TRUE," ",'2. Metadata'!B$26)</f>
        <v>metres above sea level</v>
      </c>
      <c r="J2360" s="10" t="s">
        <v>2650</v>
      </c>
    </row>
    <row r="2361" spans="1:10" ht="15.75" customHeight="1" x14ac:dyDescent="0.2">
      <c r="A2361" s="132" t="s">
        <v>1452</v>
      </c>
      <c r="B2361" s="6" t="s">
        <v>227</v>
      </c>
      <c r="C2361" s="10">
        <f>IF(ISBLANK(B2361)=TRUE," ", IF(B2361='2. Metadata'!B$1,'2. Metadata'!B$5, IF(B2361='2. Metadata'!C$1,'2. Metadata'!C$5,IF(B2361='2. Metadata'!D$1,'2. Metadata'!D$5, IF(B2361='2. Metadata'!E$1,'2. Metadata'!E$5,IF( B2361='2. Metadata'!F$1,'2. Metadata'!F$5,IF(B2361='2. Metadata'!G$1,'2. Metadata'!G$5,IF(B2361='2. Metadata'!H$1,'2. Metadata'!H$5, IF(B2361='2. Metadata'!I$1,'2. Metadata'!I$5, IF(B2361='2. Metadata'!J$1,'2. Metadata'!J$5, IF(B2361='2. Metadata'!K$1,'2. Metadata'!K$5, IF(B2361='2. Metadata'!L$1,'2. Metadata'!L$5, IF(B2361='2. Metadata'!M$1,'2. Metadata'!M$5, IF(B2361='2. Metadata'!N$1,'2. Metadata'!N$5))))))))))))))</f>
        <v>49.779755600000001</v>
      </c>
      <c r="D2361" s="8">
        <f>IF(ISBLANK(B2361)=TRUE," ", IF(B2361='2. Metadata'!B$1,'2. Metadata'!B$6, IF(B2361='2. Metadata'!C$1,'2. Metadata'!C$6,IF(B2361='2. Metadata'!D$1,'2. Metadata'!D$6, IF(B2361='2. Metadata'!E$1,'2. Metadata'!E$6,IF( B2361='2. Metadata'!F$1,'2. Metadata'!F$6,IF(B2361='2. Metadata'!G$1,'2. Metadata'!G$6,IF(B2361='2. Metadata'!H$1,'2. Metadata'!H$6, IF(B2361='2. Metadata'!I$1,'2. Metadata'!I$6, IF(B2361='2. Metadata'!J$1,'2. Metadata'!J$6, IF(B2361='2. Metadata'!K$1,'2. Metadata'!K$6, IF(B2361='2. Metadata'!L$1,'2. Metadata'!L$6, IF(B2361='2. Metadata'!M$1,'2. Metadata'!M$6, IF(B2361='2. Metadata'!N$1,'2. Metadata'!N$6))))))))))))))</f>
        <v>-115.7379543</v>
      </c>
      <c r="E2361" s="9" t="s">
        <v>2650</v>
      </c>
      <c r="F2361" s="9">
        <v>768.7</v>
      </c>
      <c r="G2361" s="10" t="str">
        <f>IF(ISBLANK(F2361)=TRUE," ",'2. Metadata'!B$14)</f>
        <v>metres above sea level</v>
      </c>
      <c r="H2361" s="9" t="s">
        <v>2650</v>
      </c>
      <c r="I2361" s="8" t="str">
        <f>IF(ISBLANK(H2361)=TRUE," ",'2. Metadata'!B$26)</f>
        <v>metres above sea level</v>
      </c>
      <c r="J2361" s="10" t="s">
        <v>2650</v>
      </c>
    </row>
    <row r="2362" spans="1:10" ht="15.75" customHeight="1" x14ac:dyDescent="0.2">
      <c r="A2362" s="132" t="s">
        <v>1452</v>
      </c>
      <c r="B2362" s="6" t="s">
        <v>228</v>
      </c>
      <c r="C2362" s="10">
        <f>IF(ISBLANK(B2362)=TRUE," ", IF(B2362='2. Metadata'!B$1,'2. Metadata'!B$5, IF(B2362='2. Metadata'!C$1,'2. Metadata'!C$5,IF(B2362='2. Metadata'!D$1,'2. Metadata'!D$5, IF(B2362='2. Metadata'!E$1,'2. Metadata'!E$5,IF( B2362='2. Metadata'!F$1,'2. Metadata'!F$5,IF(B2362='2. Metadata'!G$1,'2. Metadata'!G$5,IF(B2362='2. Metadata'!H$1,'2. Metadata'!H$5, IF(B2362='2. Metadata'!I$1,'2. Metadata'!I$5, IF(B2362='2. Metadata'!J$1,'2. Metadata'!J$5, IF(B2362='2. Metadata'!K$1,'2. Metadata'!K$5, IF(B2362='2. Metadata'!L$1,'2. Metadata'!L$5, IF(B2362='2. Metadata'!M$1,'2. Metadata'!M$5, IF(B2362='2. Metadata'!N$1,'2. Metadata'!N$5))))))))))))))</f>
        <v>49.779406799999997</v>
      </c>
      <c r="D2362" s="8">
        <f>IF(ISBLANK(B2362)=TRUE," ", IF(B2362='2. Metadata'!B$1,'2. Metadata'!B$6, IF(B2362='2. Metadata'!C$1,'2. Metadata'!C$6,IF(B2362='2. Metadata'!D$1,'2. Metadata'!D$6, IF(B2362='2. Metadata'!E$1,'2. Metadata'!E$6,IF( B2362='2. Metadata'!F$1,'2. Metadata'!F$6,IF(B2362='2. Metadata'!G$1,'2. Metadata'!G$6,IF(B2362='2. Metadata'!H$1,'2. Metadata'!H$6, IF(B2362='2. Metadata'!I$1,'2. Metadata'!I$6, IF(B2362='2. Metadata'!J$1,'2. Metadata'!J$6, IF(B2362='2. Metadata'!K$1,'2. Metadata'!K$6, IF(B2362='2. Metadata'!L$1,'2. Metadata'!L$6, IF(B2362='2. Metadata'!M$1,'2. Metadata'!M$6, IF(B2362='2. Metadata'!N$1,'2. Metadata'!N$6))))))))))))))</f>
        <v>-115.73783</v>
      </c>
      <c r="E2362" s="9" t="s">
        <v>2650</v>
      </c>
      <c r="F2362" s="9" t="s">
        <v>2650</v>
      </c>
      <c r="G2362" s="10" t="str">
        <f>IF(ISBLANK(F2362)=TRUE," ",'2. Metadata'!B$14)</f>
        <v>metres above sea level</v>
      </c>
      <c r="H2362" s="9">
        <v>769.16279999999995</v>
      </c>
      <c r="I2362" s="8" t="str">
        <f>IF(ISBLANK(H2362)=TRUE," ",'2. Metadata'!B$26)</f>
        <v>metres above sea level</v>
      </c>
      <c r="J2362" s="10" t="s">
        <v>2650</v>
      </c>
    </row>
    <row r="2363" spans="1:10" ht="15.75" customHeight="1" x14ac:dyDescent="0.2">
      <c r="A2363" s="132" t="s">
        <v>1453</v>
      </c>
      <c r="B2363" s="6" t="s">
        <v>227</v>
      </c>
      <c r="C2363" s="10">
        <f>IF(ISBLANK(B2363)=TRUE," ", IF(B2363='2. Metadata'!B$1,'2. Metadata'!B$5, IF(B2363='2. Metadata'!C$1,'2. Metadata'!C$5,IF(B2363='2. Metadata'!D$1,'2. Metadata'!D$5, IF(B2363='2. Metadata'!E$1,'2. Metadata'!E$5,IF( B2363='2. Metadata'!F$1,'2. Metadata'!F$5,IF(B2363='2. Metadata'!G$1,'2. Metadata'!G$5,IF(B2363='2. Metadata'!H$1,'2. Metadata'!H$5, IF(B2363='2. Metadata'!I$1,'2. Metadata'!I$5, IF(B2363='2. Metadata'!J$1,'2. Metadata'!J$5, IF(B2363='2. Metadata'!K$1,'2. Metadata'!K$5, IF(B2363='2. Metadata'!L$1,'2. Metadata'!L$5, IF(B2363='2. Metadata'!M$1,'2. Metadata'!M$5, IF(B2363='2. Metadata'!N$1,'2. Metadata'!N$5))))))))))))))</f>
        <v>49.779755600000001</v>
      </c>
      <c r="D2363" s="8">
        <f>IF(ISBLANK(B2363)=TRUE," ", IF(B2363='2. Metadata'!B$1,'2. Metadata'!B$6, IF(B2363='2. Metadata'!C$1,'2. Metadata'!C$6,IF(B2363='2. Metadata'!D$1,'2. Metadata'!D$6, IF(B2363='2. Metadata'!E$1,'2. Metadata'!E$6,IF( B2363='2. Metadata'!F$1,'2. Metadata'!F$6,IF(B2363='2. Metadata'!G$1,'2. Metadata'!G$6,IF(B2363='2. Metadata'!H$1,'2. Metadata'!H$6, IF(B2363='2. Metadata'!I$1,'2. Metadata'!I$6, IF(B2363='2. Metadata'!J$1,'2. Metadata'!J$6, IF(B2363='2. Metadata'!K$1,'2. Metadata'!K$6, IF(B2363='2. Metadata'!L$1,'2. Metadata'!L$6, IF(B2363='2. Metadata'!M$1,'2. Metadata'!M$6, IF(B2363='2. Metadata'!N$1,'2. Metadata'!N$6))))))))))))))</f>
        <v>-115.7379543</v>
      </c>
      <c r="E2363" s="9" t="s">
        <v>2650</v>
      </c>
      <c r="F2363" s="9">
        <v>768.7</v>
      </c>
      <c r="G2363" s="10" t="str">
        <f>IF(ISBLANK(F2363)=TRUE," ",'2. Metadata'!B$14)</f>
        <v>metres above sea level</v>
      </c>
      <c r="H2363" s="9" t="s">
        <v>2650</v>
      </c>
      <c r="I2363" s="8" t="str">
        <f>IF(ISBLANK(H2363)=TRUE," ",'2. Metadata'!B$26)</f>
        <v>metres above sea level</v>
      </c>
      <c r="J2363" s="10" t="s">
        <v>2650</v>
      </c>
    </row>
    <row r="2364" spans="1:10" ht="15.75" customHeight="1" x14ac:dyDescent="0.2">
      <c r="A2364" s="132" t="s">
        <v>1453</v>
      </c>
      <c r="B2364" s="6" t="s">
        <v>228</v>
      </c>
      <c r="C2364" s="10">
        <f>IF(ISBLANK(B2364)=TRUE," ", IF(B2364='2. Metadata'!B$1,'2. Metadata'!B$5, IF(B2364='2. Metadata'!C$1,'2. Metadata'!C$5,IF(B2364='2. Metadata'!D$1,'2. Metadata'!D$5, IF(B2364='2. Metadata'!E$1,'2. Metadata'!E$5,IF( B2364='2. Metadata'!F$1,'2. Metadata'!F$5,IF(B2364='2. Metadata'!G$1,'2. Metadata'!G$5,IF(B2364='2. Metadata'!H$1,'2. Metadata'!H$5, IF(B2364='2. Metadata'!I$1,'2. Metadata'!I$5, IF(B2364='2. Metadata'!J$1,'2. Metadata'!J$5, IF(B2364='2. Metadata'!K$1,'2. Metadata'!K$5, IF(B2364='2. Metadata'!L$1,'2. Metadata'!L$5, IF(B2364='2. Metadata'!M$1,'2. Metadata'!M$5, IF(B2364='2. Metadata'!N$1,'2. Metadata'!N$5))))))))))))))</f>
        <v>49.779406799999997</v>
      </c>
      <c r="D2364" s="8">
        <f>IF(ISBLANK(B2364)=TRUE," ", IF(B2364='2. Metadata'!B$1,'2. Metadata'!B$6, IF(B2364='2. Metadata'!C$1,'2. Metadata'!C$6,IF(B2364='2. Metadata'!D$1,'2. Metadata'!D$6, IF(B2364='2. Metadata'!E$1,'2. Metadata'!E$6,IF( B2364='2. Metadata'!F$1,'2. Metadata'!F$6,IF(B2364='2. Metadata'!G$1,'2. Metadata'!G$6,IF(B2364='2. Metadata'!H$1,'2. Metadata'!H$6, IF(B2364='2. Metadata'!I$1,'2. Metadata'!I$6, IF(B2364='2. Metadata'!J$1,'2. Metadata'!J$6, IF(B2364='2. Metadata'!K$1,'2. Metadata'!K$6, IF(B2364='2. Metadata'!L$1,'2. Metadata'!L$6, IF(B2364='2. Metadata'!M$1,'2. Metadata'!M$6, IF(B2364='2. Metadata'!N$1,'2. Metadata'!N$6))))))))))))))</f>
        <v>-115.73783</v>
      </c>
      <c r="E2364" s="9" t="s">
        <v>2650</v>
      </c>
      <c r="F2364" s="9" t="s">
        <v>2650</v>
      </c>
      <c r="G2364" s="10" t="str">
        <f>IF(ISBLANK(F2364)=TRUE," ",'2. Metadata'!B$14)</f>
        <v>metres above sea level</v>
      </c>
      <c r="H2364" s="9">
        <v>769.491984</v>
      </c>
      <c r="I2364" s="8" t="str">
        <f>IF(ISBLANK(H2364)=TRUE," ",'2. Metadata'!B$26)</f>
        <v>metres above sea level</v>
      </c>
      <c r="J2364" s="10" t="s">
        <v>2650</v>
      </c>
    </row>
    <row r="2365" spans="1:10" ht="15.75" customHeight="1" x14ac:dyDescent="0.2">
      <c r="A2365" s="132" t="s">
        <v>1454</v>
      </c>
      <c r="B2365" s="6" t="s">
        <v>227</v>
      </c>
      <c r="C2365" s="10">
        <f>IF(ISBLANK(B2365)=TRUE," ", IF(B2365='2. Metadata'!B$1,'2. Metadata'!B$5, IF(B2365='2. Metadata'!C$1,'2. Metadata'!C$5,IF(B2365='2. Metadata'!D$1,'2. Metadata'!D$5, IF(B2365='2. Metadata'!E$1,'2. Metadata'!E$5,IF( B2365='2. Metadata'!F$1,'2. Metadata'!F$5,IF(B2365='2. Metadata'!G$1,'2. Metadata'!G$5,IF(B2365='2. Metadata'!H$1,'2. Metadata'!H$5, IF(B2365='2. Metadata'!I$1,'2. Metadata'!I$5, IF(B2365='2. Metadata'!J$1,'2. Metadata'!J$5, IF(B2365='2. Metadata'!K$1,'2. Metadata'!K$5, IF(B2365='2. Metadata'!L$1,'2. Metadata'!L$5, IF(B2365='2. Metadata'!M$1,'2. Metadata'!M$5, IF(B2365='2. Metadata'!N$1,'2. Metadata'!N$5))))))))))))))</f>
        <v>49.779755600000001</v>
      </c>
      <c r="D2365" s="8">
        <f>IF(ISBLANK(B2365)=TRUE," ", IF(B2365='2. Metadata'!B$1,'2. Metadata'!B$6, IF(B2365='2. Metadata'!C$1,'2. Metadata'!C$6,IF(B2365='2. Metadata'!D$1,'2. Metadata'!D$6, IF(B2365='2. Metadata'!E$1,'2. Metadata'!E$6,IF( B2365='2. Metadata'!F$1,'2. Metadata'!F$6,IF(B2365='2. Metadata'!G$1,'2. Metadata'!G$6,IF(B2365='2. Metadata'!H$1,'2. Metadata'!H$6, IF(B2365='2. Metadata'!I$1,'2. Metadata'!I$6, IF(B2365='2. Metadata'!J$1,'2. Metadata'!J$6, IF(B2365='2. Metadata'!K$1,'2. Metadata'!K$6, IF(B2365='2. Metadata'!L$1,'2. Metadata'!L$6, IF(B2365='2. Metadata'!M$1,'2. Metadata'!M$6, IF(B2365='2. Metadata'!N$1,'2. Metadata'!N$6))))))))))))))</f>
        <v>-115.7379543</v>
      </c>
      <c r="E2365" s="9" t="s">
        <v>2650</v>
      </c>
      <c r="F2365" s="9">
        <v>768.8</v>
      </c>
      <c r="G2365" s="10" t="str">
        <f>IF(ISBLANK(F2365)=TRUE," ",'2. Metadata'!B$14)</f>
        <v>metres above sea level</v>
      </c>
      <c r="H2365" s="9" t="s">
        <v>2650</v>
      </c>
      <c r="I2365" s="8" t="str">
        <f>IF(ISBLANK(H2365)=TRUE," ",'2. Metadata'!B$26)</f>
        <v>metres above sea level</v>
      </c>
      <c r="J2365" s="10" t="s">
        <v>2650</v>
      </c>
    </row>
    <row r="2366" spans="1:10" ht="15.75" customHeight="1" x14ac:dyDescent="0.2">
      <c r="A2366" s="132" t="s">
        <v>1454</v>
      </c>
      <c r="B2366" s="6" t="s">
        <v>228</v>
      </c>
      <c r="C2366" s="10">
        <f>IF(ISBLANK(B2366)=TRUE," ", IF(B2366='2. Metadata'!B$1,'2. Metadata'!B$5, IF(B2366='2. Metadata'!C$1,'2. Metadata'!C$5,IF(B2366='2. Metadata'!D$1,'2. Metadata'!D$5, IF(B2366='2. Metadata'!E$1,'2. Metadata'!E$5,IF( B2366='2. Metadata'!F$1,'2. Metadata'!F$5,IF(B2366='2. Metadata'!G$1,'2. Metadata'!G$5,IF(B2366='2. Metadata'!H$1,'2. Metadata'!H$5, IF(B2366='2. Metadata'!I$1,'2. Metadata'!I$5, IF(B2366='2. Metadata'!J$1,'2. Metadata'!J$5, IF(B2366='2. Metadata'!K$1,'2. Metadata'!K$5, IF(B2366='2. Metadata'!L$1,'2. Metadata'!L$5, IF(B2366='2. Metadata'!M$1,'2. Metadata'!M$5, IF(B2366='2. Metadata'!N$1,'2. Metadata'!N$5))))))))))))))</f>
        <v>49.779406799999997</v>
      </c>
      <c r="D2366" s="8">
        <f>IF(ISBLANK(B2366)=TRUE," ", IF(B2366='2. Metadata'!B$1,'2. Metadata'!B$6, IF(B2366='2. Metadata'!C$1,'2. Metadata'!C$6,IF(B2366='2. Metadata'!D$1,'2. Metadata'!D$6, IF(B2366='2. Metadata'!E$1,'2. Metadata'!E$6,IF( B2366='2. Metadata'!F$1,'2. Metadata'!F$6,IF(B2366='2. Metadata'!G$1,'2. Metadata'!G$6,IF(B2366='2. Metadata'!H$1,'2. Metadata'!H$6, IF(B2366='2. Metadata'!I$1,'2. Metadata'!I$6, IF(B2366='2. Metadata'!J$1,'2. Metadata'!J$6, IF(B2366='2. Metadata'!K$1,'2. Metadata'!K$6, IF(B2366='2. Metadata'!L$1,'2. Metadata'!L$6, IF(B2366='2. Metadata'!M$1,'2. Metadata'!M$6, IF(B2366='2. Metadata'!N$1,'2. Metadata'!N$6))))))))))))))</f>
        <v>-115.73783</v>
      </c>
      <c r="E2366" s="9" t="s">
        <v>2650</v>
      </c>
      <c r="F2366" s="9" t="s">
        <v>2650</v>
      </c>
      <c r="G2366" s="10" t="str">
        <f>IF(ISBLANK(F2366)=TRUE," ",'2. Metadata'!B$14)</f>
        <v>metres above sea level</v>
      </c>
      <c r="H2366" s="9">
        <v>769.59256800000003</v>
      </c>
      <c r="I2366" s="8" t="str">
        <f>IF(ISBLANK(H2366)=TRUE," ",'2. Metadata'!B$26)</f>
        <v>metres above sea level</v>
      </c>
      <c r="J2366" s="10" t="s">
        <v>2650</v>
      </c>
    </row>
    <row r="2367" spans="1:10" ht="15.75" customHeight="1" x14ac:dyDescent="0.2">
      <c r="A2367" s="132" t="s">
        <v>1455</v>
      </c>
      <c r="B2367" s="6" t="s">
        <v>227</v>
      </c>
      <c r="C2367" s="10">
        <f>IF(ISBLANK(B2367)=TRUE," ", IF(B2367='2. Metadata'!B$1,'2. Metadata'!B$5, IF(B2367='2. Metadata'!C$1,'2. Metadata'!C$5,IF(B2367='2. Metadata'!D$1,'2. Metadata'!D$5, IF(B2367='2. Metadata'!E$1,'2. Metadata'!E$5,IF( B2367='2. Metadata'!F$1,'2. Metadata'!F$5,IF(B2367='2. Metadata'!G$1,'2. Metadata'!G$5,IF(B2367='2. Metadata'!H$1,'2. Metadata'!H$5, IF(B2367='2. Metadata'!I$1,'2. Metadata'!I$5, IF(B2367='2. Metadata'!J$1,'2. Metadata'!J$5, IF(B2367='2. Metadata'!K$1,'2. Metadata'!K$5, IF(B2367='2. Metadata'!L$1,'2. Metadata'!L$5, IF(B2367='2. Metadata'!M$1,'2. Metadata'!M$5, IF(B2367='2. Metadata'!N$1,'2. Metadata'!N$5))))))))))))))</f>
        <v>49.779755600000001</v>
      </c>
      <c r="D2367" s="8">
        <f>IF(ISBLANK(B2367)=TRUE," ", IF(B2367='2. Metadata'!B$1,'2. Metadata'!B$6, IF(B2367='2. Metadata'!C$1,'2. Metadata'!C$6,IF(B2367='2. Metadata'!D$1,'2. Metadata'!D$6, IF(B2367='2. Metadata'!E$1,'2. Metadata'!E$6,IF( B2367='2. Metadata'!F$1,'2. Metadata'!F$6,IF(B2367='2. Metadata'!G$1,'2. Metadata'!G$6,IF(B2367='2. Metadata'!H$1,'2. Metadata'!H$6, IF(B2367='2. Metadata'!I$1,'2. Metadata'!I$6, IF(B2367='2. Metadata'!J$1,'2. Metadata'!J$6, IF(B2367='2. Metadata'!K$1,'2. Metadata'!K$6, IF(B2367='2. Metadata'!L$1,'2. Metadata'!L$6, IF(B2367='2. Metadata'!M$1,'2. Metadata'!M$6, IF(B2367='2. Metadata'!N$1,'2. Metadata'!N$6))))))))))))))</f>
        <v>-115.7379543</v>
      </c>
      <c r="E2367" s="9" t="s">
        <v>2650</v>
      </c>
      <c r="F2367" s="9">
        <v>768.8</v>
      </c>
      <c r="G2367" s="10" t="str">
        <f>IF(ISBLANK(F2367)=TRUE," ",'2. Metadata'!B$14)</f>
        <v>metres above sea level</v>
      </c>
      <c r="H2367" s="9" t="s">
        <v>2650</v>
      </c>
      <c r="I2367" s="8" t="str">
        <f>IF(ISBLANK(H2367)=TRUE," ",'2. Metadata'!B$26)</f>
        <v>metres above sea level</v>
      </c>
      <c r="J2367" s="10" t="s">
        <v>2650</v>
      </c>
    </row>
    <row r="2368" spans="1:10" ht="15.75" customHeight="1" x14ac:dyDescent="0.2">
      <c r="A2368" s="132" t="s">
        <v>1455</v>
      </c>
      <c r="B2368" s="6" t="s">
        <v>228</v>
      </c>
      <c r="C2368" s="10">
        <f>IF(ISBLANK(B2368)=TRUE," ", IF(B2368='2. Metadata'!B$1,'2. Metadata'!B$5, IF(B2368='2. Metadata'!C$1,'2. Metadata'!C$5,IF(B2368='2. Metadata'!D$1,'2. Metadata'!D$5, IF(B2368='2. Metadata'!E$1,'2. Metadata'!E$5,IF( B2368='2. Metadata'!F$1,'2. Metadata'!F$5,IF(B2368='2. Metadata'!G$1,'2. Metadata'!G$5,IF(B2368='2. Metadata'!H$1,'2. Metadata'!H$5, IF(B2368='2. Metadata'!I$1,'2. Metadata'!I$5, IF(B2368='2. Metadata'!J$1,'2. Metadata'!J$5, IF(B2368='2. Metadata'!K$1,'2. Metadata'!K$5, IF(B2368='2. Metadata'!L$1,'2. Metadata'!L$5, IF(B2368='2. Metadata'!M$1,'2. Metadata'!M$5, IF(B2368='2. Metadata'!N$1,'2. Metadata'!N$5))))))))))))))</f>
        <v>49.779406799999997</v>
      </c>
      <c r="D2368" s="8">
        <f>IF(ISBLANK(B2368)=TRUE," ", IF(B2368='2. Metadata'!B$1,'2. Metadata'!B$6, IF(B2368='2. Metadata'!C$1,'2. Metadata'!C$6,IF(B2368='2. Metadata'!D$1,'2. Metadata'!D$6, IF(B2368='2. Metadata'!E$1,'2. Metadata'!E$6,IF( B2368='2. Metadata'!F$1,'2. Metadata'!F$6,IF(B2368='2. Metadata'!G$1,'2. Metadata'!G$6,IF(B2368='2. Metadata'!H$1,'2. Metadata'!H$6, IF(B2368='2. Metadata'!I$1,'2. Metadata'!I$6, IF(B2368='2. Metadata'!J$1,'2. Metadata'!J$6, IF(B2368='2. Metadata'!K$1,'2. Metadata'!K$6, IF(B2368='2. Metadata'!L$1,'2. Metadata'!L$6, IF(B2368='2. Metadata'!M$1,'2. Metadata'!M$6, IF(B2368='2. Metadata'!N$1,'2. Metadata'!N$6))))))))))))))</f>
        <v>-115.73783</v>
      </c>
      <c r="E2368" s="9" t="s">
        <v>2650</v>
      </c>
      <c r="F2368" s="9" t="s">
        <v>2650</v>
      </c>
      <c r="G2368" s="10" t="str">
        <f>IF(ISBLANK(F2368)=TRUE," ",'2. Metadata'!B$14)</f>
        <v>metres above sea level</v>
      </c>
      <c r="H2368" s="9">
        <v>768.98296800000003</v>
      </c>
      <c r="I2368" s="8" t="str">
        <f>IF(ISBLANK(H2368)=TRUE," ",'2. Metadata'!B$26)</f>
        <v>metres above sea level</v>
      </c>
      <c r="J2368" s="10" t="s">
        <v>2650</v>
      </c>
    </row>
    <row r="2369" spans="1:10" ht="15.75" customHeight="1" x14ac:dyDescent="0.2">
      <c r="A2369" s="132" t="s">
        <v>1456</v>
      </c>
      <c r="B2369" s="6" t="s">
        <v>227</v>
      </c>
      <c r="C2369" s="10">
        <f>IF(ISBLANK(B2369)=TRUE," ", IF(B2369='2. Metadata'!B$1,'2. Metadata'!B$5, IF(B2369='2. Metadata'!C$1,'2. Metadata'!C$5,IF(B2369='2. Metadata'!D$1,'2. Metadata'!D$5, IF(B2369='2. Metadata'!E$1,'2. Metadata'!E$5,IF( B2369='2. Metadata'!F$1,'2. Metadata'!F$5,IF(B2369='2. Metadata'!G$1,'2. Metadata'!G$5,IF(B2369='2. Metadata'!H$1,'2. Metadata'!H$5, IF(B2369='2. Metadata'!I$1,'2. Metadata'!I$5, IF(B2369='2. Metadata'!J$1,'2. Metadata'!J$5, IF(B2369='2. Metadata'!K$1,'2. Metadata'!K$5, IF(B2369='2. Metadata'!L$1,'2. Metadata'!L$5, IF(B2369='2. Metadata'!M$1,'2. Metadata'!M$5, IF(B2369='2. Metadata'!N$1,'2. Metadata'!N$5))))))))))))))</f>
        <v>49.779755600000001</v>
      </c>
      <c r="D2369" s="8">
        <f>IF(ISBLANK(B2369)=TRUE," ", IF(B2369='2. Metadata'!B$1,'2. Metadata'!B$6, IF(B2369='2. Metadata'!C$1,'2. Metadata'!C$6,IF(B2369='2. Metadata'!D$1,'2. Metadata'!D$6, IF(B2369='2. Metadata'!E$1,'2. Metadata'!E$6,IF( B2369='2. Metadata'!F$1,'2. Metadata'!F$6,IF(B2369='2. Metadata'!G$1,'2. Metadata'!G$6,IF(B2369='2. Metadata'!H$1,'2. Metadata'!H$6, IF(B2369='2. Metadata'!I$1,'2. Metadata'!I$6, IF(B2369='2. Metadata'!J$1,'2. Metadata'!J$6, IF(B2369='2. Metadata'!K$1,'2. Metadata'!K$6, IF(B2369='2. Metadata'!L$1,'2. Metadata'!L$6, IF(B2369='2. Metadata'!M$1,'2. Metadata'!M$6, IF(B2369='2. Metadata'!N$1,'2. Metadata'!N$6))))))))))))))</f>
        <v>-115.7379543</v>
      </c>
      <c r="E2369" s="9" t="s">
        <v>2650</v>
      </c>
      <c r="F2369" s="9">
        <v>768.9</v>
      </c>
      <c r="G2369" s="10" t="str">
        <f>IF(ISBLANK(F2369)=TRUE," ",'2. Metadata'!B$14)</f>
        <v>metres above sea level</v>
      </c>
      <c r="H2369" s="9" t="s">
        <v>2650</v>
      </c>
      <c r="I2369" s="8" t="str">
        <f>IF(ISBLANK(H2369)=TRUE," ",'2. Metadata'!B$26)</f>
        <v>metres above sea level</v>
      </c>
      <c r="J2369" s="10" t="s">
        <v>2650</v>
      </c>
    </row>
    <row r="2370" spans="1:10" ht="15.75" customHeight="1" x14ac:dyDescent="0.2">
      <c r="A2370" s="132" t="s">
        <v>1456</v>
      </c>
      <c r="B2370" s="6" t="s">
        <v>228</v>
      </c>
      <c r="C2370" s="10">
        <f>IF(ISBLANK(B2370)=TRUE," ", IF(B2370='2. Metadata'!B$1,'2. Metadata'!B$5, IF(B2370='2. Metadata'!C$1,'2. Metadata'!C$5,IF(B2370='2. Metadata'!D$1,'2. Metadata'!D$5, IF(B2370='2. Metadata'!E$1,'2. Metadata'!E$5,IF( B2370='2. Metadata'!F$1,'2. Metadata'!F$5,IF(B2370='2. Metadata'!G$1,'2. Metadata'!G$5,IF(B2370='2. Metadata'!H$1,'2. Metadata'!H$5, IF(B2370='2. Metadata'!I$1,'2. Metadata'!I$5, IF(B2370='2. Metadata'!J$1,'2. Metadata'!J$5, IF(B2370='2. Metadata'!K$1,'2. Metadata'!K$5, IF(B2370='2. Metadata'!L$1,'2. Metadata'!L$5, IF(B2370='2. Metadata'!M$1,'2. Metadata'!M$5, IF(B2370='2. Metadata'!N$1,'2. Metadata'!N$5))))))))))))))</f>
        <v>49.779406799999997</v>
      </c>
      <c r="D2370" s="8">
        <f>IF(ISBLANK(B2370)=TRUE," ", IF(B2370='2. Metadata'!B$1,'2. Metadata'!B$6, IF(B2370='2. Metadata'!C$1,'2. Metadata'!C$6,IF(B2370='2. Metadata'!D$1,'2. Metadata'!D$6, IF(B2370='2. Metadata'!E$1,'2. Metadata'!E$6,IF( B2370='2. Metadata'!F$1,'2. Metadata'!F$6,IF(B2370='2. Metadata'!G$1,'2. Metadata'!G$6,IF(B2370='2. Metadata'!H$1,'2. Metadata'!H$6, IF(B2370='2. Metadata'!I$1,'2. Metadata'!I$6, IF(B2370='2. Metadata'!J$1,'2. Metadata'!J$6, IF(B2370='2. Metadata'!K$1,'2. Metadata'!K$6, IF(B2370='2. Metadata'!L$1,'2. Metadata'!L$6, IF(B2370='2. Metadata'!M$1,'2. Metadata'!M$6, IF(B2370='2. Metadata'!N$1,'2. Metadata'!N$6))))))))))))))</f>
        <v>-115.73783</v>
      </c>
      <c r="E2370" s="9" t="s">
        <v>2650</v>
      </c>
      <c r="F2370" s="9" t="s">
        <v>2650</v>
      </c>
      <c r="G2370" s="10" t="str">
        <f>IF(ISBLANK(F2370)=TRUE," ",'2. Metadata'!B$14)</f>
        <v>metres above sea level</v>
      </c>
      <c r="H2370" s="9">
        <v>768.78179999999998</v>
      </c>
      <c r="I2370" s="8" t="str">
        <f>IF(ISBLANK(H2370)=TRUE," ",'2. Metadata'!B$26)</f>
        <v>metres above sea level</v>
      </c>
      <c r="J2370" s="10" t="s">
        <v>2650</v>
      </c>
    </row>
    <row r="2371" spans="1:10" ht="15.75" customHeight="1" x14ac:dyDescent="0.2">
      <c r="A2371" s="132" t="s">
        <v>1457</v>
      </c>
      <c r="B2371" s="6" t="s">
        <v>227</v>
      </c>
      <c r="C2371" s="10">
        <f>IF(ISBLANK(B2371)=TRUE," ", IF(B2371='2. Metadata'!B$1,'2. Metadata'!B$5, IF(B2371='2. Metadata'!C$1,'2. Metadata'!C$5,IF(B2371='2. Metadata'!D$1,'2. Metadata'!D$5, IF(B2371='2. Metadata'!E$1,'2. Metadata'!E$5,IF( B2371='2. Metadata'!F$1,'2. Metadata'!F$5,IF(B2371='2. Metadata'!G$1,'2. Metadata'!G$5,IF(B2371='2. Metadata'!H$1,'2. Metadata'!H$5, IF(B2371='2. Metadata'!I$1,'2. Metadata'!I$5, IF(B2371='2. Metadata'!J$1,'2. Metadata'!J$5, IF(B2371='2. Metadata'!K$1,'2. Metadata'!K$5, IF(B2371='2. Metadata'!L$1,'2. Metadata'!L$5, IF(B2371='2. Metadata'!M$1,'2. Metadata'!M$5, IF(B2371='2. Metadata'!N$1,'2. Metadata'!N$5))))))))))))))</f>
        <v>49.779755600000001</v>
      </c>
      <c r="D2371" s="8">
        <f>IF(ISBLANK(B2371)=TRUE," ", IF(B2371='2. Metadata'!B$1,'2. Metadata'!B$6, IF(B2371='2. Metadata'!C$1,'2. Metadata'!C$6,IF(B2371='2. Metadata'!D$1,'2. Metadata'!D$6, IF(B2371='2. Metadata'!E$1,'2. Metadata'!E$6,IF( B2371='2. Metadata'!F$1,'2. Metadata'!F$6,IF(B2371='2. Metadata'!G$1,'2. Metadata'!G$6,IF(B2371='2. Metadata'!H$1,'2. Metadata'!H$6, IF(B2371='2. Metadata'!I$1,'2. Metadata'!I$6, IF(B2371='2. Metadata'!J$1,'2. Metadata'!J$6, IF(B2371='2. Metadata'!K$1,'2. Metadata'!K$6, IF(B2371='2. Metadata'!L$1,'2. Metadata'!L$6, IF(B2371='2. Metadata'!M$1,'2. Metadata'!M$6, IF(B2371='2. Metadata'!N$1,'2. Metadata'!N$6))))))))))))))</f>
        <v>-115.7379543</v>
      </c>
      <c r="E2371" s="9" t="s">
        <v>2650</v>
      </c>
      <c r="F2371" s="9">
        <v>768.9</v>
      </c>
      <c r="G2371" s="10" t="str">
        <f>IF(ISBLANK(F2371)=TRUE," ",'2. Metadata'!B$14)</f>
        <v>metres above sea level</v>
      </c>
      <c r="H2371" s="9" t="s">
        <v>2650</v>
      </c>
      <c r="I2371" s="8" t="str">
        <f>IF(ISBLANK(H2371)=TRUE," ",'2. Metadata'!B$26)</f>
        <v>metres above sea level</v>
      </c>
      <c r="J2371" s="10" t="s">
        <v>2650</v>
      </c>
    </row>
    <row r="2372" spans="1:10" ht="15.75" customHeight="1" x14ac:dyDescent="0.2">
      <c r="A2372" s="132" t="s">
        <v>1457</v>
      </c>
      <c r="B2372" s="6" t="s">
        <v>228</v>
      </c>
      <c r="C2372" s="10">
        <f>IF(ISBLANK(B2372)=TRUE," ", IF(B2372='2. Metadata'!B$1,'2. Metadata'!B$5, IF(B2372='2. Metadata'!C$1,'2. Metadata'!C$5,IF(B2372='2. Metadata'!D$1,'2. Metadata'!D$5, IF(B2372='2. Metadata'!E$1,'2. Metadata'!E$5,IF( B2372='2. Metadata'!F$1,'2. Metadata'!F$5,IF(B2372='2. Metadata'!G$1,'2. Metadata'!G$5,IF(B2372='2. Metadata'!H$1,'2. Metadata'!H$5, IF(B2372='2. Metadata'!I$1,'2. Metadata'!I$5, IF(B2372='2. Metadata'!J$1,'2. Metadata'!J$5, IF(B2372='2. Metadata'!K$1,'2. Metadata'!K$5, IF(B2372='2. Metadata'!L$1,'2. Metadata'!L$5, IF(B2372='2. Metadata'!M$1,'2. Metadata'!M$5, IF(B2372='2. Metadata'!N$1,'2. Metadata'!N$5))))))))))))))</f>
        <v>49.779406799999997</v>
      </c>
      <c r="D2372" s="8">
        <f>IF(ISBLANK(B2372)=TRUE," ", IF(B2372='2. Metadata'!B$1,'2. Metadata'!B$6, IF(B2372='2. Metadata'!C$1,'2. Metadata'!C$6,IF(B2372='2. Metadata'!D$1,'2. Metadata'!D$6, IF(B2372='2. Metadata'!E$1,'2. Metadata'!E$6,IF( B2372='2. Metadata'!F$1,'2. Metadata'!F$6,IF(B2372='2. Metadata'!G$1,'2. Metadata'!G$6,IF(B2372='2. Metadata'!H$1,'2. Metadata'!H$6, IF(B2372='2. Metadata'!I$1,'2. Metadata'!I$6, IF(B2372='2. Metadata'!J$1,'2. Metadata'!J$6, IF(B2372='2. Metadata'!K$1,'2. Metadata'!K$6, IF(B2372='2. Metadata'!L$1,'2. Metadata'!L$6, IF(B2372='2. Metadata'!M$1,'2. Metadata'!M$6, IF(B2372='2. Metadata'!N$1,'2. Metadata'!N$6))))))))))))))</f>
        <v>-115.73783</v>
      </c>
      <c r="E2372" s="9" t="s">
        <v>2650</v>
      </c>
      <c r="F2372" s="9" t="s">
        <v>2650</v>
      </c>
      <c r="G2372" s="10" t="str">
        <f>IF(ISBLANK(F2372)=TRUE," ",'2. Metadata'!B$14)</f>
        <v>metres above sea level</v>
      </c>
      <c r="H2372" s="9">
        <v>768.87933599999997</v>
      </c>
      <c r="I2372" s="8" t="str">
        <f>IF(ISBLANK(H2372)=TRUE," ",'2. Metadata'!B$26)</f>
        <v>metres above sea level</v>
      </c>
      <c r="J2372" s="10" t="s">
        <v>2650</v>
      </c>
    </row>
    <row r="2373" spans="1:10" ht="15.75" customHeight="1" x14ac:dyDescent="0.2">
      <c r="A2373" s="132" t="s">
        <v>1458</v>
      </c>
      <c r="B2373" s="6" t="s">
        <v>227</v>
      </c>
      <c r="C2373" s="10">
        <f>IF(ISBLANK(B2373)=TRUE," ", IF(B2373='2. Metadata'!B$1,'2. Metadata'!B$5, IF(B2373='2. Metadata'!C$1,'2. Metadata'!C$5,IF(B2373='2. Metadata'!D$1,'2. Metadata'!D$5, IF(B2373='2. Metadata'!E$1,'2. Metadata'!E$5,IF( B2373='2. Metadata'!F$1,'2. Metadata'!F$5,IF(B2373='2. Metadata'!G$1,'2. Metadata'!G$5,IF(B2373='2. Metadata'!H$1,'2. Metadata'!H$5, IF(B2373='2. Metadata'!I$1,'2. Metadata'!I$5, IF(B2373='2. Metadata'!J$1,'2. Metadata'!J$5, IF(B2373='2. Metadata'!K$1,'2. Metadata'!K$5, IF(B2373='2. Metadata'!L$1,'2. Metadata'!L$5, IF(B2373='2. Metadata'!M$1,'2. Metadata'!M$5, IF(B2373='2. Metadata'!N$1,'2. Metadata'!N$5))))))))))))))</f>
        <v>49.779755600000001</v>
      </c>
      <c r="D2373" s="8">
        <f>IF(ISBLANK(B2373)=TRUE," ", IF(B2373='2. Metadata'!B$1,'2. Metadata'!B$6, IF(B2373='2. Metadata'!C$1,'2. Metadata'!C$6,IF(B2373='2. Metadata'!D$1,'2. Metadata'!D$6, IF(B2373='2. Metadata'!E$1,'2. Metadata'!E$6,IF( B2373='2. Metadata'!F$1,'2. Metadata'!F$6,IF(B2373='2. Metadata'!G$1,'2. Metadata'!G$6,IF(B2373='2. Metadata'!H$1,'2. Metadata'!H$6, IF(B2373='2. Metadata'!I$1,'2. Metadata'!I$6, IF(B2373='2. Metadata'!J$1,'2. Metadata'!J$6, IF(B2373='2. Metadata'!K$1,'2. Metadata'!K$6, IF(B2373='2. Metadata'!L$1,'2. Metadata'!L$6, IF(B2373='2. Metadata'!M$1,'2. Metadata'!M$6, IF(B2373='2. Metadata'!N$1,'2. Metadata'!N$6))))))))))))))</f>
        <v>-115.7379543</v>
      </c>
      <c r="E2373" s="9" t="s">
        <v>2650</v>
      </c>
      <c r="F2373" s="9">
        <v>768.9</v>
      </c>
      <c r="G2373" s="10" t="str">
        <f>IF(ISBLANK(F2373)=TRUE," ",'2. Metadata'!B$14)</f>
        <v>metres above sea level</v>
      </c>
      <c r="H2373" s="9" t="s">
        <v>2650</v>
      </c>
      <c r="I2373" s="8" t="str">
        <f>IF(ISBLANK(H2373)=TRUE," ",'2. Metadata'!B$26)</f>
        <v>metres above sea level</v>
      </c>
      <c r="J2373" s="10" t="s">
        <v>2650</v>
      </c>
    </row>
    <row r="2374" spans="1:10" ht="15.75" customHeight="1" x14ac:dyDescent="0.2">
      <c r="A2374" s="132" t="s">
        <v>1458</v>
      </c>
      <c r="B2374" s="6" t="s">
        <v>228</v>
      </c>
      <c r="C2374" s="10">
        <f>IF(ISBLANK(B2374)=TRUE," ", IF(B2374='2. Metadata'!B$1,'2. Metadata'!B$5, IF(B2374='2. Metadata'!C$1,'2. Metadata'!C$5,IF(B2374='2. Metadata'!D$1,'2. Metadata'!D$5, IF(B2374='2. Metadata'!E$1,'2. Metadata'!E$5,IF( B2374='2. Metadata'!F$1,'2. Metadata'!F$5,IF(B2374='2. Metadata'!G$1,'2. Metadata'!G$5,IF(B2374='2. Metadata'!H$1,'2. Metadata'!H$5, IF(B2374='2. Metadata'!I$1,'2. Metadata'!I$5, IF(B2374='2. Metadata'!J$1,'2. Metadata'!J$5, IF(B2374='2. Metadata'!K$1,'2. Metadata'!K$5, IF(B2374='2. Metadata'!L$1,'2. Metadata'!L$5, IF(B2374='2. Metadata'!M$1,'2. Metadata'!M$5, IF(B2374='2. Metadata'!N$1,'2. Metadata'!N$5))))))))))))))</f>
        <v>49.779406799999997</v>
      </c>
      <c r="D2374" s="8">
        <f>IF(ISBLANK(B2374)=TRUE," ", IF(B2374='2. Metadata'!B$1,'2. Metadata'!B$6, IF(B2374='2. Metadata'!C$1,'2. Metadata'!C$6,IF(B2374='2. Metadata'!D$1,'2. Metadata'!D$6, IF(B2374='2. Metadata'!E$1,'2. Metadata'!E$6,IF( B2374='2. Metadata'!F$1,'2. Metadata'!F$6,IF(B2374='2. Metadata'!G$1,'2. Metadata'!G$6,IF(B2374='2. Metadata'!H$1,'2. Metadata'!H$6, IF(B2374='2. Metadata'!I$1,'2. Metadata'!I$6, IF(B2374='2. Metadata'!J$1,'2. Metadata'!J$6, IF(B2374='2. Metadata'!K$1,'2. Metadata'!K$6, IF(B2374='2. Metadata'!L$1,'2. Metadata'!L$6, IF(B2374='2. Metadata'!M$1,'2. Metadata'!M$6, IF(B2374='2. Metadata'!N$1,'2. Metadata'!N$6))))))))))))))</f>
        <v>-115.73783</v>
      </c>
      <c r="E2374" s="9" t="s">
        <v>2650</v>
      </c>
      <c r="F2374" s="9" t="s">
        <v>2650</v>
      </c>
      <c r="G2374" s="10" t="str">
        <f>IF(ISBLANK(F2374)=TRUE," ",'2. Metadata'!B$14)</f>
        <v>metres above sea level</v>
      </c>
      <c r="H2374" s="9">
        <v>769.491984</v>
      </c>
      <c r="I2374" s="8" t="str">
        <f>IF(ISBLANK(H2374)=TRUE," ",'2. Metadata'!B$26)</f>
        <v>metres above sea level</v>
      </c>
      <c r="J2374" s="10" t="s">
        <v>2650</v>
      </c>
    </row>
    <row r="2375" spans="1:10" ht="15.75" customHeight="1" x14ac:dyDescent="0.2">
      <c r="A2375" s="132" t="s">
        <v>1459</v>
      </c>
      <c r="B2375" s="6" t="s">
        <v>227</v>
      </c>
      <c r="C2375" s="10">
        <f>IF(ISBLANK(B2375)=TRUE," ", IF(B2375='2. Metadata'!B$1,'2. Metadata'!B$5, IF(B2375='2. Metadata'!C$1,'2. Metadata'!C$5,IF(B2375='2. Metadata'!D$1,'2. Metadata'!D$5, IF(B2375='2. Metadata'!E$1,'2. Metadata'!E$5,IF( B2375='2. Metadata'!F$1,'2. Metadata'!F$5,IF(B2375='2. Metadata'!G$1,'2. Metadata'!G$5,IF(B2375='2. Metadata'!H$1,'2. Metadata'!H$5, IF(B2375='2. Metadata'!I$1,'2. Metadata'!I$5, IF(B2375='2. Metadata'!J$1,'2. Metadata'!J$5, IF(B2375='2. Metadata'!K$1,'2. Metadata'!K$5, IF(B2375='2. Metadata'!L$1,'2. Metadata'!L$5, IF(B2375='2. Metadata'!M$1,'2. Metadata'!M$5, IF(B2375='2. Metadata'!N$1,'2. Metadata'!N$5))))))))))))))</f>
        <v>49.779755600000001</v>
      </c>
      <c r="D2375" s="8">
        <f>IF(ISBLANK(B2375)=TRUE," ", IF(B2375='2. Metadata'!B$1,'2. Metadata'!B$6, IF(B2375='2. Metadata'!C$1,'2. Metadata'!C$6,IF(B2375='2. Metadata'!D$1,'2. Metadata'!D$6, IF(B2375='2. Metadata'!E$1,'2. Metadata'!E$6,IF( B2375='2. Metadata'!F$1,'2. Metadata'!F$6,IF(B2375='2. Metadata'!G$1,'2. Metadata'!G$6,IF(B2375='2. Metadata'!H$1,'2. Metadata'!H$6, IF(B2375='2. Metadata'!I$1,'2. Metadata'!I$6, IF(B2375='2. Metadata'!J$1,'2. Metadata'!J$6, IF(B2375='2. Metadata'!K$1,'2. Metadata'!K$6, IF(B2375='2. Metadata'!L$1,'2. Metadata'!L$6, IF(B2375='2. Metadata'!M$1,'2. Metadata'!M$6, IF(B2375='2. Metadata'!N$1,'2. Metadata'!N$6))))))))))))))</f>
        <v>-115.7379543</v>
      </c>
      <c r="E2375" s="9" t="s">
        <v>2650</v>
      </c>
      <c r="F2375" s="9">
        <v>768.9</v>
      </c>
      <c r="G2375" s="10" t="str">
        <f>IF(ISBLANK(F2375)=TRUE," ",'2. Metadata'!B$14)</f>
        <v>metres above sea level</v>
      </c>
      <c r="H2375" s="9" t="s">
        <v>2650</v>
      </c>
      <c r="I2375" s="8" t="str">
        <f>IF(ISBLANK(H2375)=TRUE," ",'2. Metadata'!B$26)</f>
        <v>metres above sea level</v>
      </c>
      <c r="J2375" s="10" t="s">
        <v>2650</v>
      </c>
    </row>
    <row r="2376" spans="1:10" ht="15.75" customHeight="1" x14ac:dyDescent="0.2">
      <c r="A2376" s="132" t="s">
        <v>1459</v>
      </c>
      <c r="B2376" s="6" t="s">
        <v>228</v>
      </c>
      <c r="C2376" s="10">
        <f>IF(ISBLANK(B2376)=TRUE," ", IF(B2376='2. Metadata'!B$1,'2. Metadata'!B$5, IF(B2376='2. Metadata'!C$1,'2. Metadata'!C$5,IF(B2376='2. Metadata'!D$1,'2. Metadata'!D$5, IF(B2376='2. Metadata'!E$1,'2. Metadata'!E$5,IF( B2376='2. Metadata'!F$1,'2. Metadata'!F$5,IF(B2376='2. Metadata'!G$1,'2. Metadata'!G$5,IF(B2376='2. Metadata'!H$1,'2. Metadata'!H$5, IF(B2376='2. Metadata'!I$1,'2. Metadata'!I$5, IF(B2376='2. Metadata'!J$1,'2. Metadata'!J$5, IF(B2376='2. Metadata'!K$1,'2. Metadata'!K$5, IF(B2376='2. Metadata'!L$1,'2. Metadata'!L$5, IF(B2376='2. Metadata'!M$1,'2. Metadata'!M$5, IF(B2376='2. Metadata'!N$1,'2. Metadata'!N$5))))))))))))))</f>
        <v>49.779406799999997</v>
      </c>
      <c r="D2376" s="8">
        <f>IF(ISBLANK(B2376)=TRUE," ", IF(B2376='2. Metadata'!B$1,'2. Metadata'!B$6, IF(B2376='2. Metadata'!C$1,'2. Metadata'!C$6,IF(B2376='2. Metadata'!D$1,'2. Metadata'!D$6, IF(B2376='2. Metadata'!E$1,'2. Metadata'!E$6,IF( B2376='2. Metadata'!F$1,'2. Metadata'!F$6,IF(B2376='2. Metadata'!G$1,'2. Metadata'!G$6,IF(B2376='2. Metadata'!H$1,'2. Metadata'!H$6, IF(B2376='2. Metadata'!I$1,'2. Metadata'!I$6, IF(B2376='2. Metadata'!J$1,'2. Metadata'!J$6, IF(B2376='2. Metadata'!K$1,'2. Metadata'!K$6, IF(B2376='2. Metadata'!L$1,'2. Metadata'!L$6, IF(B2376='2. Metadata'!M$1,'2. Metadata'!M$6, IF(B2376='2. Metadata'!N$1,'2. Metadata'!N$6))))))))))))))</f>
        <v>-115.73783</v>
      </c>
      <c r="E2376" s="9" t="s">
        <v>2650</v>
      </c>
      <c r="F2376" s="9" t="s">
        <v>2650</v>
      </c>
      <c r="G2376" s="10" t="str">
        <f>IF(ISBLANK(F2376)=TRUE," ",'2. Metadata'!B$14)</f>
        <v>metres above sea level</v>
      </c>
      <c r="H2376" s="9">
        <v>770.07719999999995</v>
      </c>
      <c r="I2376" s="8" t="str">
        <f>IF(ISBLANK(H2376)=TRUE," ",'2. Metadata'!B$26)</f>
        <v>metres above sea level</v>
      </c>
      <c r="J2376" s="10" t="s">
        <v>2650</v>
      </c>
    </row>
    <row r="2377" spans="1:10" ht="15.75" customHeight="1" x14ac:dyDescent="0.2">
      <c r="A2377" s="132" t="s">
        <v>1460</v>
      </c>
      <c r="B2377" s="6" t="s">
        <v>227</v>
      </c>
      <c r="C2377" s="10">
        <f>IF(ISBLANK(B2377)=TRUE," ", IF(B2377='2. Metadata'!B$1,'2. Metadata'!B$5, IF(B2377='2. Metadata'!C$1,'2. Metadata'!C$5,IF(B2377='2. Metadata'!D$1,'2. Metadata'!D$5, IF(B2377='2. Metadata'!E$1,'2. Metadata'!E$5,IF( B2377='2. Metadata'!F$1,'2. Metadata'!F$5,IF(B2377='2. Metadata'!G$1,'2. Metadata'!G$5,IF(B2377='2. Metadata'!H$1,'2. Metadata'!H$5, IF(B2377='2. Metadata'!I$1,'2. Metadata'!I$5, IF(B2377='2. Metadata'!J$1,'2. Metadata'!J$5, IF(B2377='2. Metadata'!K$1,'2. Metadata'!K$5, IF(B2377='2. Metadata'!L$1,'2. Metadata'!L$5, IF(B2377='2. Metadata'!M$1,'2. Metadata'!M$5, IF(B2377='2. Metadata'!N$1,'2. Metadata'!N$5))))))))))))))</f>
        <v>49.779755600000001</v>
      </c>
      <c r="D2377" s="8">
        <f>IF(ISBLANK(B2377)=TRUE," ", IF(B2377='2. Metadata'!B$1,'2. Metadata'!B$6, IF(B2377='2. Metadata'!C$1,'2. Metadata'!C$6,IF(B2377='2. Metadata'!D$1,'2. Metadata'!D$6, IF(B2377='2. Metadata'!E$1,'2. Metadata'!E$6,IF( B2377='2. Metadata'!F$1,'2. Metadata'!F$6,IF(B2377='2. Metadata'!G$1,'2. Metadata'!G$6,IF(B2377='2. Metadata'!H$1,'2. Metadata'!H$6, IF(B2377='2. Metadata'!I$1,'2. Metadata'!I$6, IF(B2377='2. Metadata'!J$1,'2. Metadata'!J$6, IF(B2377='2. Metadata'!K$1,'2. Metadata'!K$6, IF(B2377='2. Metadata'!L$1,'2. Metadata'!L$6, IF(B2377='2. Metadata'!M$1,'2. Metadata'!M$6, IF(B2377='2. Metadata'!N$1,'2. Metadata'!N$6))))))))))))))</f>
        <v>-115.7379543</v>
      </c>
      <c r="E2377" s="9" t="s">
        <v>2650</v>
      </c>
      <c r="F2377" s="9">
        <v>768.9</v>
      </c>
      <c r="G2377" s="10" t="str">
        <f>IF(ISBLANK(F2377)=TRUE," ",'2. Metadata'!B$14)</f>
        <v>metres above sea level</v>
      </c>
      <c r="H2377" s="9" t="s">
        <v>2650</v>
      </c>
      <c r="I2377" s="8" t="str">
        <f>IF(ISBLANK(H2377)=TRUE," ",'2. Metadata'!B$26)</f>
        <v>metres above sea level</v>
      </c>
      <c r="J2377" s="10" t="s">
        <v>2650</v>
      </c>
    </row>
    <row r="2378" spans="1:10" ht="15.75" customHeight="1" x14ac:dyDescent="0.2">
      <c r="A2378" s="132" t="s">
        <v>1460</v>
      </c>
      <c r="B2378" s="6" t="s">
        <v>228</v>
      </c>
      <c r="C2378" s="10">
        <f>IF(ISBLANK(B2378)=TRUE," ", IF(B2378='2. Metadata'!B$1,'2. Metadata'!B$5, IF(B2378='2. Metadata'!C$1,'2. Metadata'!C$5,IF(B2378='2. Metadata'!D$1,'2. Metadata'!D$5, IF(B2378='2. Metadata'!E$1,'2. Metadata'!E$5,IF( B2378='2. Metadata'!F$1,'2. Metadata'!F$5,IF(B2378='2. Metadata'!G$1,'2. Metadata'!G$5,IF(B2378='2. Metadata'!H$1,'2. Metadata'!H$5, IF(B2378='2. Metadata'!I$1,'2. Metadata'!I$5, IF(B2378='2. Metadata'!J$1,'2. Metadata'!J$5, IF(B2378='2. Metadata'!K$1,'2. Metadata'!K$5, IF(B2378='2. Metadata'!L$1,'2. Metadata'!L$5, IF(B2378='2. Metadata'!M$1,'2. Metadata'!M$5, IF(B2378='2. Metadata'!N$1,'2. Metadata'!N$5))))))))))))))</f>
        <v>49.779406799999997</v>
      </c>
      <c r="D2378" s="8">
        <f>IF(ISBLANK(B2378)=TRUE," ", IF(B2378='2. Metadata'!B$1,'2. Metadata'!B$6, IF(B2378='2. Metadata'!C$1,'2. Metadata'!C$6,IF(B2378='2. Metadata'!D$1,'2. Metadata'!D$6, IF(B2378='2. Metadata'!E$1,'2. Metadata'!E$6,IF( B2378='2. Metadata'!F$1,'2. Metadata'!F$6,IF(B2378='2. Metadata'!G$1,'2. Metadata'!G$6,IF(B2378='2. Metadata'!H$1,'2. Metadata'!H$6, IF(B2378='2. Metadata'!I$1,'2. Metadata'!I$6, IF(B2378='2. Metadata'!J$1,'2. Metadata'!J$6, IF(B2378='2. Metadata'!K$1,'2. Metadata'!K$6, IF(B2378='2. Metadata'!L$1,'2. Metadata'!L$6, IF(B2378='2. Metadata'!M$1,'2. Metadata'!M$6, IF(B2378='2. Metadata'!N$1,'2. Metadata'!N$6))))))))))))))</f>
        <v>-115.73783</v>
      </c>
      <c r="E2378" s="9" t="s">
        <v>2650</v>
      </c>
      <c r="F2378" s="9" t="s">
        <v>2650</v>
      </c>
      <c r="G2378" s="10" t="str">
        <f>IF(ISBLANK(F2378)=TRUE," ",'2. Metadata'!B$14)</f>
        <v>metres above sea level</v>
      </c>
      <c r="H2378" s="9">
        <v>770.406384</v>
      </c>
      <c r="I2378" s="8" t="str">
        <f>IF(ISBLANK(H2378)=TRUE," ",'2. Metadata'!B$26)</f>
        <v>metres above sea level</v>
      </c>
      <c r="J2378" s="10" t="s">
        <v>2650</v>
      </c>
    </row>
    <row r="2379" spans="1:10" ht="15.75" customHeight="1" x14ac:dyDescent="0.2">
      <c r="A2379" s="132" t="s">
        <v>1461</v>
      </c>
      <c r="B2379" s="6" t="s">
        <v>227</v>
      </c>
      <c r="C2379" s="10">
        <f>IF(ISBLANK(B2379)=TRUE," ", IF(B2379='2. Metadata'!B$1,'2. Metadata'!B$5, IF(B2379='2. Metadata'!C$1,'2. Metadata'!C$5,IF(B2379='2. Metadata'!D$1,'2. Metadata'!D$5, IF(B2379='2. Metadata'!E$1,'2. Metadata'!E$5,IF( B2379='2. Metadata'!F$1,'2. Metadata'!F$5,IF(B2379='2. Metadata'!G$1,'2. Metadata'!G$5,IF(B2379='2. Metadata'!H$1,'2. Metadata'!H$5, IF(B2379='2. Metadata'!I$1,'2. Metadata'!I$5, IF(B2379='2. Metadata'!J$1,'2. Metadata'!J$5, IF(B2379='2. Metadata'!K$1,'2. Metadata'!K$5, IF(B2379='2. Metadata'!L$1,'2. Metadata'!L$5, IF(B2379='2. Metadata'!M$1,'2. Metadata'!M$5, IF(B2379='2. Metadata'!N$1,'2. Metadata'!N$5))))))))))))))</f>
        <v>49.779755600000001</v>
      </c>
      <c r="D2379" s="8">
        <f>IF(ISBLANK(B2379)=TRUE," ", IF(B2379='2. Metadata'!B$1,'2. Metadata'!B$6, IF(B2379='2. Metadata'!C$1,'2. Metadata'!C$6,IF(B2379='2. Metadata'!D$1,'2. Metadata'!D$6, IF(B2379='2. Metadata'!E$1,'2. Metadata'!E$6,IF( B2379='2. Metadata'!F$1,'2. Metadata'!F$6,IF(B2379='2. Metadata'!G$1,'2. Metadata'!G$6,IF(B2379='2. Metadata'!H$1,'2. Metadata'!H$6, IF(B2379='2. Metadata'!I$1,'2. Metadata'!I$6, IF(B2379='2. Metadata'!J$1,'2. Metadata'!J$6, IF(B2379='2. Metadata'!K$1,'2. Metadata'!K$6, IF(B2379='2. Metadata'!L$1,'2. Metadata'!L$6, IF(B2379='2. Metadata'!M$1,'2. Metadata'!M$6, IF(B2379='2. Metadata'!N$1,'2. Metadata'!N$6))))))))))))))</f>
        <v>-115.7379543</v>
      </c>
      <c r="E2379" s="9" t="s">
        <v>2650</v>
      </c>
      <c r="F2379" s="9">
        <v>769</v>
      </c>
      <c r="G2379" s="10" t="str">
        <f>IF(ISBLANK(F2379)=TRUE," ",'2. Metadata'!B$14)</f>
        <v>metres above sea level</v>
      </c>
      <c r="H2379" s="9" t="s">
        <v>2650</v>
      </c>
      <c r="I2379" s="8" t="str">
        <f>IF(ISBLANK(H2379)=TRUE," ",'2. Metadata'!B$26)</f>
        <v>metres above sea level</v>
      </c>
      <c r="J2379" s="10" t="s">
        <v>2650</v>
      </c>
    </row>
    <row r="2380" spans="1:10" ht="15.75" customHeight="1" x14ac:dyDescent="0.2">
      <c r="A2380" s="132" t="s">
        <v>1461</v>
      </c>
      <c r="B2380" s="6" t="s">
        <v>228</v>
      </c>
      <c r="C2380" s="10">
        <f>IF(ISBLANK(B2380)=TRUE," ", IF(B2380='2. Metadata'!B$1,'2. Metadata'!B$5, IF(B2380='2. Metadata'!C$1,'2. Metadata'!C$5,IF(B2380='2. Metadata'!D$1,'2. Metadata'!D$5, IF(B2380='2. Metadata'!E$1,'2. Metadata'!E$5,IF( B2380='2. Metadata'!F$1,'2. Metadata'!F$5,IF(B2380='2. Metadata'!G$1,'2. Metadata'!G$5,IF(B2380='2. Metadata'!H$1,'2. Metadata'!H$5, IF(B2380='2. Metadata'!I$1,'2. Metadata'!I$5, IF(B2380='2. Metadata'!J$1,'2. Metadata'!J$5, IF(B2380='2. Metadata'!K$1,'2. Metadata'!K$5, IF(B2380='2. Metadata'!L$1,'2. Metadata'!L$5, IF(B2380='2. Metadata'!M$1,'2. Metadata'!M$5, IF(B2380='2. Metadata'!N$1,'2. Metadata'!N$5))))))))))))))</f>
        <v>49.779406799999997</v>
      </c>
      <c r="D2380" s="8">
        <f>IF(ISBLANK(B2380)=TRUE," ", IF(B2380='2. Metadata'!B$1,'2. Metadata'!B$6, IF(B2380='2. Metadata'!C$1,'2. Metadata'!C$6,IF(B2380='2. Metadata'!D$1,'2. Metadata'!D$6, IF(B2380='2. Metadata'!E$1,'2. Metadata'!E$6,IF( B2380='2. Metadata'!F$1,'2. Metadata'!F$6,IF(B2380='2. Metadata'!G$1,'2. Metadata'!G$6,IF(B2380='2. Metadata'!H$1,'2. Metadata'!H$6, IF(B2380='2. Metadata'!I$1,'2. Metadata'!I$6, IF(B2380='2. Metadata'!J$1,'2. Metadata'!J$6, IF(B2380='2. Metadata'!K$1,'2. Metadata'!K$6, IF(B2380='2. Metadata'!L$1,'2. Metadata'!L$6, IF(B2380='2. Metadata'!M$1,'2. Metadata'!M$6, IF(B2380='2. Metadata'!N$1,'2. Metadata'!N$6))))))))))))))</f>
        <v>-115.73783</v>
      </c>
      <c r="E2380" s="9" t="s">
        <v>2650</v>
      </c>
      <c r="F2380" s="9" t="s">
        <v>2650</v>
      </c>
      <c r="G2380" s="10" t="str">
        <f>IF(ISBLANK(F2380)=TRUE," ",'2. Metadata'!B$14)</f>
        <v>metres above sea level</v>
      </c>
      <c r="H2380" s="9">
        <v>770.101584</v>
      </c>
      <c r="I2380" s="8" t="str">
        <f>IF(ISBLANK(H2380)=TRUE," ",'2. Metadata'!B$26)</f>
        <v>metres above sea level</v>
      </c>
      <c r="J2380" s="10" t="s">
        <v>2650</v>
      </c>
    </row>
    <row r="2381" spans="1:10" ht="15.75" customHeight="1" x14ac:dyDescent="0.2">
      <c r="A2381" s="132" t="s">
        <v>1462</v>
      </c>
      <c r="B2381" s="6" t="s">
        <v>227</v>
      </c>
      <c r="C2381" s="10">
        <f>IF(ISBLANK(B2381)=TRUE," ", IF(B2381='2. Metadata'!B$1,'2. Metadata'!B$5, IF(B2381='2. Metadata'!C$1,'2. Metadata'!C$5,IF(B2381='2. Metadata'!D$1,'2. Metadata'!D$5, IF(B2381='2. Metadata'!E$1,'2. Metadata'!E$5,IF( B2381='2. Metadata'!F$1,'2. Metadata'!F$5,IF(B2381='2. Metadata'!G$1,'2. Metadata'!G$5,IF(B2381='2. Metadata'!H$1,'2. Metadata'!H$5, IF(B2381='2. Metadata'!I$1,'2. Metadata'!I$5, IF(B2381='2. Metadata'!J$1,'2. Metadata'!J$5, IF(B2381='2. Metadata'!K$1,'2. Metadata'!K$5, IF(B2381='2. Metadata'!L$1,'2. Metadata'!L$5, IF(B2381='2. Metadata'!M$1,'2. Metadata'!M$5, IF(B2381='2. Metadata'!N$1,'2. Metadata'!N$5))))))))))))))</f>
        <v>49.779755600000001</v>
      </c>
      <c r="D2381" s="8">
        <f>IF(ISBLANK(B2381)=TRUE," ", IF(B2381='2. Metadata'!B$1,'2. Metadata'!B$6, IF(B2381='2. Metadata'!C$1,'2. Metadata'!C$6,IF(B2381='2. Metadata'!D$1,'2. Metadata'!D$6, IF(B2381='2. Metadata'!E$1,'2. Metadata'!E$6,IF( B2381='2. Metadata'!F$1,'2. Metadata'!F$6,IF(B2381='2. Metadata'!G$1,'2. Metadata'!G$6,IF(B2381='2. Metadata'!H$1,'2. Metadata'!H$6, IF(B2381='2. Metadata'!I$1,'2. Metadata'!I$6, IF(B2381='2. Metadata'!J$1,'2. Metadata'!J$6, IF(B2381='2. Metadata'!K$1,'2. Metadata'!K$6, IF(B2381='2. Metadata'!L$1,'2. Metadata'!L$6, IF(B2381='2. Metadata'!M$1,'2. Metadata'!M$6, IF(B2381='2. Metadata'!N$1,'2. Metadata'!N$6))))))))))))))</f>
        <v>-115.7379543</v>
      </c>
      <c r="E2381" s="9" t="s">
        <v>2650</v>
      </c>
      <c r="F2381" s="9">
        <v>769</v>
      </c>
      <c r="G2381" s="10" t="str">
        <f>IF(ISBLANK(F2381)=TRUE," ",'2. Metadata'!B$14)</f>
        <v>metres above sea level</v>
      </c>
      <c r="H2381" s="9" t="s">
        <v>2650</v>
      </c>
      <c r="I2381" s="8" t="str">
        <f>IF(ISBLANK(H2381)=TRUE," ",'2. Metadata'!B$26)</f>
        <v>metres above sea level</v>
      </c>
      <c r="J2381" s="10" t="s">
        <v>2650</v>
      </c>
    </row>
    <row r="2382" spans="1:10" ht="15.75" customHeight="1" x14ac:dyDescent="0.2">
      <c r="A2382" s="132" t="s">
        <v>1462</v>
      </c>
      <c r="B2382" s="6" t="s">
        <v>228</v>
      </c>
      <c r="C2382" s="10">
        <f>IF(ISBLANK(B2382)=TRUE," ", IF(B2382='2. Metadata'!B$1,'2. Metadata'!B$5, IF(B2382='2. Metadata'!C$1,'2. Metadata'!C$5,IF(B2382='2. Metadata'!D$1,'2. Metadata'!D$5, IF(B2382='2. Metadata'!E$1,'2. Metadata'!E$5,IF( B2382='2. Metadata'!F$1,'2. Metadata'!F$5,IF(B2382='2. Metadata'!G$1,'2. Metadata'!G$5,IF(B2382='2. Metadata'!H$1,'2. Metadata'!H$5, IF(B2382='2. Metadata'!I$1,'2. Metadata'!I$5, IF(B2382='2. Metadata'!J$1,'2. Metadata'!J$5, IF(B2382='2. Metadata'!K$1,'2. Metadata'!K$5, IF(B2382='2. Metadata'!L$1,'2. Metadata'!L$5, IF(B2382='2. Metadata'!M$1,'2. Metadata'!M$5, IF(B2382='2. Metadata'!N$1,'2. Metadata'!N$5))))))))))))))</f>
        <v>49.779406799999997</v>
      </c>
      <c r="D2382" s="8">
        <f>IF(ISBLANK(B2382)=TRUE," ", IF(B2382='2. Metadata'!B$1,'2. Metadata'!B$6, IF(B2382='2. Metadata'!C$1,'2. Metadata'!C$6,IF(B2382='2. Metadata'!D$1,'2. Metadata'!D$6, IF(B2382='2. Metadata'!E$1,'2. Metadata'!E$6,IF( B2382='2. Metadata'!F$1,'2. Metadata'!F$6,IF(B2382='2. Metadata'!G$1,'2. Metadata'!G$6,IF(B2382='2. Metadata'!H$1,'2. Metadata'!H$6, IF(B2382='2. Metadata'!I$1,'2. Metadata'!I$6, IF(B2382='2. Metadata'!J$1,'2. Metadata'!J$6, IF(B2382='2. Metadata'!K$1,'2. Metadata'!K$6, IF(B2382='2. Metadata'!L$1,'2. Metadata'!L$6, IF(B2382='2. Metadata'!M$1,'2. Metadata'!M$6, IF(B2382='2. Metadata'!N$1,'2. Metadata'!N$6))))))))))))))</f>
        <v>-115.73783</v>
      </c>
      <c r="E2382" s="9" t="s">
        <v>2650</v>
      </c>
      <c r="F2382" s="9" t="s">
        <v>2650</v>
      </c>
      <c r="G2382" s="10" t="str">
        <f>IF(ISBLANK(F2382)=TRUE," ",'2. Metadata'!B$14)</f>
        <v>metres above sea level</v>
      </c>
      <c r="H2382" s="9">
        <v>769.23900000000003</v>
      </c>
      <c r="I2382" s="8" t="str">
        <f>IF(ISBLANK(H2382)=TRUE," ",'2. Metadata'!B$26)</f>
        <v>metres above sea level</v>
      </c>
      <c r="J2382" s="10" t="s">
        <v>2650</v>
      </c>
    </row>
    <row r="2383" spans="1:10" ht="15.75" customHeight="1" x14ac:dyDescent="0.2">
      <c r="A2383" s="132" t="s">
        <v>1463</v>
      </c>
      <c r="B2383" s="6" t="s">
        <v>227</v>
      </c>
      <c r="C2383" s="10">
        <f>IF(ISBLANK(B2383)=TRUE," ", IF(B2383='2. Metadata'!B$1,'2. Metadata'!B$5, IF(B2383='2. Metadata'!C$1,'2. Metadata'!C$5,IF(B2383='2. Metadata'!D$1,'2. Metadata'!D$5, IF(B2383='2. Metadata'!E$1,'2. Metadata'!E$5,IF( B2383='2. Metadata'!F$1,'2. Metadata'!F$5,IF(B2383='2. Metadata'!G$1,'2. Metadata'!G$5,IF(B2383='2. Metadata'!H$1,'2. Metadata'!H$5, IF(B2383='2. Metadata'!I$1,'2. Metadata'!I$5, IF(B2383='2. Metadata'!J$1,'2. Metadata'!J$5, IF(B2383='2. Metadata'!K$1,'2. Metadata'!K$5, IF(B2383='2. Metadata'!L$1,'2. Metadata'!L$5, IF(B2383='2. Metadata'!M$1,'2. Metadata'!M$5, IF(B2383='2. Metadata'!N$1,'2. Metadata'!N$5))))))))))))))</f>
        <v>49.779755600000001</v>
      </c>
      <c r="D2383" s="8">
        <f>IF(ISBLANK(B2383)=TRUE," ", IF(B2383='2. Metadata'!B$1,'2. Metadata'!B$6, IF(B2383='2. Metadata'!C$1,'2. Metadata'!C$6,IF(B2383='2. Metadata'!D$1,'2. Metadata'!D$6, IF(B2383='2. Metadata'!E$1,'2. Metadata'!E$6,IF( B2383='2. Metadata'!F$1,'2. Metadata'!F$6,IF(B2383='2. Metadata'!G$1,'2. Metadata'!G$6,IF(B2383='2. Metadata'!H$1,'2. Metadata'!H$6, IF(B2383='2. Metadata'!I$1,'2. Metadata'!I$6, IF(B2383='2. Metadata'!J$1,'2. Metadata'!J$6, IF(B2383='2. Metadata'!K$1,'2. Metadata'!K$6, IF(B2383='2. Metadata'!L$1,'2. Metadata'!L$6, IF(B2383='2. Metadata'!M$1,'2. Metadata'!M$6, IF(B2383='2. Metadata'!N$1,'2. Metadata'!N$6))))))))))))))</f>
        <v>-115.7379543</v>
      </c>
      <c r="E2383" s="9" t="s">
        <v>2650</v>
      </c>
      <c r="F2383" s="9">
        <v>768.8</v>
      </c>
      <c r="G2383" s="10" t="str">
        <f>IF(ISBLANK(F2383)=TRUE," ",'2. Metadata'!B$14)</f>
        <v>metres above sea level</v>
      </c>
      <c r="H2383" s="9" t="s">
        <v>2650</v>
      </c>
      <c r="I2383" s="8" t="str">
        <f>IF(ISBLANK(H2383)=TRUE," ",'2. Metadata'!B$26)</f>
        <v>metres above sea level</v>
      </c>
      <c r="J2383" s="10" t="s">
        <v>2650</v>
      </c>
    </row>
    <row r="2384" spans="1:10" ht="15.75" customHeight="1" x14ac:dyDescent="0.2">
      <c r="A2384" s="132" t="s">
        <v>1463</v>
      </c>
      <c r="B2384" s="6" t="s">
        <v>228</v>
      </c>
      <c r="C2384" s="10">
        <f>IF(ISBLANK(B2384)=TRUE," ", IF(B2384='2. Metadata'!B$1,'2. Metadata'!B$5, IF(B2384='2. Metadata'!C$1,'2. Metadata'!C$5,IF(B2384='2. Metadata'!D$1,'2. Metadata'!D$5, IF(B2384='2. Metadata'!E$1,'2. Metadata'!E$5,IF( B2384='2. Metadata'!F$1,'2. Metadata'!F$5,IF(B2384='2. Metadata'!G$1,'2. Metadata'!G$5,IF(B2384='2. Metadata'!H$1,'2. Metadata'!H$5, IF(B2384='2. Metadata'!I$1,'2. Metadata'!I$5, IF(B2384='2. Metadata'!J$1,'2. Metadata'!J$5, IF(B2384='2. Metadata'!K$1,'2. Metadata'!K$5, IF(B2384='2. Metadata'!L$1,'2. Metadata'!L$5, IF(B2384='2. Metadata'!M$1,'2. Metadata'!M$5, IF(B2384='2. Metadata'!N$1,'2. Metadata'!N$5))))))))))))))</f>
        <v>49.779406799999997</v>
      </c>
      <c r="D2384" s="8">
        <f>IF(ISBLANK(B2384)=TRUE," ", IF(B2384='2. Metadata'!B$1,'2. Metadata'!B$6, IF(B2384='2. Metadata'!C$1,'2. Metadata'!C$6,IF(B2384='2. Metadata'!D$1,'2. Metadata'!D$6, IF(B2384='2. Metadata'!E$1,'2. Metadata'!E$6,IF( B2384='2. Metadata'!F$1,'2. Metadata'!F$6,IF(B2384='2. Metadata'!G$1,'2. Metadata'!G$6,IF(B2384='2. Metadata'!H$1,'2. Metadata'!H$6, IF(B2384='2. Metadata'!I$1,'2. Metadata'!I$6, IF(B2384='2. Metadata'!J$1,'2. Metadata'!J$6, IF(B2384='2. Metadata'!K$1,'2. Metadata'!K$6, IF(B2384='2. Metadata'!L$1,'2. Metadata'!L$6, IF(B2384='2. Metadata'!M$1,'2. Metadata'!M$6, IF(B2384='2. Metadata'!N$1,'2. Metadata'!N$6))))))))))))))</f>
        <v>-115.73783</v>
      </c>
      <c r="E2384" s="9" t="s">
        <v>2650</v>
      </c>
      <c r="F2384" s="9" t="s">
        <v>2650</v>
      </c>
      <c r="G2384" s="10" t="str">
        <f>IF(ISBLANK(F2384)=TRUE," ",'2. Metadata'!B$14)</f>
        <v>metres above sea level</v>
      </c>
      <c r="H2384" s="9">
        <v>768.93420000000003</v>
      </c>
      <c r="I2384" s="8" t="str">
        <f>IF(ISBLANK(H2384)=TRUE," ",'2. Metadata'!B$26)</f>
        <v>metres above sea level</v>
      </c>
      <c r="J2384" s="10" t="s">
        <v>2650</v>
      </c>
    </row>
    <row r="2385" spans="1:10" ht="15.75" customHeight="1" x14ac:dyDescent="0.2">
      <c r="A2385" s="132" t="s">
        <v>1464</v>
      </c>
      <c r="B2385" s="6" t="s">
        <v>227</v>
      </c>
      <c r="C2385" s="10">
        <f>IF(ISBLANK(B2385)=TRUE," ", IF(B2385='2. Metadata'!B$1,'2. Metadata'!B$5, IF(B2385='2. Metadata'!C$1,'2. Metadata'!C$5,IF(B2385='2. Metadata'!D$1,'2. Metadata'!D$5, IF(B2385='2. Metadata'!E$1,'2. Metadata'!E$5,IF( B2385='2. Metadata'!F$1,'2. Metadata'!F$5,IF(B2385='2. Metadata'!G$1,'2. Metadata'!G$5,IF(B2385='2. Metadata'!H$1,'2. Metadata'!H$5, IF(B2385='2. Metadata'!I$1,'2. Metadata'!I$5, IF(B2385='2. Metadata'!J$1,'2. Metadata'!J$5, IF(B2385='2. Metadata'!K$1,'2. Metadata'!K$5, IF(B2385='2. Metadata'!L$1,'2. Metadata'!L$5, IF(B2385='2. Metadata'!M$1,'2. Metadata'!M$5, IF(B2385='2. Metadata'!N$1,'2. Metadata'!N$5))))))))))))))</f>
        <v>49.779755600000001</v>
      </c>
      <c r="D2385" s="8">
        <f>IF(ISBLANK(B2385)=TRUE," ", IF(B2385='2. Metadata'!B$1,'2. Metadata'!B$6, IF(B2385='2. Metadata'!C$1,'2. Metadata'!C$6,IF(B2385='2. Metadata'!D$1,'2. Metadata'!D$6, IF(B2385='2. Metadata'!E$1,'2. Metadata'!E$6,IF( B2385='2. Metadata'!F$1,'2. Metadata'!F$6,IF(B2385='2. Metadata'!G$1,'2. Metadata'!G$6,IF(B2385='2. Metadata'!H$1,'2. Metadata'!H$6, IF(B2385='2. Metadata'!I$1,'2. Metadata'!I$6, IF(B2385='2. Metadata'!J$1,'2. Metadata'!J$6, IF(B2385='2. Metadata'!K$1,'2. Metadata'!K$6, IF(B2385='2. Metadata'!L$1,'2. Metadata'!L$6, IF(B2385='2. Metadata'!M$1,'2. Metadata'!M$6, IF(B2385='2. Metadata'!N$1,'2. Metadata'!N$6))))))))))))))</f>
        <v>-115.7379543</v>
      </c>
      <c r="E2385" s="9" t="s">
        <v>2650</v>
      </c>
      <c r="F2385" s="9">
        <v>768.6</v>
      </c>
      <c r="G2385" s="10" t="str">
        <f>IF(ISBLANK(F2385)=TRUE," ",'2. Metadata'!B$14)</f>
        <v>metres above sea level</v>
      </c>
      <c r="H2385" s="9" t="s">
        <v>2650</v>
      </c>
      <c r="I2385" s="8" t="str">
        <f>IF(ISBLANK(H2385)=TRUE," ",'2. Metadata'!B$26)</f>
        <v>metres above sea level</v>
      </c>
      <c r="J2385" s="10" t="s">
        <v>2650</v>
      </c>
    </row>
    <row r="2386" spans="1:10" ht="15.75" customHeight="1" x14ac:dyDescent="0.2">
      <c r="A2386" s="132" t="s">
        <v>1464</v>
      </c>
      <c r="B2386" s="6" t="s">
        <v>228</v>
      </c>
      <c r="C2386" s="10">
        <f>IF(ISBLANK(B2386)=TRUE," ", IF(B2386='2. Metadata'!B$1,'2. Metadata'!B$5, IF(B2386='2. Metadata'!C$1,'2. Metadata'!C$5,IF(B2386='2. Metadata'!D$1,'2. Metadata'!D$5, IF(B2386='2. Metadata'!E$1,'2. Metadata'!E$5,IF( B2386='2. Metadata'!F$1,'2. Metadata'!F$5,IF(B2386='2. Metadata'!G$1,'2. Metadata'!G$5,IF(B2386='2. Metadata'!H$1,'2. Metadata'!H$5, IF(B2386='2. Metadata'!I$1,'2. Metadata'!I$5, IF(B2386='2. Metadata'!J$1,'2. Metadata'!J$5, IF(B2386='2. Metadata'!K$1,'2. Metadata'!K$5, IF(B2386='2. Metadata'!L$1,'2. Metadata'!L$5, IF(B2386='2. Metadata'!M$1,'2. Metadata'!M$5, IF(B2386='2. Metadata'!N$1,'2. Metadata'!N$5))))))))))))))</f>
        <v>49.779406799999997</v>
      </c>
      <c r="D2386" s="8">
        <f>IF(ISBLANK(B2386)=TRUE," ", IF(B2386='2. Metadata'!B$1,'2. Metadata'!B$6, IF(B2386='2. Metadata'!C$1,'2. Metadata'!C$6,IF(B2386='2. Metadata'!D$1,'2. Metadata'!D$6, IF(B2386='2. Metadata'!E$1,'2. Metadata'!E$6,IF( B2386='2. Metadata'!F$1,'2. Metadata'!F$6,IF(B2386='2. Metadata'!G$1,'2. Metadata'!G$6,IF(B2386='2. Metadata'!H$1,'2. Metadata'!H$6, IF(B2386='2. Metadata'!I$1,'2. Metadata'!I$6, IF(B2386='2. Metadata'!J$1,'2. Metadata'!J$6, IF(B2386='2. Metadata'!K$1,'2. Metadata'!K$6, IF(B2386='2. Metadata'!L$1,'2. Metadata'!L$6, IF(B2386='2. Metadata'!M$1,'2. Metadata'!M$6, IF(B2386='2. Metadata'!N$1,'2. Metadata'!N$6))))))))))))))</f>
        <v>-115.73783</v>
      </c>
      <c r="E2386" s="9" t="s">
        <v>2650</v>
      </c>
      <c r="F2386" s="9" t="s">
        <v>2650</v>
      </c>
      <c r="G2386" s="10" t="str">
        <f>IF(ISBLANK(F2386)=TRUE," ",'2. Metadata'!B$14)</f>
        <v>metres above sea level</v>
      </c>
      <c r="H2386" s="9">
        <v>769.0104</v>
      </c>
      <c r="I2386" s="8" t="str">
        <f>IF(ISBLANK(H2386)=TRUE," ",'2. Metadata'!B$26)</f>
        <v>metres above sea level</v>
      </c>
      <c r="J2386" s="10" t="s">
        <v>2650</v>
      </c>
    </row>
    <row r="2387" spans="1:10" ht="15.75" customHeight="1" x14ac:dyDescent="0.2">
      <c r="A2387" s="132" t="s">
        <v>1465</v>
      </c>
      <c r="B2387" s="6" t="s">
        <v>227</v>
      </c>
      <c r="C2387" s="10">
        <f>IF(ISBLANK(B2387)=TRUE," ", IF(B2387='2. Metadata'!B$1,'2. Metadata'!B$5, IF(B2387='2. Metadata'!C$1,'2. Metadata'!C$5,IF(B2387='2. Metadata'!D$1,'2. Metadata'!D$5, IF(B2387='2. Metadata'!E$1,'2. Metadata'!E$5,IF( B2387='2. Metadata'!F$1,'2. Metadata'!F$5,IF(B2387='2. Metadata'!G$1,'2. Metadata'!G$5,IF(B2387='2. Metadata'!H$1,'2. Metadata'!H$5, IF(B2387='2. Metadata'!I$1,'2. Metadata'!I$5, IF(B2387='2. Metadata'!J$1,'2. Metadata'!J$5, IF(B2387='2. Metadata'!K$1,'2. Metadata'!K$5, IF(B2387='2. Metadata'!L$1,'2. Metadata'!L$5, IF(B2387='2. Metadata'!M$1,'2. Metadata'!M$5, IF(B2387='2. Metadata'!N$1,'2. Metadata'!N$5))))))))))))))</f>
        <v>49.779755600000001</v>
      </c>
      <c r="D2387" s="8">
        <f>IF(ISBLANK(B2387)=TRUE," ", IF(B2387='2. Metadata'!B$1,'2. Metadata'!B$6, IF(B2387='2. Metadata'!C$1,'2. Metadata'!C$6,IF(B2387='2. Metadata'!D$1,'2. Metadata'!D$6, IF(B2387='2. Metadata'!E$1,'2. Metadata'!E$6,IF( B2387='2. Metadata'!F$1,'2. Metadata'!F$6,IF(B2387='2. Metadata'!G$1,'2. Metadata'!G$6,IF(B2387='2. Metadata'!H$1,'2. Metadata'!H$6, IF(B2387='2. Metadata'!I$1,'2. Metadata'!I$6, IF(B2387='2. Metadata'!J$1,'2. Metadata'!J$6, IF(B2387='2. Metadata'!K$1,'2. Metadata'!K$6, IF(B2387='2. Metadata'!L$1,'2. Metadata'!L$6, IF(B2387='2. Metadata'!M$1,'2. Metadata'!M$6, IF(B2387='2. Metadata'!N$1,'2. Metadata'!N$6))))))))))))))</f>
        <v>-115.7379543</v>
      </c>
      <c r="E2387" s="9" t="s">
        <v>2650</v>
      </c>
      <c r="F2387" s="9">
        <v>768.6</v>
      </c>
      <c r="G2387" s="10" t="str">
        <f>IF(ISBLANK(F2387)=TRUE," ",'2. Metadata'!B$14)</f>
        <v>metres above sea level</v>
      </c>
      <c r="H2387" s="9" t="s">
        <v>2650</v>
      </c>
      <c r="I2387" s="8" t="str">
        <f>IF(ISBLANK(H2387)=TRUE," ",'2. Metadata'!B$26)</f>
        <v>metres above sea level</v>
      </c>
      <c r="J2387" s="10" t="s">
        <v>2650</v>
      </c>
    </row>
    <row r="2388" spans="1:10" ht="15.75" customHeight="1" x14ac:dyDescent="0.2">
      <c r="A2388" s="132" t="s">
        <v>1465</v>
      </c>
      <c r="B2388" s="6" t="s">
        <v>228</v>
      </c>
      <c r="C2388" s="10">
        <f>IF(ISBLANK(B2388)=TRUE," ", IF(B2388='2. Metadata'!B$1,'2. Metadata'!B$5, IF(B2388='2. Metadata'!C$1,'2. Metadata'!C$5,IF(B2388='2. Metadata'!D$1,'2. Metadata'!D$5, IF(B2388='2. Metadata'!E$1,'2. Metadata'!E$5,IF( B2388='2. Metadata'!F$1,'2. Metadata'!F$5,IF(B2388='2. Metadata'!G$1,'2. Metadata'!G$5,IF(B2388='2. Metadata'!H$1,'2. Metadata'!H$5, IF(B2388='2. Metadata'!I$1,'2. Metadata'!I$5, IF(B2388='2. Metadata'!J$1,'2. Metadata'!J$5, IF(B2388='2. Metadata'!K$1,'2. Metadata'!K$5, IF(B2388='2. Metadata'!L$1,'2. Metadata'!L$5, IF(B2388='2. Metadata'!M$1,'2. Metadata'!M$5, IF(B2388='2. Metadata'!N$1,'2. Metadata'!N$5))))))))))))))</f>
        <v>49.779406799999997</v>
      </c>
      <c r="D2388" s="8">
        <f>IF(ISBLANK(B2388)=TRUE," ", IF(B2388='2. Metadata'!B$1,'2. Metadata'!B$6, IF(B2388='2. Metadata'!C$1,'2. Metadata'!C$6,IF(B2388='2. Metadata'!D$1,'2. Metadata'!D$6, IF(B2388='2. Metadata'!E$1,'2. Metadata'!E$6,IF( B2388='2. Metadata'!F$1,'2. Metadata'!F$6,IF(B2388='2. Metadata'!G$1,'2. Metadata'!G$6,IF(B2388='2. Metadata'!H$1,'2. Metadata'!H$6, IF(B2388='2. Metadata'!I$1,'2. Metadata'!I$6, IF(B2388='2. Metadata'!J$1,'2. Metadata'!J$6, IF(B2388='2. Metadata'!K$1,'2. Metadata'!K$6, IF(B2388='2. Metadata'!L$1,'2. Metadata'!L$6, IF(B2388='2. Metadata'!M$1,'2. Metadata'!M$6, IF(B2388='2. Metadata'!N$1,'2. Metadata'!N$6))))))))))))))</f>
        <v>-115.73783</v>
      </c>
      <c r="E2388" s="9" t="s">
        <v>2650</v>
      </c>
      <c r="F2388" s="9" t="s">
        <v>2650</v>
      </c>
      <c r="G2388" s="10" t="str">
        <f>IF(ISBLANK(F2388)=TRUE," ",'2. Metadata'!B$14)</f>
        <v>metres above sea level</v>
      </c>
      <c r="H2388" s="9">
        <v>768.85799999999995</v>
      </c>
      <c r="I2388" s="8" t="str">
        <f>IF(ISBLANK(H2388)=TRUE," ",'2. Metadata'!B$26)</f>
        <v>metres above sea level</v>
      </c>
      <c r="J2388" s="10" t="s">
        <v>2650</v>
      </c>
    </row>
    <row r="2389" spans="1:10" ht="15.75" customHeight="1" x14ac:dyDescent="0.2">
      <c r="A2389" s="132" t="s">
        <v>1466</v>
      </c>
      <c r="B2389" s="6" t="s">
        <v>227</v>
      </c>
      <c r="C2389" s="10">
        <f>IF(ISBLANK(B2389)=TRUE," ", IF(B2389='2. Metadata'!B$1,'2. Metadata'!B$5, IF(B2389='2. Metadata'!C$1,'2. Metadata'!C$5,IF(B2389='2. Metadata'!D$1,'2. Metadata'!D$5, IF(B2389='2. Metadata'!E$1,'2. Metadata'!E$5,IF( B2389='2. Metadata'!F$1,'2. Metadata'!F$5,IF(B2389='2. Metadata'!G$1,'2. Metadata'!G$5,IF(B2389='2. Metadata'!H$1,'2. Metadata'!H$5, IF(B2389='2. Metadata'!I$1,'2. Metadata'!I$5, IF(B2389='2. Metadata'!J$1,'2. Metadata'!J$5, IF(B2389='2. Metadata'!K$1,'2. Metadata'!K$5, IF(B2389='2. Metadata'!L$1,'2. Metadata'!L$5, IF(B2389='2. Metadata'!M$1,'2. Metadata'!M$5, IF(B2389='2. Metadata'!N$1,'2. Metadata'!N$5))))))))))))))</f>
        <v>49.779755600000001</v>
      </c>
      <c r="D2389" s="8">
        <f>IF(ISBLANK(B2389)=TRUE," ", IF(B2389='2. Metadata'!B$1,'2. Metadata'!B$6, IF(B2389='2. Metadata'!C$1,'2. Metadata'!C$6,IF(B2389='2. Metadata'!D$1,'2. Metadata'!D$6, IF(B2389='2. Metadata'!E$1,'2. Metadata'!E$6,IF( B2389='2. Metadata'!F$1,'2. Metadata'!F$6,IF(B2389='2. Metadata'!G$1,'2. Metadata'!G$6,IF(B2389='2. Metadata'!H$1,'2. Metadata'!H$6, IF(B2389='2. Metadata'!I$1,'2. Metadata'!I$6, IF(B2389='2. Metadata'!J$1,'2. Metadata'!J$6, IF(B2389='2. Metadata'!K$1,'2. Metadata'!K$6, IF(B2389='2. Metadata'!L$1,'2. Metadata'!L$6, IF(B2389='2. Metadata'!M$1,'2. Metadata'!M$6, IF(B2389='2. Metadata'!N$1,'2. Metadata'!N$6))))))))))))))</f>
        <v>-115.7379543</v>
      </c>
      <c r="E2389" s="9" t="s">
        <v>2650</v>
      </c>
      <c r="F2389" s="9">
        <v>768.6</v>
      </c>
      <c r="G2389" s="10" t="str">
        <f>IF(ISBLANK(F2389)=TRUE," ",'2. Metadata'!B$14)</f>
        <v>metres above sea level</v>
      </c>
      <c r="H2389" s="9" t="s">
        <v>2650</v>
      </c>
      <c r="I2389" s="8" t="str">
        <f>IF(ISBLANK(H2389)=TRUE," ",'2. Metadata'!B$26)</f>
        <v>metres above sea level</v>
      </c>
      <c r="J2389" s="10" t="s">
        <v>2650</v>
      </c>
    </row>
    <row r="2390" spans="1:10" ht="15.75" customHeight="1" x14ac:dyDescent="0.2">
      <c r="A2390" s="132" t="s">
        <v>1466</v>
      </c>
      <c r="B2390" s="6" t="s">
        <v>228</v>
      </c>
      <c r="C2390" s="10">
        <f>IF(ISBLANK(B2390)=TRUE," ", IF(B2390='2. Metadata'!B$1,'2. Metadata'!B$5, IF(B2390='2. Metadata'!C$1,'2. Metadata'!C$5,IF(B2390='2. Metadata'!D$1,'2. Metadata'!D$5, IF(B2390='2. Metadata'!E$1,'2. Metadata'!E$5,IF( B2390='2. Metadata'!F$1,'2. Metadata'!F$5,IF(B2390='2. Metadata'!G$1,'2. Metadata'!G$5,IF(B2390='2. Metadata'!H$1,'2. Metadata'!H$5, IF(B2390='2. Metadata'!I$1,'2. Metadata'!I$5, IF(B2390='2. Metadata'!J$1,'2. Metadata'!J$5, IF(B2390='2. Metadata'!K$1,'2. Metadata'!K$5, IF(B2390='2. Metadata'!L$1,'2. Metadata'!L$5, IF(B2390='2. Metadata'!M$1,'2. Metadata'!M$5, IF(B2390='2. Metadata'!N$1,'2. Metadata'!N$5))))))))))))))</f>
        <v>49.779406799999997</v>
      </c>
      <c r="D2390" s="8">
        <f>IF(ISBLANK(B2390)=TRUE," ", IF(B2390='2. Metadata'!B$1,'2. Metadata'!B$6, IF(B2390='2. Metadata'!C$1,'2. Metadata'!C$6,IF(B2390='2. Metadata'!D$1,'2. Metadata'!D$6, IF(B2390='2. Metadata'!E$1,'2. Metadata'!E$6,IF( B2390='2. Metadata'!F$1,'2. Metadata'!F$6,IF(B2390='2. Metadata'!G$1,'2. Metadata'!G$6,IF(B2390='2. Metadata'!H$1,'2. Metadata'!H$6, IF(B2390='2. Metadata'!I$1,'2. Metadata'!I$6, IF(B2390='2. Metadata'!J$1,'2. Metadata'!J$6, IF(B2390='2. Metadata'!K$1,'2. Metadata'!K$6, IF(B2390='2. Metadata'!L$1,'2. Metadata'!L$6, IF(B2390='2. Metadata'!M$1,'2. Metadata'!M$6, IF(B2390='2. Metadata'!N$1,'2. Metadata'!N$6))))))))))))))</f>
        <v>-115.73783</v>
      </c>
      <c r="E2390" s="9" t="s">
        <v>2650</v>
      </c>
      <c r="F2390" s="9" t="s">
        <v>2650</v>
      </c>
      <c r="G2390" s="10" t="str">
        <f>IF(ISBLANK(F2390)=TRUE," ",'2. Metadata'!B$14)</f>
        <v>metres above sea level</v>
      </c>
      <c r="H2390" s="9">
        <v>768.62940000000003</v>
      </c>
      <c r="I2390" s="8" t="str">
        <f>IF(ISBLANK(H2390)=TRUE," ",'2. Metadata'!B$26)</f>
        <v>metres above sea level</v>
      </c>
      <c r="J2390" s="10" t="s">
        <v>2650</v>
      </c>
    </row>
    <row r="2391" spans="1:10" ht="15.75" customHeight="1" x14ac:dyDescent="0.2">
      <c r="A2391" s="132" t="s">
        <v>1467</v>
      </c>
      <c r="B2391" s="6" t="s">
        <v>227</v>
      </c>
      <c r="C2391" s="10">
        <f>IF(ISBLANK(B2391)=TRUE," ", IF(B2391='2. Metadata'!B$1,'2. Metadata'!B$5, IF(B2391='2. Metadata'!C$1,'2. Metadata'!C$5,IF(B2391='2. Metadata'!D$1,'2. Metadata'!D$5, IF(B2391='2. Metadata'!E$1,'2. Metadata'!E$5,IF( B2391='2. Metadata'!F$1,'2. Metadata'!F$5,IF(B2391='2. Metadata'!G$1,'2. Metadata'!G$5,IF(B2391='2. Metadata'!H$1,'2. Metadata'!H$5, IF(B2391='2. Metadata'!I$1,'2. Metadata'!I$5, IF(B2391='2. Metadata'!J$1,'2. Metadata'!J$5, IF(B2391='2. Metadata'!K$1,'2. Metadata'!K$5, IF(B2391='2. Metadata'!L$1,'2. Metadata'!L$5, IF(B2391='2. Metadata'!M$1,'2. Metadata'!M$5, IF(B2391='2. Metadata'!N$1,'2. Metadata'!N$5))))))))))))))</f>
        <v>49.779755600000001</v>
      </c>
      <c r="D2391" s="8">
        <f>IF(ISBLANK(B2391)=TRUE," ", IF(B2391='2. Metadata'!B$1,'2. Metadata'!B$6, IF(B2391='2. Metadata'!C$1,'2. Metadata'!C$6,IF(B2391='2. Metadata'!D$1,'2. Metadata'!D$6, IF(B2391='2. Metadata'!E$1,'2. Metadata'!E$6,IF( B2391='2. Metadata'!F$1,'2. Metadata'!F$6,IF(B2391='2. Metadata'!G$1,'2. Metadata'!G$6,IF(B2391='2. Metadata'!H$1,'2. Metadata'!H$6, IF(B2391='2. Metadata'!I$1,'2. Metadata'!I$6, IF(B2391='2. Metadata'!J$1,'2. Metadata'!J$6, IF(B2391='2. Metadata'!K$1,'2. Metadata'!K$6, IF(B2391='2. Metadata'!L$1,'2. Metadata'!L$6, IF(B2391='2. Metadata'!M$1,'2. Metadata'!M$6, IF(B2391='2. Metadata'!N$1,'2. Metadata'!N$6))))))))))))))</f>
        <v>-115.7379543</v>
      </c>
      <c r="E2391" s="9" t="s">
        <v>2650</v>
      </c>
      <c r="F2391" s="9">
        <v>768.7</v>
      </c>
      <c r="G2391" s="10" t="str">
        <f>IF(ISBLANK(F2391)=TRUE," ",'2. Metadata'!B$14)</f>
        <v>metres above sea level</v>
      </c>
      <c r="H2391" s="9" t="s">
        <v>2650</v>
      </c>
      <c r="I2391" s="8" t="str">
        <f>IF(ISBLANK(H2391)=TRUE," ",'2. Metadata'!B$26)</f>
        <v>metres above sea level</v>
      </c>
      <c r="J2391" s="10" t="s">
        <v>2650</v>
      </c>
    </row>
    <row r="2392" spans="1:10" ht="15.75" customHeight="1" x14ac:dyDescent="0.2">
      <c r="A2392" s="132" t="s">
        <v>1467</v>
      </c>
      <c r="B2392" s="6" t="s">
        <v>228</v>
      </c>
      <c r="C2392" s="10">
        <f>IF(ISBLANK(B2392)=TRUE," ", IF(B2392='2. Metadata'!B$1,'2. Metadata'!B$5, IF(B2392='2. Metadata'!C$1,'2. Metadata'!C$5,IF(B2392='2. Metadata'!D$1,'2. Metadata'!D$5, IF(B2392='2. Metadata'!E$1,'2. Metadata'!E$5,IF( B2392='2. Metadata'!F$1,'2. Metadata'!F$5,IF(B2392='2. Metadata'!G$1,'2. Metadata'!G$5,IF(B2392='2. Metadata'!H$1,'2. Metadata'!H$5, IF(B2392='2. Metadata'!I$1,'2. Metadata'!I$5, IF(B2392='2. Metadata'!J$1,'2. Metadata'!J$5, IF(B2392='2. Metadata'!K$1,'2. Metadata'!K$5, IF(B2392='2. Metadata'!L$1,'2. Metadata'!L$5, IF(B2392='2. Metadata'!M$1,'2. Metadata'!M$5, IF(B2392='2. Metadata'!N$1,'2. Metadata'!N$5))))))))))))))</f>
        <v>49.779406799999997</v>
      </c>
      <c r="D2392" s="8">
        <f>IF(ISBLANK(B2392)=TRUE," ", IF(B2392='2. Metadata'!B$1,'2. Metadata'!B$6, IF(B2392='2. Metadata'!C$1,'2. Metadata'!C$6,IF(B2392='2. Metadata'!D$1,'2. Metadata'!D$6, IF(B2392='2. Metadata'!E$1,'2. Metadata'!E$6,IF( B2392='2. Metadata'!F$1,'2. Metadata'!F$6,IF(B2392='2. Metadata'!G$1,'2. Metadata'!G$6,IF(B2392='2. Metadata'!H$1,'2. Metadata'!H$6, IF(B2392='2. Metadata'!I$1,'2. Metadata'!I$6, IF(B2392='2. Metadata'!J$1,'2. Metadata'!J$6, IF(B2392='2. Metadata'!K$1,'2. Metadata'!K$6, IF(B2392='2. Metadata'!L$1,'2. Metadata'!L$6, IF(B2392='2. Metadata'!M$1,'2. Metadata'!M$6, IF(B2392='2. Metadata'!N$1,'2. Metadata'!N$6))))))))))))))</f>
        <v>-115.73783</v>
      </c>
      <c r="E2392" s="9" t="s">
        <v>2650</v>
      </c>
      <c r="F2392" s="9" t="s">
        <v>2650</v>
      </c>
      <c r="G2392" s="10" t="str">
        <f>IF(ISBLANK(F2392)=TRUE," ",'2. Metadata'!B$14)</f>
        <v>metres above sea level</v>
      </c>
      <c r="H2392" s="9">
        <v>768.4008</v>
      </c>
      <c r="I2392" s="8" t="str">
        <f>IF(ISBLANK(H2392)=TRUE," ",'2. Metadata'!B$26)</f>
        <v>metres above sea level</v>
      </c>
      <c r="J2392" s="10" t="s">
        <v>2650</v>
      </c>
    </row>
    <row r="2393" spans="1:10" ht="15.75" customHeight="1" x14ac:dyDescent="0.2">
      <c r="A2393" s="132" t="s">
        <v>1468</v>
      </c>
      <c r="B2393" s="6" t="s">
        <v>227</v>
      </c>
      <c r="C2393" s="10">
        <f>IF(ISBLANK(B2393)=TRUE," ", IF(B2393='2. Metadata'!B$1,'2. Metadata'!B$5, IF(B2393='2. Metadata'!C$1,'2. Metadata'!C$5,IF(B2393='2. Metadata'!D$1,'2. Metadata'!D$5, IF(B2393='2. Metadata'!E$1,'2. Metadata'!E$5,IF( B2393='2. Metadata'!F$1,'2. Metadata'!F$5,IF(B2393='2. Metadata'!G$1,'2. Metadata'!G$5,IF(B2393='2. Metadata'!H$1,'2. Metadata'!H$5, IF(B2393='2. Metadata'!I$1,'2. Metadata'!I$5, IF(B2393='2. Metadata'!J$1,'2. Metadata'!J$5, IF(B2393='2. Metadata'!K$1,'2. Metadata'!K$5, IF(B2393='2. Metadata'!L$1,'2. Metadata'!L$5, IF(B2393='2. Metadata'!M$1,'2. Metadata'!M$5, IF(B2393='2. Metadata'!N$1,'2. Metadata'!N$5))))))))))))))</f>
        <v>49.779755600000001</v>
      </c>
      <c r="D2393" s="8">
        <f>IF(ISBLANK(B2393)=TRUE," ", IF(B2393='2. Metadata'!B$1,'2. Metadata'!B$6, IF(B2393='2. Metadata'!C$1,'2. Metadata'!C$6,IF(B2393='2. Metadata'!D$1,'2. Metadata'!D$6, IF(B2393='2. Metadata'!E$1,'2. Metadata'!E$6,IF( B2393='2. Metadata'!F$1,'2. Metadata'!F$6,IF(B2393='2. Metadata'!G$1,'2. Metadata'!G$6,IF(B2393='2. Metadata'!H$1,'2. Metadata'!H$6, IF(B2393='2. Metadata'!I$1,'2. Metadata'!I$6, IF(B2393='2. Metadata'!J$1,'2. Metadata'!J$6, IF(B2393='2. Metadata'!K$1,'2. Metadata'!K$6, IF(B2393='2. Metadata'!L$1,'2. Metadata'!L$6, IF(B2393='2. Metadata'!M$1,'2. Metadata'!M$6, IF(B2393='2. Metadata'!N$1,'2. Metadata'!N$6))))))))))))))</f>
        <v>-115.7379543</v>
      </c>
      <c r="E2393" s="9" t="s">
        <v>2650</v>
      </c>
      <c r="F2393" s="9">
        <v>768.8</v>
      </c>
      <c r="G2393" s="10" t="str">
        <f>IF(ISBLANK(F2393)=TRUE," ",'2. Metadata'!B$14)</f>
        <v>metres above sea level</v>
      </c>
      <c r="H2393" s="9" t="s">
        <v>2650</v>
      </c>
      <c r="I2393" s="8" t="str">
        <f>IF(ISBLANK(H2393)=TRUE," ",'2. Metadata'!B$26)</f>
        <v>metres above sea level</v>
      </c>
      <c r="J2393" s="10" t="s">
        <v>2650</v>
      </c>
    </row>
    <row r="2394" spans="1:10" ht="15.75" customHeight="1" x14ac:dyDescent="0.2">
      <c r="A2394" s="132" t="s">
        <v>1468</v>
      </c>
      <c r="B2394" s="6" t="s">
        <v>228</v>
      </c>
      <c r="C2394" s="10">
        <f>IF(ISBLANK(B2394)=TRUE," ", IF(B2394='2. Metadata'!B$1,'2. Metadata'!B$5, IF(B2394='2. Metadata'!C$1,'2. Metadata'!C$5,IF(B2394='2. Metadata'!D$1,'2. Metadata'!D$5, IF(B2394='2. Metadata'!E$1,'2. Metadata'!E$5,IF( B2394='2. Metadata'!F$1,'2. Metadata'!F$5,IF(B2394='2. Metadata'!G$1,'2. Metadata'!G$5,IF(B2394='2. Metadata'!H$1,'2. Metadata'!H$5, IF(B2394='2. Metadata'!I$1,'2. Metadata'!I$5, IF(B2394='2. Metadata'!J$1,'2. Metadata'!J$5, IF(B2394='2. Metadata'!K$1,'2. Metadata'!K$5, IF(B2394='2. Metadata'!L$1,'2. Metadata'!L$5, IF(B2394='2. Metadata'!M$1,'2. Metadata'!M$5, IF(B2394='2. Metadata'!N$1,'2. Metadata'!N$5))))))))))))))</f>
        <v>49.779406799999997</v>
      </c>
      <c r="D2394" s="8">
        <f>IF(ISBLANK(B2394)=TRUE," ", IF(B2394='2. Metadata'!B$1,'2. Metadata'!B$6, IF(B2394='2. Metadata'!C$1,'2. Metadata'!C$6,IF(B2394='2. Metadata'!D$1,'2. Metadata'!D$6, IF(B2394='2. Metadata'!E$1,'2. Metadata'!E$6,IF( B2394='2. Metadata'!F$1,'2. Metadata'!F$6,IF(B2394='2. Metadata'!G$1,'2. Metadata'!G$6,IF(B2394='2. Metadata'!H$1,'2. Metadata'!H$6, IF(B2394='2. Metadata'!I$1,'2. Metadata'!I$6, IF(B2394='2. Metadata'!J$1,'2. Metadata'!J$6, IF(B2394='2. Metadata'!K$1,'2. Metadata'!K$6, IF(B2394='2. Metadata'!L$1,'2. Metadata'!L$6, IF(B2394='2. Metadata'!M$1,'2. Metadata'!M$6, IF(B2394='2. Metadata'!N$1,'2. Metadata'!N$6))))))))))))))</f>
        <v>-115.73783</v>
      </c>
      <c r="E2394" s="9" t="s">
        <v>2650</v>
      </c>
      <c r="F2394" s="9" t="s">
        <v>2650</v>
      </c>
      <c r="G2394" s="10" t="str">
        <f>IF(ISBLANK(F2394)=TRUE," ",'2. Metadata'!B$14)</f>
        <v>metres above sea level</v>
      </c>
      <c r="H2394" s="9">
        <v>768.46176000000003</v>
      </c>
      <c r="I2394" s="8" t="str">
        <f>IF(ISBLANK(H2394)=TRUE," ",'2. Metadata'!B$26)</f>
        <v>metres above sea level</v>
      </c>
      <c r="J2394" s="10" t="s">
        <v>2650</v>
      </c>
    </row>
    <row r="2395" spans="1:10" ht="15.75" customHeight="1" x14ac:dyDescent="0.2">
      <c r="A2395" s="132" t="s">
        <v>1469</v>
      </c>
      <c r="B2395" s="6" t="s">
        <v>227</v>
      </c>
      <c r="C2395" s="10">
        <f>IF(ISBLANK(B2395)=TRUE," ", IF(B2395='2. Metadata'!B$1,'2. Metadata'!B$5, IF(B2395='2. Metadata'!C$1,'2. Metadata'!C$5,IF(B2395='2. Metadata'!D$1,'2. Metadata'!D$5, IF(B2395='2. Metadata'!E$1,'2. Metadata'!E$5,IF( B2395='2. Metadata'!F$1,'2. Metadata'!F$5,IF(B2395='2. Metadata'!G$1,'2. Metadata'!G$5,IF(B2395='2. Metadata'!H$1,'2. Metadata'!H$5, IF(B2395='2. Metadata'!I$1,'2. Metadata'!I$5, IF(B2395='2. Metadata'!J$1,'2. Metadata'!J$5, IF(B2395='2. Metadata'!K$1,'2. Metadata'!K$5, IF(B2395='2. Metadata'!L$1,'2. Metadata'!L$5, IF(B2395='2. Metadata'!M$1,'2. Metadata'!M$5, IF(B2395='2. Metadata'!N$1,'2. Metadata'!N$5))))))))))))))</f>
        <v>49.779755600000001</v>
      </c>
      <c r="D2395" s="8">
        <f>IF(ISBLANK(B2395)=TRUE," ", IF(B2395='2. Metadata'!B$1,'2. Metadata'!B$6, IF(B2395='2. Metadata'!C$1,'2. Metadata'!C$6,IF(B2395='2. Metadata'!D$1,'2. Metadata'!D$6, IF(B2395='2. Metadata'!E$1,'2. Metadata'!E$6,IF( B2395='2. Metadata'!F$1,'2. Metadata'!F$6,IF(B2395='2. Metadata'!G$1,'2. Metadata'!G$6,IF(B2395='2. Metadata'!H$1,'2. Metadata'!H$6, IF(B2395='2. Metadata'!I$1,'2. Metadata'!I$6, IF(B2395='2. Metadata'!J$1,'2. Metadata'!J$6, IF(B2395='2. Metadata'!K$1,'2. Metadata'!K$6, IF(B2395='2. Metadata'!L$1,'2. Metadata'!L$6, IF(B2395='2. Metadata'!M$1,'2. Metadata'!M$6, IF(B2395='2. Metadata'!N$1,'2. Metadata'!N$6))))))))))))))</f>
        <v>-115.7379543</v>
      </c>
      <c r="E2395" s="9" t="s">
        <v>2650</v>
      </c>
      <c r="F2395" s="9">
        <v>769.1</v>
      </c>
      <c r="G2395" s="10" t="str">
        <f>IF(ISBLANK(F2395)=TRUE," ",'2. Metadata'!B$14)</f>
        <v>metres above sea level</v>
      </c>
      <c r="H2395" s="9" t="s">
        <v>2650</v>
      </c>
      <c r="I2395" s="8" t="str">
        <f>IF(ISBLANK(H2395)=TRUE," ",'2. Metadata'!B$26)</f>
        <v>metres above sea level</v>
      </c>
      <c r="J2395" s="10" t="s">
        <v>2650</v>
      </c>
    </row>
    <row r="2396" spans="1:10" ht="15.75" customHeight="1" x14ac:dyDescent="0.2">
      <c r="A2396" s="132" t="s">
        <v>1469</v>
      </c>
      <c r="B2396" s="6" t="s">
        <v>228</v>
      </c>
      <c r="C2396" s="10">
        <f>IF(ISBLANK(B2396)=TRUE," ", IF(B2396='2. Metadata'!B$1,'2. Metadata'!B$5, IF(B2396='2. Metadata'!C$1,'2. Metadata'!C$5,IF(B2396='2. Metadata'!D$1,'2. Metadata'!D$5, IF(B2396='2. Metadata'!E$1,'2. Metadata'!E$5,IF( B2396='2. Metadata'!F$1,'2. Metadata'!F$5,IF(B2396='2. Metadata'!G$1,'2. Metadata'!G$5,IF(B2396='2. Metadata'!H$1,'2. Metadata'!H$5, IF(B2396='2. Metadata'!I$1,'2. Metadata'!I$5, IF(B2396='2. Metadata'!J$1,'2. Metadata'!J$5, IF(B2396='2. Metadata'!K$1,'2. Metadata'!K$5, IF(B2396='2. Metadata'!L$1,'2. Metadata'!L$5, IF(B2396='2. Metadata'!M$1,'2. Metadata'!M$5, IF(B2396='2. Metadata'!N$1,'2. Metadata'!N$5))))))))))))))</f>
        <v>49.779406799999997</v>
      </c>
      <c r="D2396" s="8">
        <f>IF(ISBLANK(B2396)=TRUE," ", IF(B2396='2. Metadata'!B$1,'2. Metadata'!B$6, IF(B2396='2. Metadata'!C$1,'2. Metadata'!C$6,IF(B2396='2. Metadata'!D$1,'2. Metadata'!D$6, IF(B2396='2. Metadata'!E$1,'2. Metadata'!E$6,IF( B2396='2. Metadata'!F$1,'2. Metadata'!F$6,IF(B2396='2. Metadata'!G$1,'2. Metadata'!G$6,IF(B2396='2. Metadata'!H$1,'2. Metadata'!H$6, IF(B2396='2. Metadata'!I$1,'2. Metadata'!I$6, IF(B2396='2. Metadata'!J$1,'2. Metadata'!J$6, IF(B2396='2. Metadata'!K$1,'2. Metadata'!K$6, IF(B2396='2. Metadata'!L$1,'2. Metadata'!L$6, IF(B2396='2. Metadata'!M$1,'2. Metadata'!M$6, IF(B2396='2. Metadata'!N$1,'2. Metadata'!N$6))))))))))))))</f>
        <v>-115.73783</v>
      </c>
      <c r="E2396" s="9" t="s">
        <v>2650</v>
      </c>
      <c r="F2396" s="9" t="s">
        <v>2650</v>
      </c>
      <c r="G2396" s="10" t="str">
        <f>IF(ISBLANK(F2396)=TRUE," ",'2. Metadata'!B$14)</f>
        <v>metres above sea level</v>
      </c>
      <c r="H2396" s="9">
        <v>768.46176000000003</v>
      </c>
      <c r="I2396" s="8" t="str">
        <f>IF(ISBLANK(H2396)=TRUE," ",'2. Metadata'!B$26)</f>
        <v>metres above sea level</v>
      </c>
      <c r="J2396" s="10" t="s">
        <v>2650</v>
      </c>
    </row>
    <row r="2397" spans="1:10" ht="15.75" customHeight="1" x14ac:dyDescent="0.2">
      <c r="A2397" s="132" t="s">
        <v>1470</v>
      </c>
      <c r="B2397" s="6" t="s">
        <v>227</v>
      </c>
      <c r="C2397" s="10">
        <f>IF(ISBLANK(B2397)=TRUE," ", IF(B2397='2. Metadata'!B$1,'2. Metadata'!B$5, IF(B2397='2. Metadata'!C$1,'2. Metadata'!C$5,IF(B2397='2. Metadata'!D$1,'2. Metadata'!D$5, IF(B2397='2. Metadata'!E$1,'2. Metadata'!E$5,IF( B2397='2. Metadata'!F$1,'2. Metadata'!F$5,IF(B2397='2. Metadata'!G$1,'2. Metadata'!G$5,IF(B2397='2. Metadata'!H$1,'2. Metadata'!H$5, IF(B2397='2. Metadata'!I$1,'2. Metadata'!I$5, IF(B2397='2. Metadata'!J$1,'2. Metadata'!J$5, IF(B2397='2. Metadata'!K$1,'2. Metadata'!K$5, IF(B2397='2. Metadata'!L$1,'2. Metadata'!L$5, IF(B2397='2. Metadata'!M$1,'2. Metadata'!M$5, IF(B2397='2. Metadata'!N$1,'2. Metadata'!N$5))))))))))))))</f>
        <v>49.779755600000001</v>
      </c>
      <c r="D2397" s="8">
        <f>IF(ISBLANK(B2397)=TRUE," ", IF(B2397='2. Metadata'!B$1,'2. Metadata'!B$6, IF(B2397='2. Metadata'!C$1,'2. Metadata'!C$6,IF(B2397='2. Metadata'!D$1,'2. Metadata'!D$6, IF(B2397='2. Metadata'!E$1,'2. Metadata'!E$6,IF( B2397='2. Metadata'!F$1,'2. Metadata'!F$6,IF(B2397='2. Metadata'!G$1,'2. Metadata'!G$6,IF(B2397='2. Metadata'!H$1,'2. Metadata'!H$6, IF(B2397='2. Metadata'!I$1,'2. Metadata'!I$6, IF(B2397='2. Metadata'!J$1,'2. Metadata'!J$6, IF(B2397='2. Metadata'!K$1,'2. Metadata'!K$6, IF(B2397='2. Metadata'!L$1,'2. Metadata'!L$6, IF(B2397='2. Metadata'!M$1,'2. Metadata'!M$6, IF(B2397='2. Metadata'!N$1,'2. Metadata'!N$6))))))))))))))</f>
        <v>-115.7379543</v>
      </c>
      <c r="E2397" s="9" t="s">
        <v>2650</v>
      </c>
      <c r="F2397" s="9">
        <v>769.1</v>
      </c>
      <c r="G2397" s="10" t="str">
        <f>IF(ISBLANK(F2397)=TRUE," ",'2. Metadata'!B$14)</f>
        <v>metres above sea level</v>
      </c>
      <c r="H2397" s="9" t="s">
        <v>2650</v>
      </c>
      <c r="I2397" s="8" t="str">
        <f>IF(ISBLANK(H2397)=TRUE," ",'2. Metadata'!B$26)</f>
        <v>metres above sea level</v>
      </c>
      <c r="J2397" s="10" t="s">
        <v>2650</v>
      </c>
    </row>
    <row r="2398" spans="1:10" ht="15.75" customHeight="1" x14ac:dyDescent="0.2">
      <c r="A2398" s="132" t="s">
        <v>1470</v>
      </c>
      <c r="B2398" s="6" t="s">
        <v>228</v>
      </c>
      <c r="C2398" s="10">
        <f>IF(ISBLANK(B2398)=TRUE," ", IF(B2398='2. Metadata'!B$1,'2. Metadata'!B$5, IF(B2398='2. Metadata'!C$1,'2. Metadata'!C$5,IF(B2398='2. Metadata'!D$1,'2. Metadata'!D$5, IF(B2398='2. Metadata'!E$1,'2. Metadata'!E$5,IF( B2398='2. Metadata'!F$1,'2. Metadata'!F$5,IF(B2398='2. Metadata'!G$1,'2. Metadata'!G$5,IF(B2398='2. Metadata'!H$1,'2. Metadata'!H$5, IF(B2398='2. Metadata'!I$1,'2. Metadata'!I$5, IF(B2398='2. Metadata'!J$1,'2. Metadata'!J$5, IF(B2398='2. Metadata'!K$1,'2. Metadata'!K$5, IF(B2398='2. Metadata'!L$1,'2. Metadata'!L$5, IF(B2398='2. Metadata'!M$1,'2. Metadata'!M$5, IF(B2398='2. Metadata'!N$1,'2. Metadata'!N$5))))))))))))))</f>
        <v>49.779406799999997</v>
      </c>
      <c r="D2398" s="8">
        <f>IF(ISBLANK(B2398)=TRUE," ", IF(B2398='2. Metadata'!B$1,'2. Metadata'!B$6, IF(B2398='2. Metadata'!C$1,'2. Metadata'!C$6,IF(B2398='2. Metadata'!D$1,'2. Metadata'!D$6, IF(B2398='2. Metadata'!E$1,'2. Metadata'!E$6,IF( B2398='2. Metadata'!F$1,'2. Metadata'!F$6,IF(B2398='2. Metadata'!G$1,'2. Metadata'!G$6,IF(B2398='2. Metadata'!H$1,'2. Metadata'!H$6, IF(B2398='2. Metadata'!I$1,'2. Metadata'!I$6, IF(B2398='2. Metadata'!J$1,'2. Metadata'!J$6, IF(B2398='2. Metadata'!K$1,'2. Metadata'!K$6, IF(B2398='2. Metadata'!L$1,'2. Metadata'!L$6, IF(B2398='2. Metadata'!M$1,'2. Metadata'!M$6, IF(B2398='2. Metadata'!N$1,'2. Metadata'!N$6))))))))))))))</f>
        <v>-115.73783</v>
      </c>
      <c r="E2398" s="9" t="s">
        <v>2650</v>
      </c>
      <c r="F2398" s="9" t="s">
        <v>2650</v>
      </c>
      <c r="G2398" s="10" t="str">
        <f>IF(ISBLANK(F2398)=TRUE," ",'2. Metadata'!B$14)</f>
        <v>metres above sea level</v>
      </c>
      <c r="H2398" s="9">
        <v>768.55319999999995</v>
      </c>
      <c r="I2398" s="8" t="str">
        <f>IF(ISBLANK(H2398)=TRUE," ",'2. Metadata'!B$26)</f>
        <v>metres above sea level</v>
      </c>
      <c r="J2398" s="10" t="s">
        <v>2650</v>
      </c>
    </row>
    <row r="2399" spans="1:10" ht="15.75" customHeight="1" x14ac:dyDescent="0.2">
      <c r="A2399" s="132" t="s">
        <v>1471</v>
      </c>
      <c r="B2399" s="6" t="s">
        <v>227</v>
      </c>
      <c r="C2399" s="10">
        <f>IF(ISBLANK(B2399)=TRUE," ", IF(B2399='2. Metadata'!B$1,'2. Metadata'!B$5, IF(B2399='2. Metadata'!C$1,'2. Metadata'!C$5,IF(B2399='2. Metadata'!D$1,'2. Metadata'!D$5, IF(B2399='2. Metadata'!E$1,'2. Metadata'!E$5,IF( B2399='2. Metadata'!F$1,'2. Metadata'!F$5,IF(B2399='2. Metadata'!G$1,'2. Metadata'!G$5,IF(B2399='2. Metadata'!H$1,'2. Metadata'!H$5, IF(B2399='2. Metadata'!I$1,'2. Metadata'!I$5, IF(B2399='2. Metadata'!J$1,'2. Metadata'!J$5, IF(B2399='2. Metadata'!K$1,'2. Metadata'!K$5, IF(B2399='2. Metadata'!L$1,'2. Metadata'!L$5, IF(B2399='2. Metadata'!M$1,'2. Metadata'!M$5, IF(B2399='2. Metadata'!N$1,'2. Metadata'!N$5))))))))))))))</f>
        <v>49.779755600000001</v>
      </c>
      <c r="D2399" s="8">
        <f>IF(ISBLANK(B2399)=TRUE," ", IF(B2399='2. Metadata'!B$1,'2. Metadata'!B$6, IF(B2399='2. Metadata'!C$1,'2. Metadata'!C$6,IF(B2399='2. Metadata'!D$1,'2. Metadata'!D$6, IF(B2399='2. Metadata'!E$1,'2. Metadata'!E$6,IF( B2399='2. Metadata'!F$1,'2. Metadata'!F$6,IF(B2399='2. Metadata'!G$1,'2. Metadata'!G$6,IF(B2399='2. Metadata'!H$1,'2. Metadata'!H$6, IF(B2399='2. Metadata'!I$1,'2. Metadata'!I$6, IF(B2399='2. Metadata'!J$1,'2. Metadata'!J$6, IF(B2399='2. Metadata'!K$1,'2. Metadata'!K$6, IF(B2399='2. Metadata'!L$1,'2. Metadata'!L$6, IF(B2399='2. Metadata'!M$1,'2. Metadata'!M$6, IF(B2399='2. Metadata'!N$1,'2. Metadata'!N$6))))))))))))))</f>
        <v>-115.7379543</v>
      </c>
      <c r="E2399" s="9" t="s">
        <v>2650</v>
      </c>
      <c r="F2399" s="9">
        <v>769</v>
      </c>
      <c r="G2399" s="10" t="str">
        <f>IF(ISBLANK(F2399)=TRUE," ",'2. Metadata'!B$14)</f>
        <v>metres above sea level</v>
      </c>
      <c r="H2399" s="9" t="s">
        <v>2650</v>
      </c>
      <c r="I2399" s="8" t="str">
        <f>IF(ISBLANK(H2399)=TRUE," ",'2. Metadata'!B$26)</f>
        <v>metres above sea level</v>
      </c>
      <c r="J2399" s="10" t="s">
        <v>2650</v>
      </c>
    </row>
    <row r="2400" spans="1:10" ht="15.75" customHeight="1" x14ac:dyDescent="0.2">
      <c r="A2400" s="132" t="s">
        <v>1471</v>
      </c>
      <c r="B2400" s="6" t="s">
        <v>228</v>
      </c>
      <c r="C2400" s="10">
        <f>IF(ISBLANK(B2400)=TRUE," ", IF(B2400='2. Metadata'!B$1,'2. Metadata'!B$5, IF(B2400='2. Metadata'!C$1,'2. Metadata'!C$5,IF(B2400='2. Metadata'!D$1,'2. Metadata'!D$5, IF(B2400='2. Metadata'!E$1,'2. Metadata'!E$5,IF( B2400='2. Metadata'!F$1,'2. Metadata'!F$5,IF(B2400='2. Metadata'!G$1,'2. Metadata'!G$5,IF(B2400='2. Metadata'!H$1,'2. Metadata'!H$5, IF(B2400='2. Metadata'!I$1,'2. Metadata'!I$5, IF(B2400='2. Metadata'!J$1,'2. Metadata'!J$5, IF(B2400='2. Metadata'!K$1,'2. Metadata'!K$5, IF(B2400='2. Metadata'!L$1,'2. Metadata'!L$5, IF(B2400='2. Metadata'!M$1,'2. Metadata'!M$5, IF(B2400='2. Metadata'!N$1,'2. Metadata'!N$5))))))))))))))</f>
        <v>49.779406799999997</v>
      </c>
      <c r="D2400" s="8">
        <f>IF(ISBLANK(B2400)=TRUE," ", IF(B2400='2. Metadata'!B$1,'2. Metadata'!B$6, IF(B2400='2. Metadata'!C$1,'2. Metadata'!C$6,IF(B2400='2. Metadata'!D$1,'2. Metadata'!D$6, IF(B2400='2. Metadata'!E$1,'2. Metadata'!E$6,IF( B2400='2. Metadata'!F$1,'2. Metadata'!F$6,IF(B2400='2. Metadata'!G$1,'2. Metadata'!G$6,IF(B2400='2. Metadata'!H$1,'2. Metadata'!H$6, IF(B2400='2. Metadata'!I$1,'2. Metadata'!I$6, IF(B2400='2. Metadata'!J$1,'2. Metadata'!J$6, IF(B2400='2. Metadata'!K$1,'2. Metadata'!K$6, IF(B2400='2. Metadata'!L$1,'2. Metadata'!L$6, IF(B2400='2. Metadata'!M$1,'2. Metadata'!M$6, IF(B2400='2. Metadata'!N$1,'2. Metadata'!N$6))))))))))))))</f>
        <v>-115.73783</v>
      </c>
      <c r="E2400" s="9" t="s">
        <v>2650</v>
      </c>
      <c r="F2400" s="9" t="s">
        <v>2650</v>
      </c>
      <c r="G2400" s="10" t="str">
        <f>IF(ISBLANK(F2400)=TRUE," ",'2. Metadata'!B$14)</f>
        <v>metres above sea level</v>
      </c>
      <c r="H2400" s="9">
        <v>768.62940000000003</v>
      </c>
      <c r="I2400" s="8" t="str">
        <f>IF(ISBLANK(H2400)=TRUE," ",'2. Metadata'!B$26)</f>
        <v>metres above sea level</v>
      </c>
      <c r="J2400" s="10" t="s">
        <v>2650</v>
      </c>
    </row>
    <row r="2401" spans="1:10" ht="15.75" customHeight="1" x14ac:dyDescent="0.2">
      <c r="A2401" s="132" t="s">
        <v>1472</v>
      </c>
      <c r="B2401" s="6" t="s">
        <v>227</v>
      </c>
      <c r="C2401" s="10">
        <f>IF(ISBLANK(B2401)=TRUE," ", IF(B2401='2. Metadata'!B$1,'2. Metadata'!B$5, IF(B2401='2. Metadata'!C$1,'2. Metadata'!C$5,IF(B2401='2. Metadata'!D$1,'2. Metadata'!D$5, IF(B2401='2. Metadata'!E$1,'2. Metadata'!E$5,IF( B2401='2. Metadata'!F$1,'2. Metadata'!F$5,IF(B2401='2. Metadata'!G$1,'2. Metadata'!G$5,IF(B2401='2. Metadata'!H$1,'2. Metadata'!H$5, IF(B2401='2. Metadata'!I$1,'2. Metadata'!I$5, IF(B2401='2. Metadata'!J$1,'2. Metadata'!J$5, IF(B2401='2. Metadata'!K$1,'2. Metadata'!K$5, IF(B2401='2. Metadata'!L$1,'2. Metadata'!L$5, IF(B2401='2. Metadata'!M$1,'2. Metadata'!M$5, IF(B2401='2. Metadata'!N$1,'2. Metadata'!N$5))))))))))))))</f>
        <v>49.779755600000001</v>
      </c>
      <c r="D2401" s="8">
        <f>IF(ISBLANK(B2401)=TRUE," ", IF(B2401='2. Metadata'!B$1,'2. Metadata'!B$6, IF(B2401='2. Metadata'!C$1,'2. Metadata'!C$6,IF(B2401='2. Metadata'!D$1,'2. Metadata'!D$6, IF(B2401='2. Metadata'!E$1,'2. Metadata'!E$6,IF( B2401='2. Metadata'!F$1,'2. Metadata'!F$6,IF(B2401='2. Metadata'!G$1,'2. Metadata'!G$6,IF(B2401='2. Metadata'!H$1,'2. Metadata'!H$6, IF(B2401='2. Metadata'!I$1,'2. Metadata'!I$6, IF(B2401='2. Metadata'!J$1,'2. Metadata'!J$6, IF(B2401='2. Metadata'!K$1,'2. Metadata'!K$6, IF(B2401='2. Metadata'!L$1,'2. Metadata'!L$6, IF(B2401='2. Metadata'!M$1,'2. Metadata'!M$6, IF(B2401='2. Metadata'!N$1,'2. Metadata'!N$6))))))))))))))</f>
        <v>-115.7379543</v>
      </c>
      <c r="E2401" s="9" t="s">
        <v>2650</v>
      </c>
      <c r="F2401" s="9">
        <v>769</v>
      </c>
      <c r="G2401" s="10" t="str">
        <f>IF(ISBLANK(F2401)=TRUE," ",'2. Metadata'!B$14)</f>
        <v>metres above sea level</v>
      </c>
      <c r="H2401" s="9" t="s">
        <v>2650</v>
      </c>
      <c r="I2401" s="8" t="str">
        <f>IF(ISBLANK(H2401)=TRUE," ",'2. Metadata'!B$26)</f>
        <v>metres above sea level</v>
      </c>
      <c r="J2401" s="10" t="s">
        <v>2650</v>
      </c>
    </row>
    <row r="2402" spans="1:10" ht="15.75" customHeight="1" x14ac:dyDescent="0.2">
      <c r="A2402" s="132" t="s">
        <v>1472</v>
      </c>
      <c r="B2402" s="6" t="s">
        <v>228</v>
      </c>
      <c r="C2402" s="10">
        <f>IF(ISBLANK(B2402)=TRUE," ", IF(B2402='2. Metadata'!B$1,'2. Metadata'!B$5, IF(B2402='2. Metadata'!C$1,'2. Metadata'!C$5,IF(B2402='2. Metadata'!D$1,'2. Metadata'!D$5, IF(B2402='2. Metadata'!E$1,'2. Metadata'!E$5,IF( B2402='2. Metadata'!F$1,'2. Metadata'!F$5,IF(B2402='2. Metadata'!G$1,'2. Metadata'!G$5,IF(B2402='2. Metadata'!H$1,'2. Metadata'!H$5, IF(B2402='2. Metadata'!I$1,'2. Metadata'!I$5, IF(B2402='2. Metadata'!J$1,'2. Metadata'!J$5, IF(B2402='2. Metadata'!K$1,'2. Metadata'!K$5, IF(B2402='2. Metadata'!L$1,'2. Metadata'!L$5, IF(B2402='2. Metadata'!M$1,'2. Metadata'!M$5, IF(B2402='2. Metadata'!N$1,'2. Metadata'!N$5))))))))))))))</f>
        <v>49.779406799999997</v>
      </c>
      <c r="D2402" s="8">
        <f>IF(ISBLANK(B2402)=TRUE," ", IF(B2402='2. Metadata'!B$1,'2. Metadata'!B$6, IF(B2402='2. Metadata'!C$1,'2. Metadata'!C$6,IF(B2402='2. Metadata'!D$1,'2. Metadata'!D$6, IF(B2402='2. Metadata'!E$1,'2. Metadata'!E$6,IF( B2402='2. Metadata'!F$1,'2. Metadata'!F$6,IF(B2402='2. Metadata'!G$1,'2. Metadata'!G$6,IF(B2402='2. Metadata'!H$1,'2. Metadata'!H$6, IF(B2402='2. Metadata'!I$1,'2. Metadata'!I$6, IF(B2402='2. Metadata'!J$1,'2. Metadata'!J$6, IF(B2402='2. Metadata'!K$1,'2. Metadata'!K$6, IF(B2402='2. Metadata'!L$1,'2. Metadata'!L$6, IF(B2402='2. Metadata'!M$1,'2. Metadata'!M$6, IF(B2402='2. Metadata'!N$1,'2. Metadata'!N$6))))))))))))))</f>
        <v>-115.73783</v>
      </c>
      <c r="E2402" s="9" t="s">
        <v>2650</v>
      </c>
      <c r="F2402" s="9" t="s">
        <v>2650</v>
      </c>
      <c r="G2402" s="10" t="str">
        <f>IF(ISBLANK(F2402)=TRUE," ",'2. Metadata'!B$14)</f>
        <v>metres above sea level</v>
      </c>
      <c r="H2402" s="9">
        <v>768.62940000000003</v>
      </c>
      <c r="I2402" s="8" t="str">
        <f>IF(ISBLANK(H2402)=TRUE," ",'2. Metadata'!B$26)</f>
        <v>metres above sea level</v>
      </c>
      <c r="J2402" s="10" t="s">
        <v>2650</v>
      </c>
    </row>
    <row r="2403" spans="1:10" ht="15.75" customHeight="1" x14ac:dyDescent="0.2">
      <c r="A2403" s="132" t="s">
        <v>1473</v>
      </c>
      <c r="B2403" s="6" t="s">
        <v>227</v>
      </c>
      <c r="C2403" s="10">
        <f>IF(ISBLANK(B2403)=TRUE," ", IF(B2403='2. Metadata'!B$1,'2. Metadata'!B$5, IF(B2403='2. Metadata'!C$1,'2. Metadata'!C$5,IF(B2403='2. Metadata'!D$1,'2. Metadata'!D$5, IF(B2403='2. Metadata'!E$1,'2. Metadata'!E$5,IF( B2403='2. Metadata'!F$1,'2. Metadata'!F$5,IF(B2403='2. Metadata'!G$1,'2. Metadata'!G$5,IF(B2403='2. Metadata'!H$1,'2. Metadata'!H$5, IF(B2403='2. Metadata'!I$1,'2. Metadata'!I$5, IF(B2403='2. Metadata'!J$1,'2. Metadata'!J$5, IF(B2403='2. Metadata'!K$1,'2. Metadata'!K$5, IF(B2403='2. Metadata'!L$1,'2. Metadata'!L$5, IF(B2403='2. Metadata'!M$1,'2. Metadata'!M$5, IF(B2403='2. Metadata'!N$1,'2. Metadata'!N$5))))))))))))))</f>
        <v>49.779755600000001</v>
      </c>
      <c r="D2403" s="8">
        <f>IF(ISBLANK(B2403)=TRUE," ", IF(B2403='2. Metadata'!B$1,'2. Metadata'!B$6, IF(B2403='2. Metadata'!C$1,'2. Metadata'!C$6,IF(B2403='2. Metadata'!D$1,'2. Metadata'!D$6, IF(B2403='2. Metadata'!E$1,'2. Metadata'!E$6,IF( B2403='2. Metadata'!F$1,'2. Metadata'!F$6,IF(B2403='2. Metadata'!G$1,'2. Metadata'!G$6,IF(B2403='2. Metadata'!H$1,'2. Metadata'!H$6, IF(B2403='2. Metadata'!I$1,'2. Metadata'!I$6, IF(B2403='2. Metadata'!J$1,'2. Metadata'!J$6, IF(B2403='2. Metadata'!K$1,'2. Metadata'!K$6, IF(B2403='2. Metadata'!L$1,'2. Metadata'!L$6, IF(B2403='2. Metadata'!M$1,'2. Metadata'!M$6, IF(B2403='2. Metadata'!N$1,'2. Metadata'!N$6))))))))))))))</f>
        <v>-115.7379543</v>
      </c>
      <c r="E2403" s="9" t="s">
        <v>2650</v>
      </c>
      <c r="F2403" s="9">
        <v>769</v>
      </c>
      <c r="G2403" s="10" t="str">
        <f>IF(ISBLANK(F2403)=TRUE," ",'2. Metadata'!B$14)</f>
        <v>metres above sea level</v>
      </c>
      <c r="H2403" s="9" t="s">
        <v>2650</v>
      </c>
      <c r="I2403" s="8" t="str">
        <f>IF(ISBLANK(H2403)=TRUE," ",'2. Metadata'!B$26)</f>
        <v>metres above sea level</v>
      </c>
      <c r="J2403" s="10" t="s">
        <v>2650</v>
      </c>
    </row>
    <row r="2404" spans="1:10" ht="15.75" customHeight="1" x14ac:dyDescent="0.2">
      <c r="A2404" s="132" t="s">
        <v>1473</v>
      </c>
      <c r="B2404" s="6" t="s">
        <v>228</v>
      </c>
      <c r="C2404" s="10">
        <f>IF(ISBLANK(B2404)=TRUE," ", IF(B2404='2. Metadata'!B$1,'2. Metadata'!B$5, IF(B2404='2. Metadata'!C$1,'2. Metadata'!C$5,IF(B2404='2. Metadata'!D$1,'2. Metadata'!D$5, IF(B2404='2. Metadata'!E$1,'2. Metadata'!E$5,IF( B2404='2. Metadata'!F$1,'2. Metadata'!F$5,IF(B2404='2. Metadata'!G$1,'2. Metadata'!G$5,IF(B2404='2. Metadata'!H$1,'2. Metadata'!H$5, IF(B2404='2. Metadata'!I$1,'2. Metadata'!I$5, IF(B2404='2. Metadata'!J$1,'2. Metadata'!J$5, IF(B2404='2. Metadata'!K$1,'2. Metadata'!K$5, IF(B2404='2. Metadata'!L$1,'2. Metadata'!L$5, IF(B2404='2. Metadata'!M$1,'2. Metadata'!M$5, IF(B2404='2. Metadata'!N$1,'2. Metadata'!N$5))))))))))))))</f>
        <v>49.779406799999997</v>
      </c>
      <c r="D2404" s="8">
        <f>IF(ISBLANK(B2404)=TRUE," ", IF(B2404='2. Metadata'!B$1,'2. Metadata'!B$6, IF(B2404='2. Metadata'!C$1,'2. Metadata'!C$6,IF(B2404='2. Metadata'!D$1,'2. Metadata'!D$6, IF(B2404='2. Metadata'!E$1,'2. Metadata'!E$6,IF( B2404='2. Metadata'!F$1,'2. Metadata'!F$6,IF(B2404='2. Metadata'!G$1,'2. Metadata'!G$6,IF(B2404='2. Metadata'!H$1,'2. Metadata'!H$6, IF(B2404='2. Metadata'!I$1,'2. Metadata'!I$6, IF(B2404='2. Metadata'!J$1,'2. Metadata'!J$6, IF(B2404='2. Metadata'!K$1,'2. Metadata'!K$6, IF(B2404='2. Metadata'!L$1,'2. Metadata'!L$6, IF(B2404='2. Metadata'!M$1,'2. Metadata'!M$6, IF(B2404='2. Metadata'!N$1,'2. Metadata'!N$6))))))))))))))</f>
        <v>-115.73783</v>
      </c>
      <c r="E2404" s="9" t="s">
        <v>2650</v>
      </c>
      <c r="F2404" s="9" t="s">
        <v>2650</v>
      </c>
      <c r="G2404" s="10" t="str">
        <f>IF(ISBLANK(F2404)=TRUE," ",'2. Metadata'!B$14)</f>
        <v>metres above sea level</v>
      </c>
      <c r="H2404" s="9">
        <v>768.50138400000003</v>
      </c>
      <c r="I2404" s="8" t="str">
        <f>IF(ISBLANK(H2404)=TRUE," ",'2. Metadata'!B$26)</f>
        <v>metres above sea level</v>
      </c>
      <c r="J2404" s="10" t="s">
        <v>2650</v>
      </c>
    </row>
    <row r="2405" spans="1:10" ht="15.75" customHeight="1" x14ac:dyDescent="0.2">
      <c r="A2405" s="132" t="s">
        <v>1474</v>
      </c>
      <c r="B2405" s="6" t="s">
        <v>227</v>
      </c>
      <c r="C2405" s="10">
        <f>IF(ISBLANK(B2405)=TRUE," ", IF(B2405='2. Metadata'!B$1,'2. Metadata'!B$5, IF(B2405='2. Metadata'!C$1,'2. Metadata'!C$5,IF(B2405='2. Metadata'!D$1,'2. Metadata'!D$5, IF(B2405='2. Metadata'!E$1,'2. Metadata'!E$5,IF( B2405='2. Metadata'!F$1,'2. Metadata'!F$5,IF(B2405='2. Metadata'!G$1,'2. Metadata'!G$5,IF(B2405='2. Metadata'!H$1,'2. Metadata'!H$5, IF(B2405='2. Metadata'!I$1,'2. Metadata'!I$5, IF(B2405='2. Metadata'!J$1,'2. Metadata'!J$5, IF(B2405='2. Metadata'!K$1,'2. Metadata'!K$5, IF(B2405='2. Metadata'!L$1,'2. Metadata'!L$5, IF(B2405='2. Metadata'!M$1,'2. Metadata'!M$5, IF(B2405='2. Metadata'!N$1,'2. Metadata'!N$5))))))))))))))</f>
        <v>49.779755600000001</v>
      </c>
      <c r="D2405" s="8">
        <f>IF(ISBLANK(B2405)=TRUE," ", IF(B2405='2. Metadata'!B$1,'2. Metadata'!B$6, IF(B2405='2. Metadata'!C$1,'2. Metadata'!C$6,IF(B2405='2. Metadata'!D$1,'2. Metadata'!D$6, IF(B2405='2. Metadata'!E$1,'2. Metadata'!E$6,IF( B2405='2. Metadata'!F$1,'2. Metadata'!F$6,IF(B2405='2. Metadata'!G$1,'2. Metadata'!G$6,IF(B2405='2. Metadata'!H$1,'2. Metadata'!H$6, IF(B2405='2. Metadata'!I$1,'2. Metadata'!I$6, IF(B2405='2. Metadata'!J$1,'2. Metadata'!J$6, IF(B2405='2. Metadata'!K$1,'2. Metadata'!K$6, IF(B2405='2. Metadata'!L$1,'2. Metadata'!L$6, IF(B2405='2. Metadata'!M$1,'2. Metadata'!M$6, IF(B2405='2. Metadata'!N$1,'2. Metadata'!N$6))))))))))))))</f>
        <v>-115.7379543</v>
      </c>
      <c r="E2405" s="9" t="s">
        <v>2650</v>
      </c>
      <c r="F2405" s="9">
        <v>769</v>
      </c>
      <c r="G2405" s="10" t="str">
        <f>IF(ISBLANK(F2405)=TRUE," ",'2. Metadata'!B$14)</f>
        <v>metres above sea level</v>
      </c>
      <c r="H2405" s="9" t="s">
        <v>2650</v>
      </c>
      <c r="I2405" s="8" t="str">
        <f>IF(ISBLANK(H2405)=TRUE," ",'2. Metadata'!B$26)</f>
        <v>metres above sea level</v>
      </c>
      <c r="J2405" s="10" t="s">
        <v>2650</v>
      </c>
    </row>
    <row r="2406" spans="1:10" ht="15.75" customHeight="1" x14ac:dyDescent="0.2">
      <c r="A2406" s="132" t="s">
        <v>1474</v>
      </c>
      <c r="B2406" s="6" t="s">
        <v>228</v>
      </c>
      <c r="C2406" s="10">
        <f>IF(ISBLANK(B2406)=TRUE," ", IF(B2406='2. Metadata'!B$1,'2. Metadata'!B$5, IF(B2406='2. Metadata'!C$1,'2. Metadata'!C$5,IF(B2406='2. Metadata'!D$1,'2. Metadata'!D$5, IF(B2406='2. Metadata'!E$1,'2. Metadata'!E$5,IF( B2406='2. Metadata'!F$1,'2. Metadata'!F$5,IF(B2406='2. Metadata'!G$1,'2. Metadata'!G$5,IF(B2406='2. Metadata'!H$1,'2. Metadata'!H$5, IF(B2406='2. Metadata'!I$1,'2. Metadata'!I$5, IF(B2406='2. Metadata'!J$1,'2. Metadata'!J$5, IF(B2406='2. Metadata'!K$1,'2. Metadata'!K$5, IF(B2406='2. Metadata'!L$1,'2. Metadata'!L$5, IF(B2406='2. Metadata'!M$1,'2. Metadata'!M$5, IF(B2406='2. Metadata'!N$1,'2. Metadata'!N$5))))))))))))))</f>
        <v>49.779406799999997</v>
      </c>
      <c r="D2406" s="8">
        <f>IF(ISBLANK(B2406)=TRUE," ", IF(B2406='2. Metadata'!B$1,'2. Metadata'!B$6, IF(B2406='2. Metadata'!C$1,'2. Metadata'!C$6,IF(B2406='2. Metadata'!D$1,'2. Metadata'!D$6, IF(B2406='2. Metadata'!E$1,'2. Metadata'!E$6,IF( B2406='2. Metadata'!F$1,'2. Metadata'!F$6,IF(B2406='2. Metadata'!G$1,'2. Metadata'!G$6,IF(B2406='2. Metadata'!H$1,'2. Metadata'!H$6, IF(B2406='2. Metadata'!I$1,'2. Metadata'!I$6, IF(B2406='2. Metadata'!J$1,'2. Metadata'!J$6, IF(B2406='2. Metadata'!K$1,'2. Metadata'!K$6, IF(B2406='2. Metadata'!L$1,'2. Metadata'!L$6, IF(B2406='2. Metadata'!M$1,'2. Metadata'!M$6, IF(B2406='2. Metadata'!N$1,'2. Metadata'!N$6))))))))))))))</f>
        <v>-115.73783</v>
      </c>
      <c r="E2406" s="9" t="s">
        <v>2650</v>
      </c>
      <c r="F2406" s="9" t="s">
        <v>2650</v>
      </c>
      <c r="G2406" s="10" t="str">
        <f>IF(ISBLANK(F2406)=TRUE," ",'2. Metadata'!B$14)</f>
        <v>metres above sea level</v>
      </c>
      <c r="H2406" s="9">
        <v>768.43128000000002</v>
      </c>
      <c r="I2406" s="8" t="str">
        <f>IF(ISBLANK(H2406)=TRUE," ",'2. Metadata'!B$26)</f>
        <v>metres above sea level</v>
      </c>
      <c r="J2406" s="10" t="s">
        <v>2650</v>
      </c>
    </row>
    <row r="2407" spans="1:10" ht="15.75" customHeight="1" x14ac:dyDescent="0.2">
      <c r="A2407" s="132" t="s">
        <v>1475</v>
      </c>
      <c r="B2407" s="6" t="s">
        <v>227</v>
      </c>
      <c r="C2407" s="10">
        <f>IF(ISBLANK(B2407)=TRUE," ", IF(B2407='2. Metadata'!B$1,'2. Metadata'!B$5, IF(B2407='2. Metadata'!C$1,'2. Metadata'!C$5,IF(B2407='2. Metadata'!D$1,'2. Metadata'!D$5, IF(B2407='2. Metadata'!E$1,'2. Metadata'!E$5,IF( B2407='2. Metadata'!F$1,'2. Metadata'!F$5,IF(B2407='2. Metadata'!G$1,'2. Metadata'!G$5,IF(B2407='2. Metadata'!H$1,'2. Metadata'!H$5, IF(B2407='2. Metadata'!I$1,'2. Metadata'!I$5, IF(B2407='2. Metadata'!J$1,'2. Metadata'!J$5, IF(B2407='2. Metadata'!K$1,'2. Metadata'!K$5, IF(B2407='2. Metadata'!L$1,'2. Metadata'!L$5, IF(B2407='2. Metadata'!M$1,'2. Metadata'!M$5, IF(B2407='2. Metadata'!N$1,'2. Metadata'!N$5))))))))))))))</f>
        <v>49.779755600000001</v>
      </c>
      <c r="D2407" s="8">
        <f>IF(ISBLANK(B2407)=TRUE," ", IF(B2407='2. Metadata'!B$1,'2. Metadata'!B$6, IF(B2407='2. Metadata'!C$1,'2. Metadata'!C$6,IF(B2407='2. Metadata'!D$1,'2. Metadata'!D$6, IF(B2407='2. Metadata'!E$1,'2. Metadata'!E$6,IF( B2407='2. Metadata'!F$1,'2. Metadata'!F$6,IF(B2407='2. Metadata'!G$1,'2. Metadata'!G$6,IF(B2407='2. Metadata'!H$1,'2. Metadata'!H$6, IF(B2407='2. Metadata'!I$1,'2. Metadata'!I$6, IF(B2407='2. Metadata'!J$1,'2. Metadata'!J$6, IF(B2407='2. Metadata'!K$1,'2. Metadata'!K$6, IF(B2407='2. Metadata'!L$1,'2. Metadata'!L$6, IF(B2407='2. Metadata'!M$1,'2. Metadata'!M$6, IF(B2407='2. Metadata'!N$1,'2. Metadata'!N$6))))))))))))))</f>
        <v>-115.7379543</v>
      </c>
      <c r="E2407" s="9" t="s">
        <v>2650</v>
      </c>
      <c r="F2407" s="9">
        <v>769</v>
      </c>
      <c r="G2407" s="10" t="str">
        <f>IF(ISBLANK(F2407)=TRUE," ",'2. Metadata'!B$14)</f>
        <v>metres above sea level</v>
      </c>
      <c r="H2407" s="9" t="s">
        <v>2650</v>
      </c>
      <c r="I2407" s="8" t="str">
        <f>IF(ISBLANK(H2407)=TRUE," ",'2. Metadata'!B$26)</f>
        <v>metres above sea level</v>
      </c>
      <c r="J2407" s="10" t="s">
        <v>2650</v>
      </c>
    </row>
    <row r="2408" spans="1:10" ht="15.75" customHeight="1" x14ac:dyDescent="0.2">
      <c r="A2408" s="132" t="s">
        <v>1475</v>
      </c>
      <c r="B2408" s="6" t="s">
        <v>228</v>
      </c>
      <c r="C2408" s="10">
        <f>IF(ISBLANK(B2408)=TRUE," ", IF(B2408='2. Metadata'!B$1,'2. Metadata'!B$5, IF(B2408='2. Metadata'!C$1,'2. Metadata'!C$5,IF(B2408='2. Metadata'!D$1,'2. Metadata'!D$5, IF(B2408='2. Metadata'!E$1,'2. Metadata'!E$5,IF( B2408='2. Metadata'!F$1,'2. Metadata'!F$5,IF(B2408='2. Metadata'!G$1,'2. Metadata'!G$5,IF(B2408='2. Metadata'!H$1,'2. Metadata'!H$5, IF(B2408='2. Metadata'!I$1,'2. Metadata'!I$5, IF(B2408='2. Metadata'!J$1,'2. Metadata'!J$5, IF(B2408='2. Metadata'!K$1,'2. Metadata'!K$5, IF(B2408='2. Metadata'!L$1,'2. Metadata'!L$5, IF(B2408='2. Metadata'!M$1,'2. Metadata'!M$5, IF(B2408='2. Metadata'!N$1,'2. Metadata'!N$5))))))))))))))</f>
        <v>49.779406799999997</v>
      </c>
      <c r="D2408" s="8">
        <f>IF(ISBLANK(B2408)=TRUE," ", IF(B2408='2. Metadata'!B$1,'2. Metadata'!B$6, IF(B2408='2. Metadata'!C$1,'2. Metadata'!C$6,IF(B2408='2. Metadata'!D$1,'2. Metadata'!D$6, IF(B2408='2. Metadata'!E$1,'2. Metadata'!E$6,IF( B2408='2. Metadata'!F$1,'2. Metadata'!F$6,IF(B2408='2. Metadata'!G$1,'2. Metadata'!G$6,IF(B2408='2. Metadata'!H$1,'2. Metadata'!H$6, IF(B2408='2. Metadata'!I$1,'2. Metadata'!I$6, IF(B2408='2. Metadata'!J$1,'2. Metadata'!J$6, IF(B2408='2. Metadata'!K$1,'2. Metadata'!K$6, IF(B2408='2. Metadata'!L$1,'2. Metadata'!L$6, IF(B2408='2. Metadata'!M$1,'2. Metadata'!M$6, IF(B2408='2. Metadata'!N$1,'2. Metadata'!N$6))))))))))))))</f>
        <v>-115.73783</v>
      </c>
      <c r="E2408" s="9" t="s">
        <v>2650</v>
      </c>
      <c r="F2408" s="9" t="s">
        <v>2650</v>
      </c>
      <c r="G2408" s="10" t="str">
        <f>IF(ISBLANK(F2408)=TRUE," ",'2. Metadata'!B$14)</f>
        <v>metres above sea level</v>
      </c>
      <c r="H2408" s="9">
        <v>768.38860799999998</v>
      </c>
      <c r="I2408" s="8" t="str">
        <f>IF(ISBLANK(H2408)=TRUE," ",'2. Metadata'!B$26)</f>
        <v>metres above sea level</v>
      </c>
      <c r="J2408" s="10" t="s">
        <v>2650</v>
      </c>
    </row>
    <row r="2409" spans="1:10" ht="15.75" customHeight="1" x14ac:dyDescent="0.2">
      <c r="A2409" s="132" t="s">
        <v>1476</v>
      </c>
      <c r="B2409" s="6" t="s">
        <v>227</v>
      </c>
      <c r="C2409" s="10">
        <f>IF(ISBLANK(B2409)=TRUE," ", IF(B2409='2. Metadata'!B$1,'2. Metadata'!B$5, IF(B2409='2. Metadata'!C$1,'2. Metadata'!C$5,IF(B2409='2. Metadata'!D$1,'2. Metadata'!D$5, IF(B2409='2. Metadata'!E$1,'2. Metadata'!E$5,IF( B2409='2. Metadata'!F$1,'2. Metadata'!F$5,IF(B2409='2. Metadata'!G$1,'2. Metadata'!G$5,IF(B2409='2. Metadata'!H$1,'2. Metadata'!H$5, IF(B2409='2. Metadata'!I$1,'2. Metadata'!I$5, IF(B2409='2. Metadata'!J$1,'2. Metadata'!J$5, IF(B2409='2. Metadata'!K$1,'2. Metadata'!K$5, IF(B2409='2. Metadata'!L$1,'2. Metadata'!L$5, IF(B2409='2. Metadata'!M$1,'2. Metadata'!M$5, IF(B2409='2. Metadata'!N$1,'2. Metadata'!N$5))))))))))))))</f>
        <v>49.779755600000001</v>
      </c>
      <c r="D2409" s="8">
        <f>IF(ISBLANK(B2409)=TRUE," ", IF(B2409='2. Metadata'!B$1,'2. Metadata'!B$6, IF(B2409='2. Metadata'!C$1,'2. Metadata'!C$6,IF(B2409='2. Metadata'!D$1,'2. Metadata'!D$6, IF(B2409='2. Metadata'!E$1,'2. Metadata'!E$6,IF( B2409='2. Metadata'!F$1,'2. Metadata'!F$6,IF(B2409='2. Metadata'!G$1,'2. Metadata'!G$6,IF(B2409='2. Metadata'!H$1,'2. Metadata'!H$6, IF(B2409='2. Metadata'!I$1,'2. Metadata'!I$6, IF(B2409='2. Metadata'!J$1,'2. Metadata'!J$6, IF(B2409='2. Metadata'!K$1,'2. Metadata'!K$6, IF(B2409='2. Metadata'!L$1,'2. Metadata'!L$6, IF(B2409='2. Metadata'!M$1,'2. Metadata'!M$6, IF(B2409='2. Metadata'!N$1,'2. Metadata'!N$6))))))))))))))</f>
        <v>-115.7379543</v>
      </c>
      <c r="E2409" s="9" t="s">
        <v>2650</v>
      </c>
      <c r="F2409" s="9">
        <v>768.9</v>
      </c>
      <c r="G2409" s="10" t="str">
        <f>IF(ISBLANK(F2409)=TRUE," ",'2. Metadata'!B$14)</f>
        <v>metres above sea level</v>
      </c>
      <c r="H2409" s="9" t="s">
        <v>2650</v>
      </c>
      <c r="I2409" s="8" t="str">
        <f>IF(ISBLANK(H2409)=TRUE," ",'2. Metadata'!B$26)</f>
        <v>metres above sea level</v>
      </c>
      <c r="J2409" s="10" t="s">
        <v>2650</v>
      </c>
    </row>
    <row r="2410" spans="1:10" ht="15.75" customHeight="1" x14ac:dyDescent="0.2">
      <c r="A2410" s="132" t="s">
        <v>1476</v>
      </c>
      <c r="B2410" s="6" t="s">
        <v>228</v>
      </c>
      <c r="C2410" s="10">
        <f>IF(ISBLANK(B2410)=TRUE," ", IF(B2410='2. Metadata'!B$1,'2. Metadata'!B$5, IF(B2410='2. Metadata'!C$1,'2. Metadata'!C$5,IF(B2410='2. Metadata'!D$1,'2. Metadata'!D$5, IF(B2410='2. Metadata'!E$1,'2. Metadata'!E$5,IF( B2410='2. Metadata'!F$1,'2. Metadata'!F$5,IF(B2410='2. Metadata'!G$1,'2. Metadata'!G$5,IF(B2410='2. Metadata'!H$1,'2. Metadata'!H$5, IF(B2410='2. Metadata'!I$1,'2. Metadata'!I$5, IF(B2410='2. Metadata'!J$1,'2. Metadata'!J$5, IF(B2410='2. Metadata'!K$1,'2. Metadata'!K$5, IF(B2410='2. Metadata'!L$1,'2. Metadata'!L$5, IF(B2410='2. Metadata'!M$1,'2. Metadata'!M$5, IF(B2410='2. Metadata'!N$1,'2. Metadata'!N$5))))))))))))))</f>
        <v>49.779406799999997</v>
      </c>
      <c r="D2410" s="8">
        <f>IF(ISBLANK(B2410)=TRUE," ", IF(B2410='2. Metadata'!B$1,'2. Metadata'!B$6, IF(B2410='2. Metadata'!C$1,'2. Metadata'!C$6,IF(B2410='2. Metadata'!D$1,'2. Metadata'!D$6, IF(B2410='2. Metadata'!E$1,'2. Metadata'!E$6,IF( B2410='2. Metadata'!F$1,'2. Metadata'!F$6,IF(B2410='2. Metadata'!G$1,'2. Metadata'!G$6,IF(B2410='2. Metadata'!H$1,'2. Metadata'!H$6, IF(B2410='2. Metadata'!I$1,'2. Metadata'!I$6, IF(B2410='2. Metadata'!J$1,'2. Metadata'!J$6, IF(B2410='2. Metadata'!K$1,'2. Metadata'!K$6, IF(B2410='2. Metadata'!L$1,'2. Metadata'!L$6, IF(B2410='2. Metadata'!M$1,'2. Metadata'!M$6, IF(B2410='2. Metadata'!N$1,'2. Metadata'!N$6))))))))))))))</f>
        <v>-115.73783</v>
      </c>
      <c r="E2410" s="9" t="s">
        <v>2650</v>
      </c>
      <c r="F2410" s="9" t="s">
        <v>2650</v>
      </c>
      <c r="G2410" s="10" t="str">
        <f>IF(ISBLANK(F2410)=TRUE," ",'2. Metadata'!B$14)</f>
        <v>metres above sea level</v>
      </c>
      <c r="H2410" s="9">
        <v>768.26668800000004</v>
      </c>
      <c r="I2410" s="8" t="str">
        <f>IF(ISBLANK(H2410)=TRUE," ",'2. Metadata'!B$26)</f>
        <v>metres above sea level</v>
      </c>
      <c r="J2410" s="10" t="s">
        <v>2650</v>
      </c>
    </row>
    <row r="2411" spans="1:10" ht="15.75" customHeight="1" x14ac:dyDescent="0.2">
      <c r="A2411" s="132" t="s">
        <v>1477</v>
      </c>
      <c r="B2411" s="6" t="s">
        <v>227</v>
      </c>
      <c r="C2411" s="10">
        <f>IF(ISBLANK(B2411)=TRUE," ", IF(B2411='2. Metadata'!B$1,'2. Metadata'!B$5, IF(B2411='2. Metadata'!C$1,'2. Metadata'!C$5,IF(B2411='2. Metadata'!D$1,'2. Metadata'!D$5, IF(B2411='2. Metadata'!E$1,'2. Metadata'!E$5,IF( B2411='2. Metadata'!F$1,'2. Metadata'!F$5,IF(B2411='2. Metadata'!G$1,'2. Metadata'!G$5,IF(B2411='2. Metadata'!H$1,'2. Metadata'!H$5, IF(B2411='2. Metadata'!I$1,'2. Metadata'!I$5, IF(B2411='2. Metadata'!J$1,'2. Metadata'!J$5, IF(B2411='2. Metadata'!K$1,'2. Metadata'!K$5, IF(B2411='2. Metadata'!L$1,'2. Metadata'!L$5, IF(B2411='2. Metadata'!M$1,'2. Metadata'!M$5, IF(B2411='2. Metadata'!N$1,'2. Metadata'!N$5))))))))))))))</f>
        <v>49.779755600000001</v>
      </c>
      <c r="D2411" s="8">
        <f>IF(ISBLANK(B2411)=TRUE," ", IF(B2411='2. Metadata'!B$1,'2. Metadata'!B$6, IF(B2411='2. Metadata'!C$1,'2. Metadata'!C$6,IF(B2411='2. Metadata'!D$1,'2. Metadata'!D$6, IF(B2411='2. Metadata'!E$1,'2. Metadata'!E$6,IF( B2411='2. Metadata'!F$1,'2. Metadata'!F$6,IF(B2411='2. Metadata'!G$1,'2. Metadata'!G$6,IF(B2411='2. Metadata'!H$1,'2. Metadata'!H$6, IF(B2411='2. Metadata'!I$1,'2. Metadata'!I$6, IF(B2411='2. Metadata'!J$1,'2. Metadata'!J$6, IF(B2411='2. Metadata'!K$1,'2. Metadata'!K$6, IF(B2411='2. Metadata'!L$1,'2. Metadata'!L$6, IF(B2411='2. Metadata'!M$1,'2. Metadata'!M$6, IF(B2411='2. Metadata'!N$1,'2. Metadata'!N$6))))))))))))))</f>
        <v>-115.7379543</v>
      </c>
      <c r="E2411" s="9" t="s">
        <v>2650</v>
      </c>
      <c r="F2411" s="9">
        <v>768.9</v>
      </c>
      <c r="G2411" s="10" t="str">
        <f>IF(ISBLANK(F2411)=TRUE," ",'2. Metadata'!B$14)</f>
        <v>metres above sea level</v>
      </c>
      <c r="H2411" s="9" t="s">
        <v>2650</v>
      </c>
      <c r="I2411" s="8" t="str">
        <f>IF(ISBLANK(H2411)=TRUE," ",'2. Metadata'!B$26)</f>
        <v>metres above sea level</v>
      </c>
      <c r="J2411" s="10" t="s">
        <v>2650</v>
      </c>
    </row>
    <row r="2412" spans="1:10" ht="15.75" customHeight="1" x14ac:dyDescent="0.2">
      <c r="A2412" s="132" t="s">
        <v>1477</v>
      </c>
      <c r="B2412" s="6" t="s">
        <v>228</v>
      </c>
      <c r="C2412" s="10">
        <f>IF(ISBLANK(B2412)=TRUE," ", IF(B2412='2. Metadata'!B$1,'2. Metadata'!B$5, IF(B2412='2. Metadata'!C$1,'2. Metadata'!C$5,IF(B2412='2. Metadata'!D$1,'2. Metadata'!D$5, IF(B2412='2. Metadata'!E$1,'2. Metadata'!E$5,IF( B2412='2. Metadata'!F$1,'2. Metadata'!F$5,IF(B2412='2. Metadata'!G$1,'2. Metadata'!G$5,IF(B2412='2. Metadata'!H$1,'2. Metadata'!H$5, IF(B2412='2. Metadata'!I$1,'2. Metadata'!I$5, IF(B2412='2. Metadata'!J$1,'2. Metadata'!J$5, IF(B2412='2. Metadata'!K$1,'2. Metadata'!K$5, IF(B2412='2. Metadata'!L$1,'2. Metadata'!L$5, IF(B2412='2. Metadata'!M$1,'2. Metadata'!M$5, IF(B2412='2. Metadata'!N$1,'2. Metadata'!N$5))))))))))))))</f>
        <v>49.779406799999997</v>
      </c>
      <c r="D2412" s="8">
        <f>IF(ISBLANK(B2412)=TRUE," ", IF(B2412='2. Metadata'!B$1,'2. Metadata'!B$6, IF(B2412='2. Metadata'!C$1,'2. Metadata'!C$6,IF(B2412='2. Metadata'!D$1,'2. Metadata'!D$6, IF(B2412='2. Metadata'!E$1,'2. Metadata'!E$6,IF( B2412='2. Metadata'!F$1,'2. Metadata'!F$6,IF(B2412='2. Metadata'!G$1,'2. Metadata'!G$6,IF(B2412='2. Metadata'!H$1,'2. Metadata'!H$6, IF(B2412='2. Metadata'!I$1,'2. Metadata'!I$6, IF(B2412='2. Metadata'!J$1,'2. Metadata'!J$6, IF(B2412='2. Metadata'!K$1,'2. Metadata'!K$6, IF(B2412='2. Metadata'!L$1,'2. Metadata'!L$6, IF(B2412='2. Metadata'!M$1,'2. Metadata'!M$6, IF(B2412='2. Metadata'!N$1,'2. Metadata'!N$6))))))))))))))</f>
        <v>-115.73783</v>
      </c>
      <c r="E2412" s="9" t="s">
        <v>2650</v>
      </c>
      <c r="F2412" s="9" t="s">
        <v>2650</v>
      </c>
      <c r="G2412" s="10" t="str">
        <f>IF(ISBLANK(F2412)=TRUE," ",'2. Metadata'!B$14)</f>
        <v>metres above sea level</v>
      </c>
      <c r="H2412" s="9">
        <v>768.06551999999999</v>
      </c>
      <c r="I2412" s="8" t="str">
        <f>IF(ISBLANK(H2412)=TRUE," ",'2. Metadata'!B$26)</f>
        <v>metres above sea level</v>
      </c>
      <c r="J2412" s="10" t="s">
        <v>2650</v>
      </c>
    </row>
    <row r="2413" spans="1:10" ht="15.75" customHeight="1" x14ac:dyDescent="0.2">
      <c r="A2413" s="132" t="s">
        <v>1478</v>
      </c>
      <c r="B2413" s="6" t="s">
        <v>227</v>
      </c>
      <c r="C2413" s="10">
        <f>IF(ISBLANK(B2413)=TRUE," ", IF(B2413='2. Metadata'!B$1,'2. Metadata'!B$5, IF(B2413='2. Metadata'!C$1,'2. Metadata'!C$5,IF(B2413='2. Metadata'!D$1,'2. Metadata'!D$5, IF(B2413='2. Metadata'!E$1,'2. Metadata'!E$5,IF( B2413='2. Metadata'!F$1,'2. Metadata'!F$5,IF(B2413='2. Metadata'!G$1,'2. Metadata'!G$5,IF(B2413='2. Metadata'!H$1,'2. Metadata'!H$5, IF(B2413='2. Metadata'!I$1,'2. Metadata'!I$5, IF(B2413='2. Metadata'!J$1,'2. Metadata'!J$5, IF(B2413='2. Metadata'!K$1,'2. Metadata'!K$5, IF(B2413='2. Metadata'!L$1,'2. Metadata'!L$5, IF(B2413='2. Metadata'!M$1,'2. Metadata'!M$5, IF(B2413='2. Metadata'!N$1,'2. Metadata'!N$5))))))))))))))</f>
        <v>49.779755600000001</v>
      </c>
      <c r="D2413" s="8">
        <f>IF(ISBLANK(B2413)=TRUE," ", IF(B2413='2. Metadata'!B$1,'2. Metadata'!B$6, IF(B2413='2. Metadata'!C$1,'2. Metadata'!C$6,IF(B2413='2. Metadata'!D$1,'2. Metadata'!D$6, IF(B2413='2. Metadata'!E$1,'2. Metadata'!E$6,IF( B2413='2. Metadata'!F$1,'2. Metadata'!F$6,IF(B2413='2. Metadata'!G$1,'2. Metadata'!G$6,IF(B2413='2. Metadata'!H$1,'2. Metadata'!H$6, IF(B2413='2. Metadata'!I$1,'2. Metadata'!I$6, IF(B2413='2. Metadata'!J$1,'2. Metadata'!J$6, IF(B2413='2. Metadata'!K$1,'2. Metadata'!K$6, IF(B2413='2. Metadata'!L$1,'2. Metadata'!L$6, IF(B2413='2. Metadata'!M$1,'2. Metadata'!M$6, IF(B2413='2. Metadata'!N$1,'2. Metadata'!N$6))))))))))))))</f>
        <v>-115.7379543</v>
      </c>
      <c r="E2413" s="9" t="s">
        <v>2650</v>
      </c>
      <c r="F2413" s="9">
        <v>768.8</v>
      </c>
      <c r="G2413" s="10" t="str">
        <f>IF(ISBLANK(F2413)=TRUE," ",'2. Metadata'!B$14)</f>
        <v>metres above sea level</v>
      </c>
      <c r="H2413" s="9" t="s">
        <v>2650</v>
      </c>
      <c r="I2413" s="8" t="str">
        <f>IF(ISBLANK(H2413)=TRUE," ",'2. Metadata'!B$26)</f>
        <v>metres above sea level</v>
      </c>
      <c r="J2413" s="10" t="s">
        <v>2650</v>
      </c>
    </row>
    <row r="2414" spans="1:10" ht="15.75" customHeight="1" x14ac:dyDescent="0.2">
      <c r="A2414" s="132" t="s">
        <v>1478</v>
      </c>
      <c r="B2414" s="6" t="s">
        <v>228</v>
      </c>
      <c r="C2414" s="10">
        <f>IF(ISBLANK(B2414)=TRUE," ", IF(B2414='2. Metadata'!B$1,'2. Metadata'!B$5, IF(B2414='2. Metadata'!C$1,'2. Metadata'!C$5,IF(B2414='2. Metadata'!D$1,'2. Metadata'!D$5, IF(B2414='2. Metadata'!E$1,'2. Metadata'!E$5,IF( B2414='2. Metadata'!F$1,'2. Metadata'!F$5,IF(B2414='2. Metadata'!G$1,'2. Metadata'!G$5,IF(B2414='2. Metadata'!H$1,'2. Metadata'!H$5, IF(B2414='2. Metadata'!I$1,'2. Metadata'!I$5, IF(B2414='2. Metadata'!J$1,'2. Metadata'!J$5, IF(B2414='2. Metadata'!K$1,'2. Metadata'!K$5, IF(B2414='2. Metadata'!L$1,'2. Metadata'!L$5, IF(B2414='2. Metadata'!M$1,'2. Metadata'!M$5, IF(B2414='2. Metadata'!N$1,'2. Metadata'!N$5))))))))))))))</f>
        <v>49.779406799999997</v>
      </c>
      <c r="D2414" s="8">
        <f>IF(ISBLANK(B2414)=TRUE," ", IF(B2414='2. Metadata'!B$1,'2. Metadata'!B$6, IF(B2414='2. Metadata'!C$1,'2. Metadata'!C$6,IF(B2414='2. Metadata'!D$1,'2. Metadata'!D$6, IF(B2414='2. Metadata'!E$1,'2. Metadata'!E$6,IF( B2414='2. Metadata'!F$1,'2. Metadata'!F$6,IF(B2414='2. Metadata'!G$1,'2. Metadata'!G$6,IF(B2414='2. Metadata'!H$1,'2. Metadata'!H$6, IF(B2414='2. Metadata'!I$1,'2. Metadata'!I$6, IF(B2414='2. Metadata'!J$1,'2. Metadata'!J$6, IF(B2414='2. Metadata'!K$1,'2. Metadata'!K$6, IF(B2414='2. Metadata'!L$1,'2. Metadata'!L$6, IF(B2414='2. Metadata'!M$1,'2. Metadata'!M$6, IF(B2414='2. Metadata'!N$1,'2. Metadata'!N$6))))))))))))))</f>
        <v>-115.73783</v>
      </c>
      <c r="E2414" s="9" t="s">
        <v>2650</v>
      </c>
      <c r="F2414" s="9" t="s">
        <v>2650</v>
      </c>
      <c r="G2414" s="10" t="str">
        <f>IF(ISBLANK(F2414)=TRUE," ",'2. Metadata'!B$14)</f>
        <v>metres above sea level</v>
      </c>
      <c r="H2414" s="9">
        <v>768.01980000000003</v>
      </c>
      <c r="I2414" s="8" t="str">
        <f>IF(ISBLANK(H2414)=TRUE," ",'2. Metadata'!B$26)</f>
        <v>metres above sea level</v>
      </c>
      <c r="J2414" s="10" t="s">
        <v>2650</v>
      </c>
    </row>
    <row r="2415" spans="1:10" ht="15.75" customHeight="1" x14ac:dyDescent="0.2">
      <c r="A2415" s="132" t="s">
        <v>1479</v>
      </c>
      <c r="B2415" s="6" t="s">
        <v>227</v>
      </c>
      <c r="C2415" s="10">
        <f>IF(ISBLANK(B2415)=TRUE," ", IF(B2415='2. Metadata'!B$1,'2. Metadata'!B$5, IF(B2415='2. Metadata'!C$1,'2. Metadata'!C$5,IF(B2415='2. Metadata'!D$1,'2. Metadata'!D$5, IF(B2415='2. Metadata'!E$1,'2. Metadata'!E$5,IF( B2415='2. Metadata'!F$1,'2. Metadata'!F$5,IF(B2415='2. Metadata'!G$1,'2. Metadata'!G$5,IF(B2415='2. Metadata'!H$1,'2. Metadata'!H$5, IF(B2415='2. Metadata'!I$1,'2. Metadata'!I$5, IF(B2415='2. Metadata'!J$1,'2. Metadata'!J$5, IF(B2415='2. Metadata'!K$1,'2. Metadata'!K$5, IF(B2415='2. Metadata'!L$1,'2. Metadata'!L$5, IF(B2415='2. Metadata'!M$1,'2. Metadata'!M$5, IF(B2415='2. Metadata'!N$1,'2. Metadata'!N$5))))))))))))))</f>
        <v>49.779755600000001</v>
      </c>
      <c r="D2415" s="8">
        <f>IF(ISBLANK(B2415)=TRUE," ", IF(B2415='2. Metadata'!B$1,'2. Metadata'!B$6, IF(B2415='2. Metadata'!C$1,'2. Metadata'!C$6,IF(B2415='2. Metadata'!D$1,'2. Metadata'!D$6, IF(B2415='2. Metadata'!E$1,'2. Metadata'!E$6,IF( B2415='2. Metadata'!F$1,'2. Metadata'!F$6,IF(B2415='2. Metadata'!G$1,'2. Metadata'!G$6,IF(B2415='2. Metadata'!H$1,'2. Metadata'!H$6, IF(B2415='2. Metadata'!I$1,'2. Metadata'!I$6, IF(B2415='2. Metadata'!J$1,'2. Metadata'!J$6, IF(B2415='2. Metadata'!K$1,'2. Metadata'!K$6, IF(B2415='2. Metadata'!L$1,'2. Metadata'!L$6, IF(B2415='2. Metadata'!M$1,'2. Metadata'!M$6, IF(B2415='2. Metadata'!N$1,'2. Metadata'!N$6))))))))))))))</f>
        <v>-115.7379543</v>
      </c>
      <c r="E2415" s="9" t="s">
        <v>2650</v>
      </c>
      <c r="F2415" s="9">
        <v>768.8</v>
      </c>
      <c r="G2415" s="10" t="str">
        <f>IF(ISBLANK(F2415)=TRUE," ",'2. Metadata'!B$14)</f>
        <v>metres above sea level</v>
      </c>
      <c r="H2415" s="9" t="s">
        <v>2650</v>
      </c>
      <c r="I2415" s="8" t="str">
        <f>IF(ISBLANK(H2415)=TRUE," ",'2. Metadata'!B$26)</f>
        <v>metres above sea level</v>
      </c>
      <c r="J2415" s="10" t="s">
        <v>2650</v>
      </c>
    </row>
    <row r="2416" spans="1:10" ht="15.75" customHeight="1" x14ac:dyDescent="0.2">
      <c r="A2416" s="132" t="s">
        <v>1479</v>
      </c>
      <c r="B2416" s="6" t="s">
        <v>228</v>
      </c>
      <c r="C2416" s="10">
        <f>IF(ISBLANK(B2416)=TRUE," ", IF(B2416='2. Metadata'!B$1,'2. Metadata'!B$5, IF(B2416='2. Metadata'!C$1,'2. Metadata'!C$5,IF(B2416='2. Metadata'!D$1,'2. Metadata'!D$5, IF(B2416='2. Metadata'!E$1,'2. Metadata'!E$5,IF( B2416='2. Metadata'!F$1,'2. Metadata'!F$5,IF(B2416='2. Metadata'!G$1,'2. Metadata'!G$5,IF(B2416='2. Metadata'!H$1,'2. Metadata'!H$5, IF(B2416='2. Metadata'!I$1,'2. Metadata'!I$5, IF(B2416='2. Metadata'!J$1,'2. Metadata'!J$5, IF(B2416='2. Metadata'!K$1,'2. Metadata'!K$5, IF(B2416='2. Metadata'!L$1,'2. Metadata'!L$5, IF(B2416='2. Metadata'!M$1,'2. Metadata'!M$5, IF(B2416='2. Metadata'!N$1,'2. Metadata'!N$5))))))))))))))</f>
        <v>49.779406799999997</v>
      </c>
      <c r="D2416" s="8">
        <f>IF(ISBLANK(B2416)=TRUE," ", IF(B2416='2. Metadata'!B$1,'2. Metadata'!B$6, IF(B2416='2. Metadata'!C$1,'2. Metadata'!C$6,IF(B2416='2. Metadata'!D$1,'2. Metadata'!D$6, IF(B2416='2. Metadata'!E$1,'2. Metadata'!E$6,IF( B2416='2. Metadata'!F$1,'2. Metadata'!F$6,IF(B2416='2. Metadata'!G$1,'2. Metadata'!G$6,IF(B2416='2. Metadata'!H$1,'2. Metadata'!H$6, IF(B2416='2. Metadata'!I$1,'2. Metadata'!I$6, IF(B2416='2. Metadata'!J$1,'2. Metadata'!J$6, IF(B2416='2. Metadata'!K$1,'2. Metadata'!K$6, IF(B2416='2. Metadata'!L$1,'2. Metadata'!L$6, IF(B2416='2. Metadata'!M$1,'2. Metadata'!M$6, IF(B2416='2. Metadata'!N$1,'2. Metadata'!N$6))))))))))))))</f>
        <v>-115.73783</v>
      </c>
      <c r="E2416" s="9" t="s">
        <v>2650</v>
      </c>
      <c r="F2416" s="9" t="s">
        <v>2650</v>
      </c>
      <c r="G2416" s="10" t="str">
        <f>IF(ISBLANK(F2416)=TRUE," ",'2. Metadata'!B$14)</f>
        <v>metres above sea level</v>
      </c>
      <c r="H2416" s="9">
        <v>767.94359999999995</v>
      </c>
      <c r="I2416" s="8" t="str">
        <f>IF(ISBLANK(H2416)=TRUE," ",'2. Metadata'!B$26)</f>
        <v>metres above sea level</v>
      </c>
      <c r="J2416" s="10" t="s">
        <v>2650</v>
      </c>
    </row>
    <row r="2417" spans="1:10" ht="15.75" customHeight="1" x14ac:dyDescent="0.2">
      <c r="A2417" s="132" t="s">
        <v>1480</v>
      </c>
      <c r="B2417" s="6" t="s">
        <v>227</v>
      </c>
      <c r="C2417" s="10">
        <f>IF(ISBLANK(B2417)=TRUE," ", IF(B2417='2. Metadata'!B$1,'2. Metadata'!B$5, IF(B2417='2. Metadata'!C$1,'2. Metadata'!C$5,IF(B2417='2. Metadata'!D$1,'2. Metadata'!D$5, IF(B2417='2. Metadata'!E$1,'2. Metadata'!E$5,IF( B2417='2. Metadata'!F$1,'2. Metadata'!F$5,IF(B2417='2. Metadata'!G$1,'2. Metadata'!G$5,IF(B2417='2. Metadata'!H$1,'2. Metadata'!H$5, IF(B2417='2. Metadata'!I$1,'2. Metadata'!I$5, IF(B2417='2. Metadata'!J$1,'2. Metadata'!J$5, IF(B2417='2. Metadata'!K$1,'2. Metadata'!K$5, IF(B2417='2. Metadata'!L$1,'2. Metadata'!L$5, IF(B2417='2. Metadata'!M$1,'2. Metadata'!M$5, IF(B2417='2. Metadata'!N$1,'2. Metadata'!N$5))))))))))))))</f>
        <v>49.779755600000001</v>
      </c>
      <c r="D2417" s="8">
        <f>IF(ISBLANK(B2417)=TRUE," ", IF(B2417='2. Metadata'!B$1,'2. Metadata'!B$6, IF(B2417='2. Metadata'!C$1,'2. Metadata'!C$6,IF(B2417='2. Metadata'!D$1,'2. Metadata'!D$6, IF(B2417='2. Metadata'!E$1,'2. Metadata'!E$6,IF( B2417='2. Metadata'!F$1,'2. Metadata'!F$6,IF(B2417='2. Metadata'!G$1,'2. Metadata'!G$6,IF(B2417='2. Metadata'!H$1,'2. Metadata'!H$6, IF(B2417='2. Metadata'!I$1,'2. Metadata'!I$6, IF(B2417='2. Metadata'!J$1,'2. Metadata'!J$6, IF(B2417='2. Metadata'!K$1,'2. Metadata'!K$6, IF(B2417='2. Metadata'!L$1,'2. Metadata'!L$6, IF(B2417='2. Metadata'!M$1,'2. Metadata'!M$6, IF(B2417='2. Metadata'!N$1,'2. Metadata'!N$6))))))))))))))</f>
        <v>-115.7379543</v>
      </c>
      <c r="E2417" s="9" t="s">
        <v>2650</v>
      </c>
      <c r="F2417" s="9">
        <v>768.8</v>
      </c>
      <c r="G2417" s="10" t="str">
        <f>IF(ISBLANK(F2417)=TRUE," ",'2. Metadata'!B$14)</f>
        <v>metres above sea level</v>
      </c>
      <c r="H2417" s="9" t="s">
        <v>2650</v>
      </c>
      <c r="I2417" s="8" t="str">
        <f>IF(ISBLANK(H2417)=TRUE," ",'2. Metadata'!B$26)</f>
        <v>metres above sea level</v>
      </c>
      <c r="J2417" s="10" t="s">
        <v>2650</v>
      </c>
    </row>
    <row r="2418" spans="1:10" ht="15.75" customHeight="1" x14ac:dyDescent="0.2">
      <c r="A2418" s="132" t="s">
        <v>1480</v>
      </c>
      <c r="B2418" s="6" t="s">
        <v>228</v>
      </c>
      <c r="C2418" s="10">
        <f>IF(ISBLANK(B2418)=TRUE," ", IF(B2418='2. Metadata'!B$1,'2. Metadata'!B$5, IF(B2418='2. Metadata'!C$1,'2. Metadata'!C$5,IF(B2418='2. Metadata'!D$1,'2. Metadata'!D$5, IF(B2418='2. Metadata'!E$1,'2. Metadata'!E$5,IF( B2418='2. Metadata'!F$1,'2. Metadata'!F$5,IF(B2418='2. Metadata'!G$1,'2. Metadata'!G$5,IF(B2418='2. Metadata'!H$1,'2. Metadata'!H$5, IF(B2418='2. Metadata'!I$1,'2. Metadata'!I$5, IF(B2418='2. Metadata'!J$1,'2. Metadata'!J$5, IF(B2418='2. Metadata'!K$1,'2. Metadata'!K$5, IF(B2418='2. Metadata'!L$1,'2. Metadata'!L$5, IF(B2418='2. Metadata'!M$1,'2. Metadata'!M$5, IF(B2418='2. Metadata'!N$1,'2. Metadata'!N$5))))))))))))))</f>
        <v>49.779406799999997</v>
      </c>
      <c r="D2418" s="8">
        <f>IF(ISBLANK(B2418)=TRUE," ", IF(B2418='2. Metadata'!B$1,'2. Metadata'!B$6, IF(B2418='2. Metadata'!C$1,'2. Metadata'!C$6,IF(B2418='2. Metadata'!D$1,'2. Metadata'!D$6, IF(B2418='2. Metadata'!E$1,'2. Metadata'!E$6,IF( B2418='2. Metadata'!F$1,'2. Metadata'!F$6,IF(B2418='2. Metadata'!G$1,'2. Metadata'!G$6,IF(B2418='2. Metadata'!H$1,'2. Metadata'!H$6, IF(B2418='2. Metadata'!I$1,'2. Metadata'!I$6, IF(B2418='2. Metadata'!J$1,'2. Metadata'!J$6, IF(B2418='2. Metadata'!K$1,'2. Metadata'!K$6, IF(B2418='2. Metadata'!L$1,'2. Metadata'!L$6, IF(B2418='2. Metadata'!M$1,'2. Metadata'!M$6, IF(B2418='2. Metadata'!N$1,'2. Metadata'!N$6))))))))))))))</f>
        <v>-115.73783</v>
      </c>
      <c r="E2418" s="9" t="s">
        <v>2650</v>
      </c>
      <c r="F2418" s="9" t="s">
        <v>2650</v>
      </c>
      <c r="G2418" s="10" t="str">
        <f>IF(ISBLANK(F2418)=TRUE," ",'2. Metadata'!B$14)</f>
        <v>metres above sea level</v>
      </c>
      <c r="H2418" s="9">
        <v>767.86739999999998</v>
      </c>
      <c r="I2418" s="8" t="str">
        <f>IF(ISBLANK(H2418)=TRUE," ",'2. Metadata'!B$26)</f>
        <v>metres above sea level</v>
      </c>
      <c r="J2418" s="10" t="s">
        <v>2650</v>
      </c>
    </row>
    <row r="2419" spans="1:10" ht="15.75" customHeight="1" x14ac:dyDescent="0.2">
      <c r="A2419" s="132" t="s">
        <v>1481</v>
      </c>
      <c r="B2419" s="6" t="s">
        <v>227</v>
      </c>
      <c r="C2419" s="10">
        <f>IF(ISBLANK(B2419)=TRUE," ", IF(B2419='2. Metadata'!B$1,'2. Metadata'!B$5, IF(B2419='2. Metadata'!C$1,'2. Metadata'!C$5,IF(B2419='2. Metadata'!D$1,'2. Metadata'!D$5, IF(B2419='2. Metadata'!E$1,'2. Metadata'!E$5,IF( B2419='2. Metadata'!F$1,'2. Metadata'!F$5,IF(B2419='2. Metadata'!G$1,'2. Metadata'!G$5,IF(B2419='2. Metadata'!H$1,'2. Metadata'!H$5, IF(B2419='2. Metadata'!I$1,'2. Metadata'!I$5, IF(B2419='2. Metadata'!J$1,'2. Metadata'!J$5, IF(B2419='2. Metadata'!K$1,'2. Metadata'!K$5, IF(B2419='2. Metadata'!L$1,'2. Metadata'!L$5, IF(B2419='2. Metadata'!M$1,'2. Metadata'!M$5, IF(B2419='2. Metadata'!N$1,'2. Metadata'!N$5))))))))))))))</f>
        <v>49.779755600000001</v>
      </c>
      <c r="D2419" s="8">
        <f>IF(ISBLANK(B2419)=TRUE," ", IF(B2419='2. Metadata'!B$1,'2. Metadata'!B$6, IF(B2419='2. Metadata'!C$1,'2. Metadata'!C$6,IF(B2419='2. Metadata'!D$1,'2. Metadata'!D$6, IF(B2419='2. Metadata'!E$1,'2. Metadata'!E$6,IF( B2419='2. Metadata'!F$1,'2. Metadata'!F$6,IF(B2419='2. Metadata'!G$1,'2. Metadata'!G$6,IF(B2419='2. Metadata'!H$1,'2. Metadata'!H$6, IF(B2419='2. Metadata'!I$1,'2. Metadata'!I$6, IF(B2419='2. Metadata'!J$1,'2. Metadata'!J$6, IF(B2419='2. Metadata'!K$1,'2. Metadata'!K$6, IF(B2419='2. Metadata'!L$1,'2. Metadata'!L$6, IF(B2419='2. Metadata'!M$1,'2. Metadata'!M$6, IF(B2419='2. Metadata'!N$1,'2. Metadata'!N$6))))))))))))))</f>
        <v>-115.7379543</v>
      </c>
      <c r="E2419" s="9" t="s">
        <v>2650</v>
      </c>
      <c r="F2419" s="9">
        <v>768.7</v>
      </c>
      <c r="G2419" s="10" t="str">
        <f>IF(ISBLANK(F2419)=TRUE," ",'2. Metadata'!B$14)</f>
        <v>metres above sea level</v>
      </c>
      <c r="H2419" s="9" t="s">
        <v>2650</v>
      </c>
      <c r="I2419" s="8" t="str">
        <f>IF(ISBLANK(H2419)=TRUE," ",'2. Metadata'!B$26)</f>
        <v>metres above sea level</v>
      </c>
      <c r="J2419" s="10" t="s">
        <v>2650</v>
      </c>
    </row>
    <row r="2420" spans="1:10" ht="15.75" customHeight="1" x14ac:dyDescent="0.2">
      <c r="A2420" s="132" t="s">
        <v>1481</v>
      </c>
      <c r="B2420" s="6" t="s">
        <v>228</v>
      </c>
      <c r="C2420" s="10">
        <f>IF(ISBLANK(B2420)=TRUE," ", IF(B2420='2. Metadata'!B$1,'2. Metadata'!B$5, IF(B2420='2. Metadata'!C$1,'2. Metadata'!C$5,IF(B2420='2. Metadata'!D$1,'2. Metadata'!D$5, IF(B2420='2. Metadata'!E$1,'2. Metadata'!E$5,IF( B2420='2. Metadata'!F$1,'2. Metadata'!F$5,IF(B2420='2. Metadata'!G$1,'2. Metadata'!G$5,IF(B2420='2. Metadata'!H$1,'2. Metadata'!H$5, IF(B2420='2. Metadata'!I$1,'2. Metadata'!I$5, IF(B2420='2. Metadata'!J$1,'2. Metadata'!J$5, IF(B2420='2. Metadata'!K$1,'2. Metadata'!K$5, IF(B2420='2. Metadata'!L$1,'2. Metadata'!L$5, IF(B2420='2. Metadata'!M$1,'2. Metadata'!M$5, IF(B2420='2. Metadata'!N$1,'2. Metadata'!N$5))))))))))))))</f>
        <v>49.779406799999997</v>
      </c>
      <c r="D2420" s="8">
        <f>IF(ISBLANK(B2420)=TRUE," ", IF(B2420='2. Metadata'!B$1,'2. Metadata'!B$6, IF(B2420='2. Metadata'!C$1,'2. Metadata'!C$6,IF(B2420='2. Metadata'!D$1,'2. Metadata'!D$6, IF(B2420='2. Metadata'!E$1,'2. Metadata'!E$6,IF( B2420='2. Metadata'!F$1,'2. Metadata'!F$6,IF(B2420='2. Metadata'!G$1,'2. Metadata'!G$6,IF(B2420='2. Metadata'!H$1,'2. Metadata'!H$6, IF(B2420='2. Metadata'!I$1,'2. Metadata'!I$6, IF(B2420='2. Metadata'!J$1,'2. Metadata'!J$6, IF(B2420='2. Metadata'!K$1,'2. Metadata'!K$6, IF(B2420='2. Metadata'!L$1,'2. Metadata'!L$6, IF(B2420='2. Metadata'!M$1,'2. Metadata'!M$6, IF(B2420='2. Metadata'!N$1,'2. Metadata'!N$6))))))))))))))</f>
        <v>-115.73783</v>
      </c>
      <c r="E2420" s="9" t="s">
        <v>2650</v>
      </c>
      <c r="F2420" s="9" t="s">
        <v>2650</v>
      </c>
      <c r="G2420" s="10" t="str">
        <f>IF(ISBLANK(F2420)=TRUE," ",'2. Metadata'!B$14)</f>
        <v>metres above sea level</v>
      </c>
      <c r="H2420" s="9">
        <v>767.94359999999995</v>
      </c>
      <c r="I2420" s="8" t="str">
        <f>IF(ISBLANK(H2420)=TRUE," ",'2. Metadata'!B$26)</f>
        <v>metres above sea level</v>
      </c>
      <c r="J2420" s="10" t="s">
        <v>2650</v>
      </c>
    </row>
    <row r="2421" spans="1:10" ht="15.75" customHeight="1" x14ac:dyDescent="0.2">
      <c r="A2421" s="132" t="s">
        <v>1482</v>
      </c>
      <c r="B2421" s="6" t="s">
        <v>227</v>
      </c>
      <c r="C2421" s="10">
        <f>IF(ISBLANK(B2421)=TRUE," ", IF(B2421='2. Metadata'!B$1,'2. Metadata'!B$5, IF(B2421='2. Metadata'!C$1,'2. Metadata'!C$5,IF(B2421='2. Metadata'!D$1,'2. Metadata'!D$5, IF(B2421='2. Metadata'!E$1,'2. Metadata'!E$5,IF( B2421='2. Metadata'!F$1,'2. Metadata'!F$5,IF(B2421='2. Metadata'!G$1,'2. Metadata'!G$5,IF(B2421='2. Metadata'!H$1,'2. Metadata'!H$5, IF(B2421='2. Metadata'!I$1,'2. Metadata'!I$5, IF(B2421='2. Metadata'!J$1,'2. Metadata'!J$5, IF(B2421='2. Metadata'!K$1,'2. Metadata'!K$5, IF(B2421='2. Metadata'!L$1,'2. Metadata'!L$5, IF(B2421='2. Metadata'!M$1,'2. Metadata'!M$5, IF(B2421='2. Metadata'!N$1,'2. Metadata'!N$5))))))))))))))</f>
        <v>49.779755600000001</v>
      </c>
      <c r="D2421" s="8">
        <f>IF(ISBLANK(B2421)=TRUE," ", IF(B2421='2. Metadata'!B$1,'2. Metadata'!B$6, IF(B2421='2. Metadata'!C$1,'2. Metadata'!C$6,IF(B2421='2. Metadata'!D$1,'2. Metadata'!D$6, IF(B2421='2. Metadata'!E$1,'2. Metadata'!E$6,IF( B2421='2. Metadata'!F$1,'2. Metadata'!F$6,IF(B2421='2. Metadata'!G$1,'2. Metadata'!G$6,IF(B2421='2. Metadata'!H$1,'2. Metadata'!H$6, IF(B2421='2. Metadata'!I$1,'2. Metadata'!I$6, IF(B2421='2. Metadata'!J$1,'2. Metadata'!J$6, IF(B2421='2. Metadata'!K$1,'2. Metadata'!K$6, IF(B2421='2. Metadata'!L$1,'2. Metadata'!L$6, IF(B2421='2. Metadata'!M$1,'2. Metadata'!M$6, IF(B2421='2. Metadata'!N$1,'2. Metadata'!N$6))))))))))))))</f>
        <v>-115.7379543</v>
      </c>
      <c r="E2421" s="9" t="s">
        <v>2650</v>
      </c>
      <c r="F2421" s="9">
        <v>768.7</v>
      </c>
      <c r="G2421" s="10" t="str">
        <f>IF(ISBLANK(F2421)=TRUE," ",'2. Metadata'!B$14)</f>
        <v>metres above sea level</v>
      </c>
      <c r="H2421" s="9" t="s">
        <v>2650</v>
      </c>
      <c r="I2421" s="8" t="str">
        <f>IF(ISBLANK(H2421)=TRUE," ",'2. Metadata'!B$26)</f>
        <v>metres above sea level</v>
      </c>
      <c r="J2421" s="10" t="s">
        <v>2650</v>
      </c>
    </row>
    <row r="2422" spans="1:10" ht="15.75" customHeight="1" x14ac:dyDescent="0.2">
      <c r="A2422" s="132" t="s">
        <v>1482</v>
      </c>
      <c r="B2422" s="6" t="s">
        <v>228</v>
      </c>
      <c r="C2422" s="10">
        <f>IF(ISBLANK(B2422)=TRUE," ", IF(B2422='2. Metadata'!B$1,'2. Metadata'!B$5, IF(B2422='2. Metadata'!C$1,'2. Metadata'!C$5,IF(B2422='2. Metadata'!D$1,'2. Metadata'!D$5, IF(B2422='2. Metadata'!E$1,'2. Metadata'!E$5,IF( B2422='2. Metadata'!F$1,'2. Metadata'!F$5,IF(B2422='2. Metadata'!G$1,'2. Metadata'!G$5,IF(B2422='2. Metadata'!H$1,'2. Metadata'!H$5, IF(B2422='2. Metadata'!I$1,'2. Metadata'!I$5, IF(B2422='2. Metadata'!J$1,'2. Metadata'!J$5, IF(B2422='2. Metadata'!K$1,'2. Metadata'!K$5, IF(B2422='2. Metadata'!L$1,'2. Metadata'!L$5, IF(B2422='2. Metadata'!M$1,'2. Metadata'!M$5, IF(B2422='2. Metadata'!N$1,'2. Metadata'!N$5))))))))))))))</f>
        <v>49.779406799999997</v>
      </c>
      <c r="D2422" s="8">
        <f>IF(ISBLANK(B2422)=TRUE," ", IF(B2422='2. Metadata'!B$1,'2. Metadata'!B$6, IF(B2422='2. Metadata'!C$1,'2. Metadata'!C$6,IF(B2422='2. Metadata'!D$1,'2. Metadata'!D$6, IF(B2422='2. Metadata'!E$1,'2. Metadata'!E$6,IF( B2422='2. Metadata'!F$1,'2. Metadata'!F$6,IF(B2422='2. Metadata'!G$1,'2. Metadata'!G$6,IF(B2422='2. Metadata'!H$1,'2. Metadata'!H$6, IF(B2422='2. Metadata'!I$1,'2. Metadata'!I$6, IF(B2422='2. Metadata'!J$1,'2. Metadata'!J$6, IF(B2422='2. Metadata'!K$1,'2. Metadata'!K$6, IF(B2422='2. Metadata'!L$1,'2. Metadata'!L$6, IF(B2422='2. Metadata'!M$1,'2. Metadata'!M$6, IF(B2422='2. Metadata'!N$1,'2. Metadata'!N$6))))))))))))))</f>
        <v>-115.73783</v>
      </c>
      <c r="E2422" s="9" t="s">
        <v>2650</v>
      </c>
      <c r="F2422" s="9" t="s">
        <v>2650</v>
      </c>
      <c r="G2422" s="10" t="str">
        <f>IF(ISBLANK(F2422)=TRUE," ",'2. Metadata'!B$14)</f>
        <v>metres above sea level</v>
      </c>
      <c r="H2422" s="9">
        <v>767.94359999999995</v>
      </c>
      <c r="I2422" s="8" t="str">
        <f>IF(ISBLANK(H2422)=TRUE," ",'2. Metadata'!B$26)</f>
        <v>metres above sea level</v>
      </c>
      <c r="J2422" s="10" t="s">
        <v>2650</v>
      </c>
    </row>
    <row r="2423" spans="1:10" ht="15.75" customHeight="1" x14ac:dyDescent="0.2">
      <c r="A2423" s="132" t="s">
        <v>1483</v>
      </c>
      <c r="B2423" s="6" t="s">
        <v>227</v>
      </c>
      <c r="C2423" s="10">
        <f>IF(ISBLANK(B2423)=TRUE," ", IF(B2423='2. Metadata'!B$1,'2. Metadata'!B$5, IF(B2423='2. Metadata'!C$1,'2. Metadata'!C$5,IF(B2423='2. Metadata'!D$1,'2. Metadata'!D$5, IF(B2423='2. Metadata'!E$1,'2. Metadata'!E$5,IF( B2423='2. Metadata'!F$1,'2. Metadata'!F$5,IF(B2423='2. Metadata'!G$1,'2. Metadata'!G$5,IF(B2423='2. Metadata'!H$1,'2. Metadata'!H$5, IF(B2423='2. Metadata'!I$1,'2. Metadata'!I$5, IF(B2423='2. Metadata'!J$1,'2. Metadata'!J$5, IF(B2423='2. Metadata'!K$1,'2. Metadata'!K$5, IF(B2423='2. Metadata'!L$1,'2. Metadata'!L$5, IF(B2423='2. Metadata'!M$1,'2. Metadata'!M$5, IF(B2423='2. Metadata'!N$1,'2. Metadata'!N$5))))))))))))))</f>
        <v>49.779755600000001</v>
      </c>
      <c r="D2423" s="8">
        <f>IF(ISBLANK(B2423)=TRUE," ", IF(B2423='2. Metadata'!B$1,'2. Metadata'!B$6, IF(B2423='2. Metadata'!C$1,'2. Metadata'!C$6,IF(B2423='2. Metadata'!D$1,'2. Metadata'!D$6, IF(B2423='2. Metadata'!E$1,'2. Metadata'!E$6,IF( B2423='2. Metadata'!F$1,'2. Metadata'!F$6,IF(B2423='2. Metadata'!G$1,'2. Metadata'!G$6,IF(B2423='2. Metadata'!H$1,'2. Metadata'!H$6, IF(B2423='2. Metadata'!I$1,'2. Metadata'!I$6, IF(B2423='2. Metadata'!J$1,'2. Metadata'!J$6, IF(B2423='2. Metadata'!K$1,'2. Metadata'!K$6, IF(B2423='2. Metadata'!L$1,'2. Metadata'!L$6, IF(B2423='2. Metadata'!M$1,'2. Metadata'!M$6, IF(B2423='2. Metadata'!N$1,'2. Metadata'!N$6))))))))))))))</f>
        <v>-115.7379543</v>
      </c>
      <c r="E2423" s="9" t="s">
        <v>2650</v>
      </c>
      <c r="F2423" s="9">
        <v>768.7</v>
      </c>
      <c r="G2423" s="10" t="str">
        <f>IF(ISBLANK(F2423)=TRUE," ",'2. Metadata'!B$14)</f>
        <v>metres above sea level</v>
      </c>
      <c r="H2423" s="9" t="s">
        <v>2650</v>
      </c>
      <c r="I2423" s="8" t="str">
        <f>IF(ISBLANK(H2423)=TRUE," ",'2. Metadata'!B$26)</f>
        <v>metres above sea level</v>
      </c>
      <c r="J2423" s="10" t="s">
        <v>2650</v>
      </c>
    </row>
    <row r="2424" spans="1:10" ht="15.75" customHeight="1" x14ac:dyDescent="0.2">
      <c r="A2424" s="132" t="s">
        <v>1483</v>
      </c>
      <c r="B2424" s="6" t="s">
        <v>228</v>
      </c>
      <c r="C2424" s="10">
        <f>IF(ISBLANK(B2424)=TRUE," ", IF(B2424='2. Metadata'!B$1,'2. Metadata'!B$5, IF(B2424='2. Metadata'!C$1,'2. Metadata'!C$5,IF(B2424='2. Metadata'!D$1,'2. Metadata'!D$5, IF(B2424='2. Metadata'!E$1,'2. Metadata'!E$5,IF( B2424='2. Metadata'!F$1,'2. Metadata'!F$5,IF(B2424='2. Metadata'!G$1,'2. Metadata'!G$5,IF(B2424='2. Metadata'!H$1,'2. Metadata'!H$5, IF(B2424='2. Metadata'!I$1,'2. Metadata'!I$5, IF(B2424='2. Metadata'!J$1,'2. Metadata'!J$5, IF(B2424='2. Metadata'!K$1,'2. Metadata'!K$5, IF(B2424='2. Metadata'!L$1,'2. Metadata'!L$5, IF(B2424='2. Metadata'!M$1,'2. Metadata'!M$5, IF(B2424='2. Metadata'!N$1,'2. Metadata'!N$5))))))))))))))</f>
        <v>49.779406799999997</v>
      </c>
      <c r="D2424" s="8">
        <f>IF(ISBLANK(B2424)=TRUE," ", IF(B2424='2. Metadata'!B$1,'2. Metadata'!B$6, IF(B2424='2. Metadata'!C$1,'2. Metadata'!C$6,IF(B2424='2. Metadata'!D$1,'2. Metadata'!D$6, IF(B2424='2. Metadata'!E$1,'2. Metadata'!E$6,IF( B2424='2. Metadata'!F$1,'2. Metadata'!F$6,IF(B2424='2. Metadata'!G$1,'2. Metadata'!G$6,IF(B2424='2. Metadata'!H$1,'2. Metadata'!H$6, IF(B2424='2. Metadata'!I$1,'2. Metadata'!I$6, IF(B2424='2. Metadata'!J$1,'2. Metadata'!J$6, IF(B2424='2. Metadata'!K$1,'2. Metadata'!K$6, IF(B2424='2. Metadata'!L$1,'2. Metadata'!L$6, IF(B2424='2. Metadata'!M$1,'2. Metadata'!M$6, IF(B2424='2. Metadata'!N$1,'2. Metadata'!N$6))))))))))))))</f>
        <v>-115.73783</v>
      </c>
      <c r="E2424" s="9" t="s">
        <v>2650</v>
      </c>
      <c r="F2424" s="9" t="s">
        <v>2650</v>
      </c>
      <c r="G2424" s="10" t="str">
        <f>IF(ISBLANK(F2424)=TRUE," ",'2. Metadata'!B$14)</f>
        <v>metres above sea level</v>
      </c>
      <c r="H2424" s="9">
        <v>767.96493599999997</v>
      </c>
      <c r="I2424" s="8" t="str">
        <f>IF(ISBLANK(H2424)=TRUE," ",'2. Metadata'!B$26)</f>
        <v>metres above sea level</v>
      </c>
      <c r="J2424" s="10" t="s">
        <v>2650</v>
      </c>
    </row>
    <row r="2425" spans="1:10" ht="15.75" customHeight="1" x14ac:dyDescent="0.2">
      <c r="A2425" s="132" t="s">
        <v>1484</v>
      </c>
      <c r="B2425" s="6" t="s">
        <v>227</v>
      </c>
      <c r="C2425" s="10">
        <f>IF(ISBLANK(B2425)=TRUE," ", IF(B2425='2. Metadata'!B$1,'2. Metadata'!B$5, IF(B2425='2. Metadata'!C$1,'2. Metadata'!C$5,IF(B2425='2. Metadata'!D$1,'2. Metadata'!D$5, IF(B2425='2. Metadata'!E$1,'2. Metadata'!E$5,IF( B2425='2. Metadata'!F$1,'2. Metadata'!F$5,IF(B2425='2. Metadata'!G$1,'2. Metadata'!G$5,IF(B2425='2. Metadata'!H$1,'2. Metadata'!H$5, IF(B2425='2. Metadata'!I$1,'2. Metadata'!I$5, IF(B2425='2. Metadata'!J$1,'2. Metadata'!J$5, IF(B2425='2. Metadata'!K$1,'2. Metadata'!K$5, IF(B2425='2. Metadata'!L$1,'2. Metadata'!L$5, IF(B2425='2. Metadata'!M$1,'2. Metadata'!M$5, IF(B2425='2. Metadata'!N$1,'2. Metadata'!N$5))))))))))))))</f>
        <v>49.779755600000001</v>
      </c>
      <c r="D2425" s="8">
        <f>IF(ISBLANK(B2425)=TRUE," ", IF(B2425='2. Metadata'!B$1,'2. Metadata'!B$6, IF(B2425='2. Metadata'!C$1,'2. Metadata'!C$6,IF(B2425='2. Metadata'!D$1,'2. Metadata'!D$6, IF(B2425='2. Metadata'!E$1,'2. Metadata'!E$6,IF( B2425='2. Metadata'!F$1,'2. Metadata'!F$6,IF(B2425='2. Metadata'!G$1,'2. Metadata'!G$6,IF(B2425='2. Metadata'!H$1,'2. Metadata'!H$6, IF(B2425='2. Metadata'!I$1,'2. Metadata'!I$6, IF(B2425='2. Metadata'!J$1,'2. Metadata'!J$6, IF(B2425='2. Metadata'!K$1,'2. Metadata'!K$6, IF(B2425='2. Metadata'!L$1,'2. Metadata'!L$6, IF(B2425='2. Metadata'!M$1,'2. Metadata'!M$6, IF(B2425='2. Metadata'!N$1,'2. Metadata'!N$6))))))))))))))</f>
        <v>-115.7379543</v>
      </c>
      <c r="E2425" s="9" t="s">
        <v>2650</v>
      </c>
      <c r="F2425" s="9">
        <v>768.6</v>
      </c>
      <c r="G2425" s="10" t="str">
        <f>IF(ISBLANK(F2425)=TRUE," ",'2. Metadata'!B$14)</f>
        <v>metres above sea level</v>
      </c>
      <c r="H2425" s="9" t="s">
        <v>2650</v>
      </c>
      <c r="I2425" s="8" t="str">
        <f>IF(ISBLANK(H2425)=TRUE," ",'2. Metadata'!B$26)</f>
        <v>metres above sea level</v>
      </c>
      <c r="J2425" s="10" t="s">
        <v>2650</v>
      </c>
    </row>
    <row r="2426" spans="1:10" ht="15.75" customHeight="1" x14ac:dyDescent="0.2">
      <c r="A2426" s="132" t="s">
        <v>1484</v>
      </c>
      <c r="B2426" s="6" t="s">
        <v>228</v>
      </c>
      <c r="C2426" s="10">
        <f>IF(ISBLANK(B2426)=TRUE," ", IF(B2426='2. Metadata'!B$1,'2. Metadata'!B$5, IF(B2426='2. Metadata'!C$1,'2. Metadata'!C$5,IF(B2426='2. Metadata'!D$1,'2. Metadata'!D$5, IF(B2426='2. Metadata'!E$1,'2. Metadata'!E$5,IF( B2426='2. Metadata'!F$1,'2. Metadata'!F$5,IF(B2426='2. Metadata'!G$1,'2. Metadata'!G$5,IF(B2426='2. Metadata'!H$1,'2. Metadata'!H$5, IF(B2426='2. Metadata'!I$1,'2. Metadata'!I$5, IF(B2426='2. Metadata'!J$1,'2. Metadata'!J$5, IF(B2426='2. Metadata'!K$1,'2. Metadata'!K$5, IF(B2426='2. Metadata'!L$1,'2. Metadata'!L$5, IF(B2426='2. Metadata'!M$1,'2. Metadata'!M$5, IF(B2426='2. Metadata'!N$1,'2. Metadata'!N$5))))))))))))))</f>
        <v>49.779406799999997</v>
      </c>
      <c r="D2426" s="8">
        <f>IF(ISBLANK(B2426)=TRUE," ", IF(B2426='2. Metadata'!B$1,'2. Metadata'!B$6, IF(B2426='2. Metadata'!C$1,'2. Metadata'!C$6,IF(B2426='2. Metadata'!D$1,'2. Metadata'!D$6, IF(B2426='2. Metadata'!E$1,'2. Metadata'!E$6,IF( B2426='2. Metadata'!F$1,'2. Metadata'!F$6,IF(B2426='2. Metadata'!G$1,'2. Metadata'!G$6,IF(B2426='2. Metadata'!H$1,'2. Metadata'!H$6, IF(B2426='2. Metadata'!I$1,'2. Metadata'!I$6, IF(B2426='2. Metadata'!J$1,'2. Metadata'!J$6, IF(B2426='2. Metadata'!K$1,'2. Metadata'!K$6, IF(B2426='2. Metadata'!L$1,'2. Metadata'!L$6, IF(B2426='2. Metadata'!M$1,'2. Metadata'!M$6, IF(B2426='2. Metadata'!N$1,'2. Metadata'!N$6))))))))))))))</f>
        <v>-115.73783</v>
      </c>
      <c r="E2426" s="9" t="s">
        <v>2650</v>
      </c>
      <c r="F2426" s="9" t="s">
        <v>2650</v>
      </c>
      <c r="G2426" s="10" t="str">
        <f>IF(ISBLANK(F2426)=TRUE," ",'2. Metadata'!B$14)</f>
        <v>metres above sea level</v>
      </c>
      <c r="H2426" s="9">
        <v>767.94359999999995</v>
      </c>
      <c r="I2426" s="8" t="str">
        <f>IF(ISBLANK(H2426)=TRUE," ",'2. Metadata'!B$26)</f>
        <v>metres above sea level</v>
      </c>
      <c r="J2426" s="10" t="s">
        <v>2650</v>
      </c>
    </row>
    <row r="2427" spans="1:10" ht="15.75" customHeight="1" x14ac:dyDescent="0.2">
      <c r="A2427" s="132" t="s">
        <v>1485</v>
      </c>
      <c r="B2427" s="6" t="s">
        <v>227</v>
      </c>
      <c r="C2427" s="10">
        <f>IF(ISBLANK(B2427)=TRUE," ", IF(B2427='2. Metadata'!B$1,'2. Metadata'!B$5, IF(B2427='2. Metadata'!C$1,'2. Metadata'!C$5,IF(B2427='2. Metadata'!D$1,'2. Metadata'!D$5, IF(B2427='2. Metadata'!E$1,'2. Metadata'!E$5,IF( B2427='2. Metadata'!F$1,'2. Metadata'!F$5,IF(B2427='2. Metadata'!G$1,'2. Metadata'!G$5,IF(B2427='2. Metadata'!H$1,'2. Metadata'!H$5, IF(B2427='2. Metadata'!I$1,'2. Metadata'!I$5, IF(B2427='2. Metadata'!J$1,'2. Metadata'!J$5, IF(B2427='2. Metadata'!K$1,'2. Metadata'!K$5, IF(B2427='2. Metadata'!L$1,'2. Metadata'!L$5, IF(B2427='2. Metadata'!M$1,'2. Metadata'!M$5, IF(B2427='2. Metadata'!N$1,'2. Metadata'!N$5))))))))))))))</f>
        <v>49.779755600000001</v>
      </c>
      <c r="D2427" s="8">
        <f>IF(ISBLANK(B2427)=TRUE," ", IF(B2427='2. Metadata'!B$1,'2. Metadata'!B$6, IF(B2427='2. Metadata'!C$1,'2. Metadata'!C$6,IF(B2427='2. Metadata'!D$1,'2. Metadata'!D$6, IF(B2427='2. Metadata'!E$1,'2. Metadata'!E$6,IF( B2427='2. Metadata'!F$1,'2. Metadata'!F$6,IF(B2427='2. Metadata'!G$1,'2. Metadata'!G$6,IF(B2427='2. Metadata'!H$1,'2. Metadata'!H$6, IF(B2427='2. Metadata'!I$1,'2. Metadata'!I$6, IF(B2427='2. Metadata'!J$1,'2. Metadata'!J$6, IF(B2427='2. Metadata'!K$1,'2. Metadata'!K$6, IF(B2427='2. Metadata'!L$1,'2. Metadata'!L$6, IF(B2427='2. Metadata'!M$1,'2. Metadata'!M$6, IF(B2427='2. Metadata'!N$1,'2. Metadata'!N$6))))))))))))))</f>
        <v>-115.7379543</v>
      </c>
      <c r="E2427" s="9" t="s">
        <v>2650</v>
      </c>
      <c r="F2427" s="9">
        <v>768.6</v>
      </c>
      <c r="G2427" s="10" t="str">
        <f>IF(ISBLANK(F2427)=TRUE," ",'2. Metadata'!B$14)</f>
        <v>metres above sea level</v>
      </c>
      <c r="H2427" s="9" t="s">
        <v>2650</v>
      </c>
      <c r="I2427" s="8" t="str">
        <f>IF(ISBLANK(H2427)=TRUE," ",'2. Metadata'!B$26)</f>
        <v>metres above sea level</v>
      </c>
      <c r="J2427" s="10" t="s">
        <v>2650</v>
      </c>
    </row>
    <row r="2428" spans="1:10" ht="15.75" customHeight="1" x14ac:dyDescent="0.2">
      <c r="A2428" s="132" t="s">
        <v>1485</v>
      </c>
      <c r="B2428" s="6" t="s">
        <v>228</v>
      </c>
      <c r="C2428" s="10">
        <f>IF(ISBLANK(B2428)=TRUE," ", IF(B2428='2. Metadata'!B$1,'2. Metadata'!B$5, IF(B2428='2. Metadata'!C$1,'2. Metadata'!C$5,IF(B2428='2. Metadata'!D$1,'2. Metadata'!D$5, IF(B2428='2. Metadata'!E$1,'2. Metadata'!E$5,IF( B2428='2. Metadata'!F$1,'2. Metadata'!F$5,IF(B2428='2. Metadata'!G$1,'2. Metadata'!G$5,IF(B2428='2. Metadata'!H$1,'2. Metadata'!H$5, IF(B2428='2. Metadata'!I$1,'2. Metadata'!I$5, IF(B2428='2. Metadata'!J$1,'2. Metadata'!J$5, IF(B2428='2. Metadata'!K$1,'2. Metadata'!K$5, IF(B2428='2. Metadata'!L$1,'2. Metadata'!L$5, IF(B2428='2. Metadata'!M$1,'2. Metadata'!M$5, IF(B2428='2. Metadata'!N$1,'2. Metadata'!N$5))))))))))))))</f>
        <v>49.779406799999997</v>
      </c>
      <c r="D2428" s="8">
        <f>IF(ISBLANK(B2428)=TRUE," ", IF(B2428='2. Metadata'!B$1,'2. Metadata'!B$6, IF(B2428='2. Metadata'!C$1,'2. Metadata'!C$6,IF(B2428='2. Metadata'!D$1,'2. Metadata'!D$6, IF(B2428='2. Metadata'!E$1,'2. Metadata'!E$6,IF( B2428='2. Metadata'!F$1,'2. Metadata'!F$6,IF(B2428='2. Metadata'!G$1,'2. Metadata'!G$6,IF(B2428='2. Metadata'!H$1,'2. Metadata'!H$6, IF(B2428='2. Metadata'!I$1,'2. Metadata'!I$6, IF(B2428='2. Metadata'!J$1,'2. Metadata'!J$6, IF(B2428='2. Metadata'!K$1,'2. Metadata'!K$6, IF(B2428='2. Metadata'!L$1,'2. Metadata'!L$6, IF(B2428='2. Metadata'!M$1,'2. Metadata'!M$6, IF(B2428='2. Metadata'!N$1,'2. Metadata'!N$6))))))))))))))</f>
        <v>-115.73783</v>
      </c>
      <c r="E2428" s="9" t="s">
        <v>2650</v>
      </c>
      <c r="F2428" s="9" t="s">
        <v>2650</v>
      </c>
      <c r="G2428" s="10" t="str">
        <f>IF(ISBLANK(F2428)=TRUE," ",'2. Metadata'!B$14)</f>
        <v>metres above sea level</v>
      </c>
      <c r="H2428" s="9">
        <v>767.89178400000003</v>
      </c>
      <c r="I2428" s="8" t="str">
        <f>IF(ISBLANK(H2428)=TRUE," ",'2. Metadata'!B$26)</f>
        <v>metres above sea level</v>
      </c>
      <c r="J2428" s="10" t="s">
        <v>2650</v>
      </c>
    </row>
    <row r="2429" spans="1:10" ht="15.75" customHeight="1" x14ac:dyDescent="0.2">
      <c r="A2429" s="132" t="s">
        <v>1486</v>
      </c>
      <c r="B2429" s="6" t="s">
        <v>227</v>
      </c>
      <c r="C2429" s="10">
        <f>IF(ISBLANK(B2429)=TRUE," ", IF(B2429='2. Metadata'!B$1,'2. Metadata'!B$5, IF(B2429='2. Metadata'!C$1,'2. Metadata'!C$5,IF(B2429='2. Metadata'!D$1,'2. Metadata'!D$5, IF(B2429='2. Metadata'!E$1,'2. Metadata'!E$5,IF( B2429='2. Metadata'!F$1,'2. Metadata'!F$5,IF(B2429='2. Metadata'!G$1,'2. Metadata'!G$5,IF(B2429='2. Metadata'!H$1,'2. Metadata'!H$5, IF(B2429='2. Metadata'!I$1,'2. Metadata'!I$5, IF(B2429='2. Metadata'!J$1,'2. Metadata'!J$5, IF(B2429='2. Metadata'!K$1,'2. Metadata'!K$5, IF(B2429='2. Metadata'!L$1,'2. Metadata'!L$5, IF(B2429='2. Metadata'!M$1,'2. Metadata'!M$5, IF(B2429='2. Metadata'!N$1,'2. Metadata'!N$5))))))))))))))</f>
        <v>49.779755600000001</v>
      </c>
      <c r="D2429" s="8">
        <f>IF(ISBLANK(B2429)=TRUE," ", IF(B2429='2. Metadata'!B$1,'2. Metadata'!B$6, IF(B2429='2. Metadata'!C$1,'2. Metadata'!C$6,IF(B2429='2. Metadata'!D$1,'2. Metadata'!D$6, IF(B2429='2. Metadata'!E$1,'2. Metadata'!E$6,IF( B2429='2. Metadata'!F$1,'2. Metadata'!F$6,IF(B2429='2. Metadata'!G$1,'2. Metadata'!G$6,IF(B2429='2. Metadata'!H$1,'2. Metadata'!H$6, IF(B2429='2. Metadata'!I$1,'2. Metadata'!I$6, IF(B2429='2. Metadata'!J$1,'2. Metadata'!J$6, IF(B2429='2. Metadata'!K$1,'2. Metadata'!K$6, IF(B2429='2. Metadata'!L$1,'2. Metadata'!L$6, IF(B2429='2. Metadata'!M$1,'2. Metadata'!M$6, IF(B2429='2. Metadata'!N$1,'2. Metadata'!N$6))))))))))))))</f>
        <v>-115.7379543</v>
      </c>
      <c r="E2429" s="9" t="s">
        <v>2650</v>
      </c>
      <c r="F2429" s="9">
        <v>768.6</v>
      </c>
      <c r="G2429" s="10" t="str">
        <f>IF(ISBLANK(F2429)=TRUE," ",'2. Metadata'!B$14)</f>
        <v>metres above sea level</v>
      </c>
      <c r="H2429" s="9" t="s">
        <v>2650</v>
      </c>
      <c r="I2429" s="8" t="str">
        <f>IF(ISBLANK(H2429)=TRUE," ",'2. Metadata'!B$26)</f>
        <v>metres above sea level</v>
      </c>
      <c r="J2429" s="10" t="s">
        <v>2650</v>
      </c>
    </row>
    <row r="2430" spans="1:10" ht="15.75" customHeight="1" x14ac:dyDescent="0.2">
      <c r="A2430" s="132" t="s">
        <v>1486</v>
      </c>
      <c r="B2430" s="6" t="s">
        <v>228</v>
      </c>
      <c r="C2430" s="10">
        <f>IF(ISBLANK(B2430)=TRUE," ", IF(B2430='2. Metadata'!B$1,'2. Metadata'!B$5, IF(B2430='2. Metadata'!C$1,'2. Metadata'!C$5,IF(B2430='2. Metadata'!D$1,'2. Metadata'!D$5, IF(B2430='2. Metadata'!E$1,'2. Metadata'!E$5,IF( B2430='2. Metadata'!F$1,'2. Metadata'!F$5,IF(B2430='2. Metadata'!G$1,'2. Metadata'!G$5,IF(B2430='2. Metadata'!H$1,'2. Metadata'!H$5, IF(B2430='2. Metadata'!I$1,'2. Metadata'!I$5, IF(B2430='2. Metadata'!J$1,'2. Metadata'!J$5, IF(B2430='2. Metadata'!K$1,'2. Metadata'!K$5, IF(B2430='2. Metadata'!L$1,'2. Metadata'!L$5, IF(B2430='2. Metadata'!M$1,'2. Metadata'!M$5, IF(B2430='2. Metadata'!N$1,'2. Metadata'!N$5))))))))))))))</f>
        <v>49.779406799999997</v>
      </c>
      <c r="D2430" s="8">
        <f>IF(ISBLANK(B2430)=TRUE," ", IF(B2430='2. Metadata'!B$1,'2. Metadata'!B$6, IF(B2430='2. Metadata'!C$1,'2. Metadata'!C$6,IF(B2430='2. Metadata'!D$1,'2. Metadata'!D$6, IF(B2430='2. Metadata'!E$1,'2. Metadata'!E$6,IF( B2430='2. Metadata'!F$1,'2. Metadata'!F$6,IF(B2430='2. Metadata'!G$1,'2. Metadata'!G$6,IF(B2430='2. Metadata'!H$1,'2. Metadata'!H$6, IF(B2430='2. Metadata'!I$1,'2. Metadata'!I$6, IF(B2430='2. Metadata'!J$1,'2. Metadata'!J$6, IF(B2430='2. Metadata'!K$1,'2. Metadata'!K$6, IF(B2430='2. Metadata'!L$1,'2. Metadata'!L$6, IF(B2430='2. Metadata'!M$1,'2. Metadata'!M$6, IF(B2430='2. Metadata'!N$1,'2. Metadata'!N$6))))))))))))))</f>
        <v>-115.73783</v>
      </c>
      <c r="E2430" s="9" t="s">
        <v>2650</v>
      </c>
      <c r="F2430" s="9" t="s">
        <v>2650</v>
      </c>
      <c r="G2430" s="10" t="str">
        <f>IF(ISBLANK(F2430)=TRUE," ",'2. Metadata'!B$14)</f>
        <v>metres above sea level</v>
      </c>
      <c r="H2430" s="9">
        <v>767.84301600000003</v>
      </c>
      <c r="I2430" s="8" t="str">
        <f>IF(ISBLANK(H2430)=TRUE," ",'2. Metadata'!B$26)</f>
        <v>metres above sea level</v>
      </c>
      <c r="J2430" s="10" t="s">
        <v>2650</v>
      </c>
    </row>
    <row r="2431" spans="1:10" ht="15.75" customHeight="1" x14ac:dyDescent="0.2">
      <c r="A2431" s="132" t="s">
        <v>1487</v>
      </c>
      <c r="B2431" s="6" t="s">
        <v>227</v>
      </c>
      <c r="C2431" s="10">
        <f>IF(ISBLANK(B2431)=TRUE," ", IF(B2431='2. Metadata'!B$1,'2. Metadata'!B$5, IF(B2431='2. Metadata'!C$1,'2. Metadata'!C$5,IF(B2431='2. Metadata'!D$1,'2. Metadata'!D$5, IF(B2431='2. Metadata'!E$1,'2. Metadata'!E$5,IF( B2431='2. Metadata'!F$1,'2. Metadata'!F$5,IF(B2431='2. Metadata'!G$1,'2. Metadata'!G$5,IF(B2431='2. Metadata'!H$1,'2. Metadata'!H$5, IF(B2431='2. Metadata'!I$1,'2. Metadata'!I$5, IF(B2431='2. Metadata'!J$1,'2. Metadata'!J$5, IF(B2431='2. Metadata'!K$1,'2. Metadata'!K$5, IF(B2431='2. Metadata'!L$1,'2. Metadata'!L$5, IF(B2431='2. Metadata'!M$1,'2. Metadata'!M$5, IF(B2431='2. Metadata'!N$1,'2. Metadata'!N$5))))))))))))))</f>
        <v>49.779755600000001</v>
      </c>
      <c r="D2431" s="8">
        <f>IF(ISBLANK(B2431)=TRUE," ", IF(B2431='2. Metadata'!B$1,'2. Metadata'!B$6, IF(B2431='2. Metadata'!C$1,'2. Metadata'!C$6,IF(B2431='2. Metadata'!D$1,'2. Metadata'!D$6, IF(B2431='2. Metadata'!E$1,'2. Metadata'!E$6,IF( B2431='2. Metadata'!F$1,'2. Metadata'!F$6,IF(B2431='2. Metadata'!G$1,'2. Metadata'!G$6,IF(B2431='2. Metadata'!H$1,'2. Metadata'!H$6, IF(B2431='2. Metadata'!I$1,'2. Metadata'!I$6, IF(B2431='2. Metadata'!J$1,'2. Metadata'!J$6, IF(B2431='2. Metadata'!K$1,'2. Metadata'!K$6, IF(B2431='2. Metadata'!L$1,'2. Metadata'!L$6, IF(B2431='2. Metadata'!M$1,'2. Metadata'!M$6, IF(B2431='2. Metadata'!N$1,'2. Metadata'!N$6))))))))))))))</f>
        <v>-115.7379543</v>
      </c>
      <c r="E2431" s="9" t="s">
        <v>2650</v>
      </c>
      <c r="F2431" s="9">
        <v>768.6</v>
      </c>
      <c r="G2431" s="10" t="str">
        <f>IF(ISBLANK(F2431)=TRUE," ",'2. Metadata'!B$14)</f>
        <v>metres above sea level</v>
      </c>
      <c r="H2431" s="9" t="s">
        <v>2650</v>
      </c>
      <c r="I2431" s="8" t="str">
        <f>IF(ISBLANK(H2431)=TRUE," ",'2. Metadata'!B$26)</f>
        <v>metres above sea level</v>
      </c>
      <c r="J2431" s="10" t="s">
        <v>2650</v>
      </c>
    </row>
    <row r="2432" spans="1:10" ht="15.75" customHeight="1" x14ac:dyDescent="0.2">
      <c r="A2432" s="132" t="s">
        <v>1487</v>
      </c>
      <c r="B2432" s="6" t="s">
        <v>228</v>
      </c>
      <c r="C2432" s="10">
        <f>IF(ISBLANK(B2432)=TRUE," ", IF(B2432='2. Metadata'!B$1,'2. Metadata'!B$5, IF(B2432='2. Metadata'!C$1,'2. Metadata'!C$5,IF(B2432='2. Metadata'!D$1,'2. Metadata'!D$5, IF(B2432='2. Metadata'!E$1,'2. Metadata'!E$5,IF( B2432='2. Metadata'!F$1,'2. Metadata'!F$5,IF(B2432='2. Metadata'!G$1,'2. Metadata'!G$5,IF(B2432='2. Metadata'!H$1,'2. Metadata'!H$5, IF(B2432='2. Metadata'!I$1,'2. Metadata'!I$5, IF(B2432='2. Metadata'!J$1,'2. Metadata'!J$5, IF(B2432='2. Metadata'!K$1,'2. Metadata'!K$5, IF(B2432='2. Metadata'!L$1,'2. Metadata'!L$5, IF(B2432='2. Metadata'!M$1,'2. Metadata'!M$5, IF(B2432='2. Metadata'!N$1,'2. Metadata'!N$5))))))))))))))</f>
        <v>49.779406799999997</v>
      </c>
      <c r="D2432" s="8">
        <f>IF(ISBLANK(B2432)=TRUE," ", IF(B2432='2. Metadata'!B$1,'2. Metadata'!B$6, IF(B2432='2. Metadata'!C$1,'2. Metadata'!C$6,IF(B2432='2. Metadata'!D$1,'2. Metadata'!D$6, IF(B2432='2. Metadata'!E$1,'2. Metadata'!E$6,IF( B2432='2. Metadata'!F$1,'2. Metadata'!F$6,IF(B2432='2. Metadata'!G$1,'2. Metadata'!G$6,IF(B2432='2. Metadata'!H$1,'2. Metadata'!H$6, IF(B2432='2. Metadata'!I$1,'2. Metadata'!I$6, IF(B2432='2. Metadata'!J$1,'2. Metadata'!J$6, IF(B2432='2. Metadata'!K$1,'2. Metadata'!K$6, IF(B2432='2. Metadata'!L$1,'2. Metadata'!L$6, IF(B2432='2. Metadata'!M$1,'2. Metadata'!M$6, IF(B2432='2. Metadata'!N$1,'2. Metadata'!N$6))))))))))))))</f>
        <v>-115.73783</v>
      </c>
      <c r="E2432" s="9" t="s">
        <v>2650</v>
      </c>
      <c r="F2432" s="9" t="s">
        <v>2650</v>
      </c>
      <c r="G2432" s="10" t="str">
        <f>IF(ISBLANK(F2432)=TRUE," ",'2. Metadata'!B$14)</f>
        <v>metres above sea level</v>
      </c>
      <c r="H2432" s="9">
        <v>767.71500000000003</v>
      </c>
      <c r="I2432" s="8" t="str">
        <f>IF(ISBLANK(H2432)=TRUE," ",'2. Metadata'!B$26)</f>
        <v>metres above sea level</v>
      </c>
      <c r="J2432" s="10" t="s">
        <v>2650</v>
      </c>
    </row>
    <row r="2433" spans="1:10" ht="15.75" customHeight="1" x14ac:dyDescent="0.2">
      <c r="A2433" s="132" t="s">
        <v>1488</v>
      </c>
      <c r="B2433" s="6" t="s">
        <v>227</v>
      </c>
      <c r="C2433" s="10">
        <f>IF(ISBLANK(B2433)=TRUE," ", IF(B2433='2. Metadata'!B$1,'2. Metadata'!B$5, IF(B2433='2. Metadata'!C$1,'2. Metadata'!C$5,IF(B2433='2. Metadata'!D$1,'2. Metadata'!D$5, IF(B2433='2. Metadata'!E$1,'2. Metadata'!E$5,IF( B2433='2. Metadata'!F$1,'2. Metadata'!F$5,IF(B2433='2. Metadata'!G$1,'2. Metadata'!G$5,IF(B2433='2. Metadata'!H$1,'2. Metadata'!H$5, IF(B2433='2. Metadata'!I$1,'2. Metadata'!I$5, IF(B2433='2. Metadata'!J$1,'2. Metadata'!J$5, IF(B2433='2. Metadata'!K$1,'2. Metadata'!K$5, IF(B2433='2. Metadata'!L$1,'2. Metadata'!L$5, IF(B2433='2. Metadata'!M$1,'2. Metadata'!M$5, IF(B2433='2. Metadata'!N$1,'2. Metadata'!N$5))))))))))))))</f>
        <v>49.779755600000001</v>
      </c>
      <c r="D2433" s="8">
        <f>IF(ISBLANK(B2433)=TRUE," ", IF(B2433='2. Metadata'!B$1,'2. Metadata'!B$6, IF(B2433='2. Metadata'!C$1,'2. Metadata'!C$6,IF(B2433='2. Metadata'!D$1,'2. Metadata'!D$6, IF(B2433='2. Metadata'!E$1,'2. Metadata'!E$6,IF( B2433='2. Metadata'!F$1,'2. Metadata'!F$6,IF(B2433='2. Metadata'!G$1,'2. Metadata'!G$6,IF(B2433='2. Metadata'!H$1,'2. Metadata'!H$6, IF(B2433='2. Metadata'!I$1,'2. Metadata'!I$6, IF(B2433='2. Metadata'!J$1,'2. Metadata'!J$6, IF(B2433='2. Metadata'!K$1,'2. Metadata'!K$6, IF(B2433='2. Metadata'!L$1,'2. Metadata'!L$6, IF(B2433='2. Metadata'!M$1,'2. Metadata'!M$6, IF(B2433='2. Metadata'!N$1,'2. Metadata'!N$6))))))))))))))</f>
        <v>-115.7379543</v>
      </c>
      <c r="E2433" s="9" t="s">
        <v>2650</v>
      </c>
      <c r="F2433" s="9">
        <v>768.5</v>
      </c>
      <c r="G2433" s="10" t="str">
        <f>IF(ISBLANK(F2433)=TRUE," ",'2. Metadata'!B$14)</f>
        <v>metres above sea level</v>
      </c>
      <c r="H2433" s="9" t="s">
        <v>2650</v>
      </c>
      <c r="I2433" s="8" t="str">
        <f>IF(ISBLANK(H2433)=TRUE," ",'2. Metadata'!B$26)</f>
        <v>metres above sea level</v>
      </c>
      <c r="J2433" s="10" t="s">
        <v>2650</v>
      </c>
    </row>
    <row r="2434" spans="1:10" ht="15.75" customHeight="1" x14ac:dyDescent="0.2">
      <c r="A2434" s="132" t="s">
        <v>1488</v>
      </c>
      <c r="B2434" s="6" t="s">
        <v>228</v>
      </c>
      <c r="C2434" s="10">
        <f>IF(ISBLANK(B2434)=TRUE," ", IF(B2434='2. Metadata'!B$1,'2. Metadata'!B$5, IF(B2434='2. Metadata'!C$1,'2. Metadata'!C$5,IF(B2434='2. Metadata'!D$1,'2. Metadata'!D$5, IF(B2434='2. Metadata'!E$1,'2. Metadata'!E$5,IF( B2434='2. Metadata'!F$1,'2. Metadata'!F$5,IF(B2434='2. Metadata'!G$1,'2. Metadata'!G$5,IF(B2434='2. Metadata'!H$1,'2. Metadata'!H$5, IF(B2434='2. Metadata'!I$1,'2. Metadata'!I$5, IF(B2434='2. Metadata'!J$1,'2. Metadata'!J$5, IF(B2434='2. Metadata'!K$1,'2. Metadata'!K$5, IF(B2434='2. Metadata'!L$1,'2. Metadata'!L$5, IF(B2434='2. Metadata'!M$1,'2. Metadata'!M$5, IF(B2434='2. Metadata'!N$1,'2. Metadata'!N$5))))))))))))))</f>
        <v>49.779406799999997</v>
      </c>
      <c r="D2434" s="8">
        <f>IF(ISBLANK(B2434)=TRUE," ", IF(B2434='2. Metadata'!B$1,'2. Metadata'!B$6, IF(B2434='2. Metadata'!C$1,'2. Metadata'!C$6,IF(B2434='2. Metadata'!D$1,'2. Metadata'!D$6, IF(B2434='2. Metadata'!E$1,'2. Metadata'!E$6,IF( B2434='2. Metadata'!F$1,'2. Metadata'!F$6,IF(B2434='2. Metadata'!G$1,'2. Metadata'!G$6,IF(B2434='2. Metadata'!H$1,'2. Metadata'!H$6, IF(B2434='2. Metadata'!I$1,'2. Metadata'!I$6, IF(B2434='2. Metadata'!J$1,'2. Metadata'!J$6, IF(B2434='2. Metadata'!K$1,'2. Metadata'!K$6, IF(B2434='2. Metadata'!L$1,'2. Metadata'!L$6, IF(B2434='2. Metadata'!M$1,'2. Metadata'!M$6, IF(B2434='2. Metadata'!N$1,'2. Metadata'!N$6))))))))))))))</f>
        <v>-115.73783</v>
      </c>
      <c r="E2434" s="9" t="s">
        <v>2650</v>
      </c>
      <c r="F2434" s="9" t="s">
        <v>2650</v>
      </c>
      <c r="G2434" s="10" t="str">
        <f>IF(ISBLANK(F2434)=TRUE," ",'2. Metadata'!B$14)</f>
        <v>metres above sea level</v>
      </c>
      <c r="H2434" s="9">
        <v>767.56259999999997</v>
      </c>
      <c r="I2434" s="8" t="str">
        <f>IF(ISBLANK(H2434)=TRUE," ",'2. Metadata'!B$26)</f>
        <v>metres above sea level</v>
      </c>
      <c r="J2434" s="10" t="s">
        <v>2650</v>
      </c>
    </row>
    <row r="2435" spans="1:10" ht="15.75" customHeight="1" x14ac:dyDescent="0.2">
      <c r="A2435" s="132" t="s">
        <v>1489</v>
      </c>
      <c r="B2435" s="6" t="s">
        <v>227</v>
      </c>
      <c r="C2435" s="10">
        <f>IF(ISBLANK(B2435)=TRUE," ", IF(B2435='2. Metadata'!B$1,'2. Metadata'!B$5, IF(B2435='2. Metadata'!C$1,'2. Metadata'!C$5,IF(B2435='2. Metadata'!D$1,'2. Metadata'!D$5, IF(B2435='2. Metadata'!E$1,'2. Metadata'!E$5,IF( B2435='2. Metadata'!F$1,'2. Metadata'!F$5,IF(B2435='2. Metadata'!G$1,'2. Metadata'!G$5,IF(B2435='2. Metadata'!H$1,'2. Metadata'!H$5, IF(B2435='2. Metadata'!I$1,'2. Metadata'!I$5, IF(B2435='2. Metadata'!J$1,'2. Metadata'!J$5, IF(B2435='2. Metadata'!K$1,'2. Metadata'!K$5, IF(B2435='2. Metadata'!L$1,'2. Metadata'!L$5, IF(B2435='2. Metadata'!M$1,'2. Metadata'!M$5, IF(B2435='2. Metadata'!N$1,'2. Metadata'!N$5))))))))))))))</f>
        <v>49.779755600000001</v>
      </c>
      <c r="D2435" s="8">
        <f>IF(ISBLANK(B2435)=TRUE," ", IF(B2435='2. Metadata'!B$1,'2. Metadata'!B$6, IF(B2435='2. Metadata'!C$1,'2. Metadata'!C$6,IF(B2435='2. Metadata'!D$1,'2. Metadata'!D$6, IF(B2435='2. Metadata'!E$1,'2. Metadata'!E$6,IF( B2435='2. Metadata'!F$1,'2. Metadata'!F$6,IF(B2435='2. Metadata'!G$1,'2. Metadata'!G$6,IF(B2435='2. Metadata'!H$1,'2. Metadata'!H$6, IF(B2435='2. Metadata'!I$1,'2. Metadata'!I$6, IF(B2435='2. Metadata'!J$1,'2. Metadata'!J$6, IF(B2435='2. Metadata'!K$1,'2. Metadata'!K$6, IF(B2435='2. Metadata'!L$1,'2. Metadata'!L$6, IF(B2435='2. Metadata'!M$1,'2. Metadata'!M$6, IF(B2435='2. Metadata'!N$1,'2. Metadata'!N$6))))))))))))))</f>
        <v>-115.7379543</v>
      </c>
      <c r="E2435" s="9" t="s">
        <v>2650</v>
      </c>
      <c r="F2435" s="9">
        <v>768.5</v>
      </c>
      <c r="G2435" s="10" t="str">
        <f>IF(ISBLANK(F2435)=TRUE," ",'2. Metadata'!B$14)</f>
        <v>metres above sea level</v>
      </c>
      <c r="H2435" s="9" t="s">
        <v>2650</v>
      </c>
      <c r="I2435" s="8" t="str">
        <f>IF(ISBLANK(H2435)=TRUE," ",'2. Metadata'!B$26)</f>
        <v>metres above sea level</v>
      </c>
      <c r="J2435" s="10" t="s">
        <v>2650</v>
      </c>
    </row>
    <row r="2436" spans="1:10" ht="15.75" customHeight="1" x14ac:dyDescent="0.2">
      <c r="A2436" s="132" t="s">
        <v>1489</v>
      </c>
      <c r="B2436" s="6" t="s">
        <v>228</v>
      </c>
      <c r="C2436" s="10">
        <f>IF(ISBLANK(B2436)=TRUE," ", IF(B2436='2. Metadata'!B$1,'2. Metadata'!B$5, IF(B2436='2. Metadata'!C$1,'2. Metadata'!C$5,IF(B2436='2. Metadata'!D$1,'2. Metadata'!D$5, IF(B2436='2. Metadata'!E$1,'2. Metadata'!E$5,IF( B2436='2. Metadata'!F$1,'2. Metadata'!F$5,IF(B2436='2. Metadata'!G$1,'2. Metadata'!G$5,IF(B2436='2. Metadata'!H$1,'2. Metadata'!H$5, IF(B2436='2. Metadata'!I$1,'2. Metadata'!I$5, IF(B2436='2. Metadata'!J$1,'2. Metadata'!J$5, IF(B2436='2. Metadata'!K$1,'2. Metadata'!K$5, IF(B2436='2. Metadata'!L$1,'2. Metadata'!L$5, IF(B2436='2. Metadata'!M$1,'2. Metadata'!M$5, IF(B2436='2. Metadata'!N$1,'2. Metadata'!N$5))))))))))))))</f>
        <v>49.779406799999997</v>
      </c>
      <c r="D2436" s="8">
        <f>IF(ISBLANK(B2436)=TRUE," ", IF(B2436='2. Metadata'!B$1,'2. Metadata'!B$6, IF(B2436='2. Metadata'!C$1,'2. Metadata'!C$6,IF(B2436='2. Metadata'!D$1,'2. Metadata'!D$6, IF(B2436='2. Metadata'!E$1,'2. Metadata'!E$6,IF( B2436='2. Metadata'!F$1,'2. Metadata'!F$6,IF(B2436='2. Metadata'!G$1,'2. Metadata'!G$6,IF(B2436='2. Metadata'!H$1,'2. Metadata'!H$6, IF(B2436='2. Metadata'!I$1,'2. Metadata'!I$6, IF(B2436='2. Metadata'!J$1,'2. Metadata'!J$6, IF(B2436='2. Metadata'!K$1,'2. Metadata'!K$6, IF(B2436='2. Metadata'!L$1,'2. Metadata'!L$6, IF(B2436='2. Metadata'!M$1,'2. Metadata'!M$6, IF(B2436='2. Metadata'!N$1,'2. Metadata'!N$6))))))))))))))</f>
        <v>-115.73783</v>
      </c>
      <c r="E2436" s="9" t="s">
        <v>2650</v>
      </c>
      <c r="F2436" s="9" t="s">
        <v>2650</v>
      </c>
      <c r="G2436" s="10" t="str">
        <f>IF(ISBLANK(F2436)=TRUE," ",'2. Metadata'!B$14)</f>
        <v>metres above sea level</v>
      </c>
      <c r="H2436" s="9">
        <v>767.38581599999998</v>
      </c>
      <c r="I2436" s="8" t="str">
        <f>IF(ISBLANK(H2436)=TRUE," ",'2. Metadata'!B$26)</f>
        <v>metres above sea level</v>
      </c>
      <c r="J2436" s="10" t="s">
        <v>2650</v>
      </c>
    </row>
    <row r="2437" spans="1:10" ht="15.75" customHeight="1" x14ac:dyDescent="0.2">
      <c r="A2437" s="132" t="s">
        <v>1490</v>
      </c>
      <c r="B2437" s="6" t="s">
        <v>227</v>
      </c>
      <c r="C2437" s="10">
        <f>IF(ISBLANK(B2437)=TRUE," ", IF(B2437='2. Metadata'!B$1,'2. Metadata'!B$5, IF(B2437='2. Metadata'!C$1,'2. Metadata'!C$5,IF(B2437='2. Metadata'!D$1,'2. Metadata'!D$5, IF(B2437='2. Metadata'!E$1,'2. Metadata'!E$5,IF( B2437='2. Metadata'!F$1,'2. Metadata'!F$5,IF(B2437='2. Metadata'!G$1,'2. Metadata'!G$5,IF(B2437='2. Metadata'!H$1,'2. Metadata'!H$5, IF(B2437='2. Metadata'!I$1,'2. Metadata'!I$5, IF(B2437='2. Metadata'!J$1,'2. Metadata'!J$5, IF(B2437='2. Metadata'!K$1,'2. Metadata'!K$5, IF(B2437='2. Metadata'!L$1,'2. Metadata'!L$5, IF(B2437='2. Metadata'!M$1,'2. Metadata'!M$5, IF(B2437='2. Metadata'!N$1,'2. Metadata'!N$5))))))))))))))</f>
        <v>49.779755600000001</v>
      </c>
      <c r="D2437" s="8">
        <f>IF(ISBLANK(B2437)=TRUE," ", IF(B2437='2. Metadata'!B$1,'2. Metadata'!B$6, IF(B2437='2. Metadata'!C$1,'2. Metadata'!C$6,IF(B2437='2. Metadata'!D$1,'2. Metadata'!D$6, IF(B2437='2. Metadata'!E$1,'2. Metadata'!E$6,IF( B2437='2. Metadata'!F$1,'2. Metadata'!F$6,IF(B2437='2. Metadata'!G$1,'2. Metadata'!G$6,IF(B2437='2. Metadata'!H$1,'2. Metadata'!H$6, IF(B2437='2. Metadata'!I$1,'2. Metadata'!I$6, IF(B2437='2. Metadata'!J$1,'2. Metadata'!J$6, IF(B2437='2. Metadata'!K$1,'2. Metadata'!K$6, IF(B2437='2. Metadata'!L$1,'2. Metadata'!L$6, IF(B2437='2. Metadata'!M$1,'2. Metadata'!M$6, IF(B2437='2. Metadata'!N$1,'2. Metadata'!N$6))))))))))))))</f>
        <v>-115.7379543</v>
      </c>
      <c r="E2437" s="9" t="s">
        <v>2650</v>
      </c>
      <c r="F2437" s="9">
        <v>768.4</v>
      </c>
      <c r="G2437" s="10" t="str">
        <f>IF(ISBLANK(F2437)=TRUE," ",'2. Metadata'!B$14)</f>
        <v>metres above sea level</v>
      </c>
      <c r="H2437" s="9" t="s">
        <v>2650</v>
      </c>
      <c r="I2437" s="8" t="str">
        <f>IF(ISBLANK(H2437)=TRUE," ",'2. Metadata'!B$26)</f>
        <v>metres above sea level</v>
      </c>
      <c r="J2437" s="10" t="s">
        <v>2650</v>
      </c>
    </row>
    <row r="2438" spans="1:10" ht="15.75" customHeight="1" x14ac:dyDescent="0.2">
      <c r="A2438" s="132" t="s">
        <v>1490</v>
      </c>
      <c r="B2438" s="6" t="s">
        <v>228</v>
      </c>
      <c r="C2438" s="10">
        <f>IF(ISBLANK(B2438)=TRUE," ", IF(B2438='2. Metadata'!B$1,'2. Metadata'!B$5, IF(B2438='2. Metadata'!C$1,'2. Metadata'!C$5,IF(B2438='2. Metadata'!D$1,'2. Metadata'!D$5, IF(B2438='2. Metadata'!E$1,'2. Metadata'!E$5,IF( B2438='2. Metadata'!F$1,'2. Metadata'!F$5,IF(B2438='2. Metadata'!G$1,'2. Metadata'!G$5,IF(B2438='2. Metadata'!H$1,'2. Metadata'!H$5, IF(B2438='2. Metadata'!I$1,'2. Metadata'!I$5, IF(B2438='2. Metadata'!J$1,'2. Metadata'!J$5, IF(B2438='2. Metadata'!K$1,'2. Metadata'!K$5, IF(B2438='2. Metadata'!L$1,'2. Metadata'!L$5, IF(B2438='2. Metadata'!M$1,'2. Metadata'!M$5, IF(B2438='2. Metadata'!N$1,'2. Metadata'!N$5))))))))))))))</f>
        <v>49.779406799999997</v>
      </c>
      <c r="D2438" s="8">
        <f>IF(ISBLANK(B2438)=TRUE," ", IF(B2438='2. Metadata'!B$1,'2. Metadata'!B$6, IF(B2438='2. Metadata'!C$1,'2. Metadata'!C$6,IF(B2438='2. Metadata'!D$1,'2. Metadata'!D$6, IF(B2438='2. Metadata'!E$1,'2. Metadata'!E$6,IF( B2438='2. Metadata'!F$1,'2. Metadata'!F$6,IF(B2438='2. Metadata'!G$1,'2. Metadata'!G$6,IF(B2438='2. Metadata'!H$1,'2. Metadata'!H$6, IF(B2438='2. Metadata'!I$1,'2. Metadata'!I$6, IF(B2438='2. Metadata'!J$1,'2. Metadata'!J$6, IF(B2438='2. Metadata'!K$1,'2. Metadata'!K$6, IF(B2438='2. Metadata'!L$1,'2. Metadata'!L$6, IF(B2438='2. Metadata'!M$1,'2. Metadata'!M$6, IF(B2438='2. Metadata'!N$1,'2. Metadata'!N$6))))))))))))))</f>
        <v>-115.73783</v>
      </c>
      <c r="E2438" s="9" t="s">
        <v>2650</v>
      </c>
      <c r="F2438" s="9" t="s">
        <v>2650</v>
      </c>
      <c r="G2438" s="10" t="str">
        <f>IF(ISBLANK(F2438)=TRUE," ",'2. Metadata'!B$14)</f>
        <v>metres above sea level</v>
      </c>
      <c r="H2438" s="9">
        <v>767.34619199999997</v>
      </c>
      <c r="I2438" s="8" t="str">
        <f>IF(ISBLANK(H2438)=TRUE," ",'2. Metadata'!B$26)</f>
        <v>metres above sea level</v>
      </c>
      <c r="J2438" s="10" t="s">
        <v>2650</v>
      </c>
    </row>
    <row r="2439" spans="1:10" ht="15.75" customHeight="1" x14ac:dyDescent="0.2">
      <c r="A2439" s="132" t="s">
        <v>1491</v>
      </c>
      <c r="B2439" s="6" t="s">
        <v>227</v>
      </c>
      <c r="C2439" s="10">
        <f>IF(ISBLANK(B2439)=TRUE," ", IF(B2439='2. Metadata'!B$1,'2. Metadata'!B$5, IF(B2439='2. Metadata'!C$1,'2. Metadata'!C$5,IF(B2439='2. Metadata'!D$1,'2. Metadata'!D$5, IF(B2439='2. Metadata'!E$1,'2. Metadata'!E$5,IF( B2439='2. Metadata'!F$1,'2. Metadata'!F$5,IF(B2439='2. Metadata'!G$1,'2. Metadata'!G$5,IF(B2439='2. Metadata'!H$1,'2. Metadata'!H$5, IF(B2439='2. Metadata'!I$1,'2. Metadata'!I$5, IF(B2439='2. Metadata'!J$1,'2. Metadata'!J$5, IF(B2439='2. Metadata'!K$1,'2. Metadata'!K$5, IF(B2439='2. Metadata'!L$1,'2. Metadata'!L$5, IF(B2439='2. Metadata'!M$1,'2. Metadata'!M$5, IF(B2439='2. Metadata'!N$1,'2. Metadata'!N$5))))))))))))))</f>
        <v>49.779755600000001</v>
      </c>
      <c r="D2439" s="8">
        <f>IF(ISBLANK(B2439)=TRUE," ", IF(B2439='2. Metadata'!B$1,'2. Metadata'!B$6, IF(B2439='2. Metadata'!C$1,'2. Metadata'!C$6,IF(B2439='2. Metadata'!D$1,'2. Metadata'!D$6, IF(B2439='2. Metadata'!E$1,'2. Metadata'!E$6,IF( B2439='2. Metadata'!F$1,'2. Metadata'!F$6,IF(B2439='2. Metadata'!G$1,'2. Metadata'!G$6,IF(B2439='2. Metadata'!H$1,'2. Metadata'!H$6, IF(B2439='2. Metadata'!I$1,'2. Metadata'!I$6, IF(B2439='2. Metadata'!J$1,'2. Metadata'!J$6, IF(B2439='2. Metadata'!K$1,'2. Metadata'!K$6, IF(B2439='2. Metadata'!L$1,'2. Metadata'!L$6, IF(B2439='2. Metadata'!M$1,'2. Metadata'!M$6, IF(B2439='2. Metadata'!N$1,'2. Metadata'!N$6))))))))))))))</f>
        <v>-115.7379543</v>
      </c>
      <c r="E2439" s="9" t="s">
        <v>2650</v>
      </c>
      <c r="F2439" s="9">
        <v>768.3</v>
      </c>
      <c r="G2439" s="10" t="str">
        <f>IF(ISBLANK(F2439)=TRUE," ",'2. Metadata'!B$14)</f>
        <v>metres above sea level</v>
      </c>
      <c r="H2439" s="9" t="s">
        <v>2650</v>
      </c>
      <c r="I2439" s="8" t="str">
        <f>IF(ISBLANK(H2439)=TRUE," ",'2. Metadata'!B$26)</f>
        <v>metres above sea level</v>
      </c>
      <c r="J2439" s="10" t="s">
        <v>2650</v>
      </c>
    </row>
    <row r="2440" spans="1:10" ht="15.75" customHeight="1" x14ac:dyDescent="0.2">
      <c r="A2440" s="132" t="s">
        <v>1491</v>
      </c>
      <c r="B2440" s="6" t="s">
        <v>228</v>
      </c>
      <c r="C2440" s="10">
        <f>IF(ISBLANK(B2440)=TRUE," ", IF(B2440='2. Metadata'!B$1,'2. Metadata'!B$5, IF(B2440='2. Metadata'!C$1,'2. Metadata'!C$5,IF(B2440='2. Metadata'!D$1,'2. Metadata'!D$5, IF(B2440='2. Metadata'!E$1,'2. Metadata'!E$5,IF( B2440='2. Metadata'!F$1,'2. Metadata'!F$5,IF(B2440='2. Metadata'!G$1,'2. Metadata'!G$5,IF(B2440='2. Metadata'!H$1,'2. Metadata'!H$5, IF(B2440='2. Metadata'!I$1,'2. Metadata'!I$5, IF(B2440='2. Metadata'!J$1,'2. Metadata'!J$5, IF(B2440='2. Metadata'!K$1,'2. Metadata'!K$5, IF(B2440='2. Metadata'!L$1,'2. Metadata'!L$5, IF(B2440='2. Metadata'!M$1,'2. Metadata'!M$5, IF(B2440='2. Metadata'!N$1,'2. Metadata'!N$5))))))))))))))</f>
        <v>49.779406799999997</v>
      </c>
      <c r="D2440" s="8">
        <f>IF(ISBLANK(B2440)=TRUE," ", IF(B2440='2. Metadata'!B$1,'2. Metadata'!B$6, IF(B2440='2. Metadata'!C$1,'2. Metadata'!C$6,IF(B2440='2. Metadata'!D$1,'2. Metadata'!D$6, IF(B2440='2. Metadata'!E$1,'2. Metadata'!E$6,IF( B2440='2. Metadata'!F$1,'2. Metadata'!F$6,IF(B2440='2. Metadata'!G$1,'2. Metadata'!G$6,IF(B2440='2. Metadata'!H$1,'2. Metadata'!H$6, IF(B2440='2. Metadata'!I$1,'2. Metadata'!I$6, IF(B2440='2. Metadata'!J$1,'2. Metadata'!J$6, IF(B2440='2. Metadata'!K$1,'2. Metadata'!K$6, IF(B2440='2. Metadata'!L$1,'2. Metadata'!L$6, IF(B2440='2. Metadata'!M$1,'2. Metadata'!M$6, IF(B2440='2. Metadata'!N$1,'2. Metadata'!N$6))))))))))))))</f>
        <v>-115.73783</v>
      </c>
      <c r="E2440" s="9" t="s">
        <v>2650</v>
      </c>
      <c r="F2440" s="9" t="s">
        <v>2650</v>
      </c>
      <c r="G2440" s="10" t="str">
        <f>IF(ISBLANK(F2440)=TRUE," ",'2. Metadata'!B$14)</f>
        <v>metres above sea level</v>
      </c>
      <c r="H2440" s="9">
        <v>767.30961600000001</v>
      </c>
      <c r="I2440" s="8" t="str">
        <f>IF(ISBLANK(H2440)=TRUE," ",'2. Metadata'!B$26)</f>
        <v>metres above sea level</v>
      </c>
      <c r="J2440" s="10" t="s">
        <v>2650</v>
      </c>
    </row>
    <row r="2441" spans="1:10" ht="15.75" customHeight="1" x14ac:dyDescent="0.2">
      <c r="A2441" s="132" t="s">
        <v>1492</v>
      </c>
      <c r="B2441" s="6" t="s">
        <v>227</v>
      </c>
      <c r="C2441" s="10">
        <f>IF(ISBLANK(B2441)=TRUE," ", IF(B2441='2. Metadata'!B$1,'2. Metadata'!B$5, IF(B2441='2. Metadata'!C$1,'2. Metadata'!C$5,IF(B2441='2. Metadata'!D$1,'2. Metadata'!D$5, IF(B2441='2. Metadata'!E$1,'2. Metadata'!E$5,IF( B2441='2. Metadata'!F$1,'2. Metadata'!F$5,IF(B2441='2. Metadata'!G$1,'2. Metadata'!G$5,IF(B2441='2. Metadata'!H$1,'2. Metadata'!H$5, IF(B2441='2. Metadata'!I$1,'2. Metadata'!I$5, IF(B2441='2. Metadata'!J$1,'2. Metadata'!J$5, IF(B2441='2. Metadata'!K$1,'2. Metadata'!K$5, IF(B2441='2. Metadata'!L$1,'2. Metadata'!L$5, IF(B2441='2. Metadata'!M$1,'2. Metadata'!M$5, IF(B2441='2. Metadata'!N$1,'2. Metadata'!N$5))))))))))))))</f>
        <v>49.779755600000001</v>
      </c>
      <c r="D2441" s="8">
        <f>IF(ISBLANK(B2441)=TRUE," ", IF(B2441='2. Metadata'!B$1,'2. Metadata'!B$6, IF(B2441='2. Metadata'!C$1,'2. Metadata'!C$6,IF(B2441='2. Metadata'!D$1,'2. Metadata'!D$6, IF(B2441='2. Metadata'!E$1,'2. Metadata'!E$6,IF( B2441='2. Metadata'!F$1,'2. Metadata'!F$6,IF(B2441='2. Metadata'!G$1,'2. Metadata'!G$6,IF(B2441='2. Metadata'!H$1,'2. Metadata'!H$6, IF(B2441='2. Metadata'!I$1,'2. Metadata'!I$6, IF(B2441='2. Metadata'!J$1,'2. Metadata'!J$6, IF(B2441='2. Metadata'!K$1,'2. Metadata'!K$6, IF(B2441='2. Metadata'!L$1,'2. Metadata'!L$6, IF(B2441='2. Metadata'!M$1,'2. Metadata'!M$6, IF(B2441='2. Metadata'!N$1,'2. Metadata'!N$6))))))))))))))</f>
        <v>-115.7379543</v>
      </c>
      <c r="E2441" s="9" t="s">
        <v>2650</v>
      </c>
      <c r="F2441" s="9">
        <v>768.3</v>
      </c>
      <c r="G2441" s="10" t="str">
        <f>IF(ISBLANK(F2441)=TRUE," ",'2. Metadata'!B$14)</f>
        <v>metres above sea level</v>
      </c>
      <c r="H2441" s="9" t="s">
        <v>2650</v>
      </c>
      <c r="I2441" s="8" t="str">
        <f>IF(ISBLANK(H2441)=TRUE," ",'2. Metadata'!B$26)</f>
        <v>metres above sea level</v>
      </c>
      <c r="J2441" s="10" t="s">
        <v>2650</v>
      </c>
    </row>
    <row r="2442" spans="1:10" ht="15.75" customHeight="1" x14ac:dyDescent="0.2">
      <c r="A2442" s="132" t="s">
        <v>1492</v>
      </c>
      <c r="B2442" s="6" t="s">
        <v>228</v>
      </c>
      <c r="C2442" s="10">
        <f>IF(ISBLANK(B2442)=TRUE," ", IF(B2442='2. Metadata'!B$1,'2. Metadata'!B$5, IF(B2442='2. Metadata'!C$1,'2. Metadata'!C$5,IF(B2442='2. Metadata'!D$1,'2. Metadata'!D$5, IF(B2442='2. Metadata'!E$1,'2. Metadata'!E$5,IF( B2442='2. Metadata'!F$1,'2. Metadata'!F$5,IF(B2442='2. Metadata'!G$1,'2. Metadata'!G$5,IF(B2442='2. Metadata'!H$1,'2. Metadata'!H$5, IF(B2442='2. Metadata'!I$1,'2. Metadata'!I$5, IF(B2442='2. Metadata'!J$1,'2. Metadata'!J$5, IF(B2442='2. Metadata'!K$1,'2. Metadata'!K$5, IF(B2442='2. Metadata'!L$1,'2. Metadata'!L$5, IF(B2442='2. Metadata'!M$1,'2. Metadata'!M$5, IF(B2442='2. Metadata'!N$1,'2. Metadata'!N$5))))))))))))))</f>
        <v>49.779406799999997</v>
      </c>
      <c r="D2442" s="8">
        <f>IF(ISBLANK(B2442)=TRUE," ", IF(B2442='2. Metadata'!B$1,'2. Metadata'!B$6, IF(B2442='2. Metadata'!C$1,'2. Metadata'!C$6,IF(B2442='2. Metadata'!D$1,'2. Metadata'!D$6, IF(B2442='2. Metadata'!E$1,'2. Metadata'!E$6,IF( B2442='2. Metadata'!F$1,'2. Metadata'!F$6,IF(B2442='2. Metadata'!G$1,'2. Metadata'!G$6,IF(B2442='2. Metadata'!H$1,'2. Metadata'!H$6, IF(B2442='2. Metadata'!I$1,'2. Metadata'!I$6, IF(B2442='2. Metadata'!J$1,'2. Metadata'!J$6, IF(B2442='2. Metadata'!K$1,'2. Metadata'!K$6, IF(B2442='2. Metadata'!L$1,'2. Metadata'!L$6, IF(B2442='2. Metadata'!M$1,'2. Metadata'!M$6, IF(B2442='2. Metadata'!N$1,'2. Metadata'!N$6))))))))))))))</f>
        <v>-115.73783</v>
      </c>
      <c r="E2442" s="9" t="s">
        <v>2650</v>
      </c>
      <c r="F2442" s="9" t="s">
        <v>2650</v>
      </c>
      <c r="G2442" s="10" t="str">
        <f>IF(ISBLANK(F2442)=TRUE," ",'2. Metadata'!B$14)</f>
        <v>metres above sea level</v>
      </c>
      <c r="H2442" s="9">
        <v>767.27304000000004</v>
      </c>
      <c r="I2442" s="8" t="str">
        <f>IF(ISBLANK(H2442)=TRUE," ",'2. Metadata'!B$26)</f>
        <v>metres above sea level</v>
      </c>
      <c r="J2442" s="10" t="s">
        <v>2650</v>
      </c>
    </row>
    <row r="2443" spans="1:10" ht="15.75" customHeight="1" x14ac:dyDescent="0.2">
      <c r="A2443" s="132" t="s">
        <v>1493</v>
      </c>
      <c r="B2443" s="6" t="s">
        <v>227</v>
      </c>
      <c r="C2443" s="10">
        <f>IF(ISBLANK(B2443)=TRUE," ", IF(B2443='2. Metadata'!B$1,'2. Metadata'!B$5, IF(B2443='2. Metadata'!C$1,'2. Metadata'!C$5,IF(B2443='2. Metadata'!D$1,'2. Metadata'!D$5, IF(B2443='2. Metadata'!E$1,'2. Metadata'!E$5,IF( B2443='2. Metadata'!F$1,'2. Metadata'!F$5,IF(B2443='2. Metadata'!G$1,'2. Metadata'!G$5,IF(B2443='2. Metadata'!H$1,'2. Metadata'!H$5, IF(B2443='2. Metadata'!I$1,'2. Metadata'!I$5, IF(B2443='2. Metadata'!J$1,'2. Metadata'!J$5, IF(B2443='2. Metadata'!K$1,'2. Metadata'!K$5, IF(B2443='2. Metadata'!L$1,'2. Metadata'!L$5, IF(B2443='2. Metadata'!M$1,'2. Metadata'!M$5, IF(B2443='2. Metadata'!N$1,'2. Metadata'!N$5))))))))))))))</f>
        <v>49.779755600000001</v>
      </c>
      <c r="D2443" s="8">
        <f>IF(ISBLANK(B2443)=TRUE," ", IF(B2443='2. Metadata'!B$1,'2. Metadata'!B$6, IF(B2443='2. Metadata'!C$1,'2. Metadata'!C$6,IF(B2443='2. Metadata'!D$1,'2. Metadata'!D$6, IF(B2443='2. Metadata'!E$1,'2. Metadata'!E$6,IF( B2443='2. Metadata'!F$1,'2. Metadata'!F$6,IF(B2443='2. Metadata'!G$1,'2. Metadata'!G$6,IF(B2443='2. Metadata'!H$1,'2. Metadata'!H$6, IF(B2443='2. Metadata'!I$1,'2. Metadata'!I$6, IF(B2443='2. Metadata'!J$1,'2. Metadata'!J$6, IF(B2443='2. Metadata'!K$1,'2. Metadata'!K$6, IF(B2443='2. Metadata'!L$1,'2. Metadata'!L$6, IF(B2443='2. Metadata'!M$1,'2. Metadata'!M$6, IF(B2443='2. Metadata'!N$1,'2. Metadata'!N$6))))))))))))))</f>
        <v>-115.7379543</v>
      </c>
      <c r="E2443" s="9" t="s">
        <v>2650</v>
      </c>
      <c r="F2443" s="9">
        <v>768.2</v>
      </c>
      <c r="G2443" s="10" t="str">
        <f>IF(ISBLANK(F2443)=TRUE," ",'2. Metadata'!B$14)</f>
        <v>metres above sea level</v>
      </c>
      <c r="H2443" s="9" t="s">
        <v>2650</v>
      </c>
      <c r="I2443" s="8" t="str">
        <f>IF(ISBLANK(H2443)=TRUE," ",'2. Metadata'!B$26)</f>
        <v>metres above sea level</v>
      </c>
      <c r="J2443" s="10" t="s">
        <v>2650</v>
      </c>
    </row>
    <row r="2444" spans="1:10" ht="15.75" customHeight="1" x14ac:dyDescent="0.2">
      <c r="A2444" s="132" t="s">
        <v>1493</v>
      </c>
      <c r="B2444" s="6" t="s">
        <v>228</v>
      </c>
      <c r="C2444" s="10">
        <f>IF(ISBLANK(B2444)=TRUE," ", IF(B2444='2. Metadata'!B$1,'2. Metadata'!B$5, IF(B2444='2. Metadata'!C$1,'2. Metadata'!C$5,IF(B2444='2. Metadata'!D$1,'2. Metadata'!D$5, IF(B2444='2. Metadata'!E$1,'2. Metadata'!E$5,IF( B2444='2. Metadata'!F$1,'2. Metadata'!F$5,IF(B2444='2. Metadata'!G$1,'2. Metadata'!G$5,IF(B2444='2. Metadata'!H$1,'2. Metadata'!H$5, IF(B2444='2. Metadata'!I$1,'2. Metadata'!I$5, IF(B2444='2. Metadata'!J$1,'2. Metadata'!J$5, IF(B2444='2. Metadata'!K$1,'2. Metadata'!K$5, IF(B2444='2. Metadata'!L$1,'2. Metadata'!L$5, IF(B2444='2. Metadata'!M$1,'2. Metadata'!M$5, IF(B2444='2. Metadata'!N$1,'2. Metadata'!N$5))))))))))))))</f>
        <v>49.779406799999997</v>
      </c>
      <c r="D2444" s="8">
        <f>IF(ISBLANK(B2444)=TRUE," ", IF(B2444='2. Metadata'!B$1,'2. Metadata'!B$6, IF(B2444='2. Metadata'!C$1,'2. Metadata'!C$6,IF(B2444='2. Metadata'!D$1,'2. Metadata'!D$6, IF(B2444='2. Metadata'!E$1,'2. Metadata'!E$6,IF( B2444='2. Metadata'!F$1,'2. Metadata'!F$6,IF(B2444='2. Metadata'!G$1,'2. Metadata'!G$6,IF(B2444='2. Metadata'!H$1,'2. Metadata'!H$6, IF(B2444='2. Metadata'!I$1,'2. Metadata'!I$6, IF(B2444='2. Metadata'!J$1,'2. Metadata'!J$6, IF(B2444='2. Metadata'!K$1,'2. Metadata'!K$6, IF(B2444='2. Metadata'!L$1,'2. Metadata'!L$6, IF(B2444='2. Metadata'!M$1,'2. Metadata'!M$6, IF(B2444='2. Metadata'!N$1,'2. Metadata'!N$6))))))))))))))</f>
        <v>-115.73783</v>
      </c>
      <c r="E2444" s="9" t="s">
        <v>2650</v>
      </c>
      <c r="F2444" s="9" t="s">
        <v>2650</v>
      </c>
      <c r="G2444" s="10" t="str">
        <f>IF(ISBLANK(F2444)=TRUE," ",'2. Metadata'!B$14)</f>
        <v>metres above sea level</v>
      </c>
      <c r="H2444" s="9">
        <v>767.1816</v>
      </c>
      <c r="I2444" s="8" t="str">
        <f>IF(ISBLANK(H2444)=TRUE," ",'2. Metadata'!B$26)</f>
        <v>metres above sea level</v>
      </c>
      <c r="J2444" s="10" t="s">
        <v>2650</v>
      </c>
    </row>
    <row r="2445" spans="1:10" ht="15.75" customHeight="1" x14ac:dyDescent="0.2">
      <c r="A2445" s="132" t="s">
        <v>1494</v>
      </c>
      <c r="B2445" s="6" t="s">
        <v>227</v>
      </c>
      <c r="C2445" s="10">
        <f>IF(ISBLANK(B2445)=TRUE," ", IF(B2445='2. Metadata'!B$1,'2. Metadata'!B$5, IF(B2445='2. Metadata'!C$1,'2. Metadata'!C$5,IF(B2445='2. Metadata'!D$1,'2. Metadata'!D$5, IF(B2445='2. Metadata'!E$1,'2. Metadata'!E$5,IF( B2445='2. Metadata'!F$1,'2. Metadata'!F$5,IF(B2445='2. Metadata'!G$1,'2. Metadata'!G$5,IF(B2445='2. Metadata'!H$1,'2. Metadata'!H$5, IF(B2445='2. Metadata'!I$1,'2. Metadata'!I$5, IF(B2445='2. Metadata'!J$1,'2. Metadata'!J$5, IF(B2445='2. Metadata'!K$1,'2. Metadata'!K$5, IF(B2445='2. Metadata'!L$1,'2. Metadata'!L$5, IF(B2445='2. Metadata'!M$1,'2. Metadata'!M$5, IF(B2445='2. Metadata'!N$1,'2. Metadata'!N$5))))))))))))))</f>
        <v>49.779755600000001</v>
      </c>
      <c r="D2445" s="8">
        <f>IF(ISBLANK(B2445)=TRUE," ", IF(B2445='2. Metadata'!B$1,'2. Metadata'!B$6, IF(B2445='2. Metadata'!C$1,'2. Metadata'!C$6,IF(B2445='2. Metadata'!D$1,'2. Metadata'!D$6, IF(B2445='2. Metadata'!E$1,'2. Metadata'!E$6,IF( B2445='2. Metadata'!F$1,'2. Metadata'!F$6,IF(B2445='2. Metadata'!G$1,'2. Metadata'!G$6,IF(B2445='2. Metadata'!H$1,'2. Metadata'!H$6, IF(B2445='2. Metadata'!I$1,'2. Metadata'!I$6, IF(B2445='2. Metadata'!J$1,'2. Metadata'!J$6, IF(B2445='2. Metadata'!K$1,'2. Metadata'!K$6, IF(B2445='2. Metadata'!L$1,'2. Metadata'!L$6, IF(B2445='2. Metadata'!M$1,'2. Metadata'!M$6, IF(B2445='2. Metadata'!N$1,'2. Metadata'!N$6))))))))))))))</f>
        <v>-115.7379543</v>
      </c>
      <c r="E2445" s="9" t="s">
        <v>2650</v>
      </c>
      <c r="F2445" s="9">
        <v>768.2</v>
      </c>
      <c r="G2445" s="10" t="str">
        <f>IF(ISBLANK(F2445)=TRUE," ",'2. Metadata'!B$14)</f>
        <v>metres above sea level</v>
      </c>
      <c r="H2445" s="9" t="s">
        <v>2650</v>
      </c>
      <c r="I2445" s="8" t="str">
        <f>IF(ISBLANK(H2445)=TRUE," ",'2. Metadata'!B$26)</f>
        <v>metres above sea level</v>
      </c>
      <c r="J2445" s="10" t="s">
        <v>2650</v>
      </c>
    </row>
    <row r="2446" spans="1:10" ht="15.75" customHeight="1" x14ac:dyDescent="0.2">
      <c r="A2446" s="132" t="s">
        <v>1494</v>
      </c>
      <c r="B2446" s="6" t="s">
        <v>228</v>
      </c>
      <c r="C2446" s="10">
        <f>IF(ISBLANK(B2446)=TRUE," ", IF(B2446='2. Metadata'!B$1,'2. Metadata'!B$5, IF(B2446='2. Metadata'!C$1,'2. Metadata'!C$5,IF(B2446='2. Metadata'!D$1,'2. Metadata'!D$5, IF(B2446='2. Metadata'!E$1,'2. Metadata'!E$5,IF( B2446='2. Metadata'!F$1,'2. Metadata'!F$5,IF(B2446='2. Metadata'!G$1,'2. Metadata'!G$5,IF(B2446='2. Metadata'!H$1,'2. Metadata'!H$5, IF(B2446='2. Metadata'!I$1,'2. Metadata'!I$5, IF(B2446='2. Metadata'!J$1,'2. Metadata'!J$5, IF(B2446='2. Metadata'!K$1,'2. Metadata'!K$5, IF(B2446='2. Metadata'!L$1,'2. Metadata'!L$5, IF(B2446='2. Metadata'!M$1,'2. Metadata'!M$5, IF(B2446='2. Metadata'!N$1,'2. Metadata'!N$5))))))))))))))</f>
        <v>49.779406799999997</v>
      </c>
      <c r="D2446" s="8">
        <f>IF(ISBLANK(B2446)=TRUE," ", IF(B2446='2. Metadata'!B$1,'2. Metadata'!B$6, IF(B2446='2. Metadata'!C$1,'2. Metadata'!C$6,IF(B2446='2. Metadata'!D$1,'2. Metadata'!D$6, IF(B2446='2. Metadata'!E$1,'2. Metadata'!E$6,IF( B2446='2. Metadata'!F$1,'2. Metadata'!F$6,IF(B2446='2. Metadata'!G$1,'2. Metadata'!G$6,IF(B2446='2. Metadata'!H$1,'2. Metadata'!H$6, IF(B2446='2. Metadata'!I$1,'2. Metadata'!I$6, IF(B2446='2. Metadata'!J$1,'2. Metadata'!J$6, IF(B2446='2. Metadata'!K$1,'2. Metadata'!K$6, IF(B2446='2. Metadata'!L$1,'2. Metadata'!L$6, IF(B2446='2. Metadata'!M$1,'2. Metadata'!M$6, IF(B2446='2. Metadata'!N$1,'2. Metadata'!N$6))))))))))))))</f>
        <v>-115.73783</v>
      </c>
      <c r="E2446" s="9" t="s">
        <v>2650</v>
      </c>
      <c r="F2446" s="9" t="s">
        <v>2650</v>
      </c>
      <c r="G2446" s="10" t="str">
        <f>IF(ISBLANK(F2446)=TRUE," ",'2. Metadata'!B$14)</f>
        <v>metres above sea level</v>
      </c>
      <c r="H2446" s="9">
        <v>767.1816</v>
      </c>
      <c r="I2446" s="8" t="str">
        <f>IF(ISBLANK(H2446)=TRUE," ",'2. Metadata'!B$26)</f>
        <v>metres above sea level</v>
      </c>
      <c r="J2446" s="10" t="s">
        <v>2650</v>
      </c>
    </row>
    <row r="2447" spans="1:10" ht="15.75" customHeight="1" x14ac:dyDescent="0.2">
      <c r="A2447" s="132" t="s">
        <v>1495</v>
      </c>
      <c r="B2447" s="6" t="s">
        <v>227</v>
      </c>
      <c r="C2447" s="10">
        <f>IF(ISBLANK(B2447)=TRUE," ", IF(B2447='2. Metadata'!B$1,'2. Metadata'!B$5, IF(B2447='2. Metadata'!C$1,'2. Metadata'!C$5,IF(B2447='2. Metadata'!D$1,'2. Metadata'!D$5, IF(B2447='2. Metadata'!E$1,'2. Metadata'!E$5,IF( B2447='2. Metadata'!F$1,'2. Metadata'!F$5,IF(B2447='2. Metadata'!G$1,'2. Metadata'!G$5,IF(B2447='2. Metadata'!H$1,'2. Metadata'!H$5, IF(B2447='2. Metadata'!I$1,'2. Metadata'!I$5, IF(B2447='2. Metadata'!J$1,'2. Metadata'!J$5, IF(B2447='2. Metadata'!K$1,'2. Metadata'!K$5, IF(B2447='2. Metadata'!L$1,'2. Metadata'!L$5, IF(B2447='2. Metadata'!M$1,'2. Metadata'!M$5, IF(B2447='2. Metadata'!N$1,'2. Metadata'!N$5))))))))))))))</f>
        <v>49.779755600000001</v>
      </c>
      <c r="D2447" s="8">
        <f>IF(ISBLANK(B2447)=TRUE," ", IF(B2447='2. Metadata'!B$1,'2. Metadata'!B$6, IF(B2447='2. Metadata'!C$1,'2. Metadata'!C$6,IF(B2447='2. Metadata'!D$1,'2. Metadata'!D$6, IF(B2447='2. Metadata'!E$1,'2. Metadata'!E$6,IF( B2447='2. Metadata'!F$1,'2. Metadata'!F$6,IF(B2447='2. Metadata'!G$1,'2. Metadata'!G$6,IF(B2447='2. Metadata'!H$1,'2. Metadata'!H$6, IF(B2447='2. Metadata'!I$1,'2. Metadata'!I$6, IF(B2447='2. Metadata'!J$1,'2. Metadata'!J$6, IF(B2447='2. Metadata'!K$1,'2. Metadata'!K$6, IF(B2447='2. Metadata'!L$1,'2. Metadata'!L$6, IF(B2447='2. Metadata'!M$1,'2. Metadata'!M$6, IF(B2447='2. Metadata'!N$1,'2. Metadata'!N$6))))))))))))))</f>
        <v>-115.7379543</v>
      </c>
      <c r="E2447" s="9" t="s">
        <v>2650</v>
      </c>
      <c r="F2447" s="9">
        <v>768.1</v>
      </c>
      <c r="G2447" s="10" t="str">
        <f>IF(ISBLANK(F2447)=TRUE," ",'2. Metadata'!B$14)</f>
        <v>metres above sea level</v>
      </c>
      <c r="H2447" s="9" t="s">
        <v>2650</v>
      </c>
      <c r="I2447" s="8" t="str">
        <f>IF(ISBLANK(H2447)=TRUE," ",'2. Metadata'!B$26)</f>
        <v>metres above sea level</v>
      </c>
      <c r="J2447" s="10" t="s">
        <v>2650</v>
      </c>
    </row>
    <row r="2448" spans="1:10" ht="15.75" customHeight="1" x14ac:dyDescent="0.2">
      <c r="A2448" s="132" t="s">
        <v>1495</v>
      </c>
      <c r="B2448" s="6" t="s">
        <v>228</v>
      </c>
      <c r="C2448" s="10">
        <f>IF(ISBLANK(B2448)=TRUE," ", IF(B2448='2. Metadata'!B$1,'2. Metadata'!B$5, IF(B2448='2. Metadata'!C$1,'2. Metadata'!C$5,IF(B2448='2. Metadata'!D$1,'2. Metadata'!D$5, IF(B2448='2. Metadata'!E$1,'2. Metadata'!E$5,IF( B2448='2. Metadata'!F$1,'2. Metadata'!F$5,IF(B2448='2. Metadata'!G$1,'2. Metadata'!G$5,IF(B2448='2. Metadata'!H$1,'2. Metadata'!H$5, IF(B2448='2. Metadata'!I$1,'2. Metadata'!I$5, IF(B2448='2. Metadata'!J$1,'2. Metadata'!J$5, IF(B2448='2. Metadata'!K$1,'2. Metadata'!K$5, IF(B2448='2. Metadata'!L$1,'2. Metadata'!L$5, IF(B2448='2. Metadata'!M$1,'2. Metadata'!M$5, IF(B2448='2. Metadata'!N$1,'2. Metadata'!N$5))))))))))))))</f>
        <v>49.779406799999997</v>
      </c>
      <c r="D2448" s="8">
        <f>IF(ISBLANK(B2448)=TRUE," ", IF(B2448='2. Metadata'!B$1,'2. Metadata'!B$6, IF(B2448='2. Metadata'!C$1,'2. Metadata'!C$6,IF(B2448='2. Metadata'!D$1,'2. Metadata'!D$6, IF(B2448='2. Metadata'!E$1,'2. Metadata'!E$6,IF( B2448='2. Metadata'!F$1,'2. Metadata'!F$6,IF(B2448='2. Metadata'!G$1,'2. Metadata'!G$6,IF(B2448='2. Metadata'!H$1,'2. Metadata'!H$6, IF(B2448='2. Metadata'!I$1,'2. Metadata'!I$6, IF(B2448='2. Metadata'!J$1,'2. Metadata'!J$6, IF(B2448='2. Metadata'!K$1,'2. Metadata'!K$6, IF(B2448='2. Metadata'!L$1,'2. Metadata'!L$6, IF(B2448='2. Metadata'!M$1,'2. Metadata'!M$6, IF(B2448='2. Metadata'!N$1,'2. Metadata'!N$6))))))))))))))</f>
        <v>-115.73783</v>
      </c>
      <c r="E2448" s="9" t="s">
        <v>2650</v>
      </c>
      <c r="F2448" s="9" t="s">
        <v>2650</v>
      </c>
      <c r="G2448" s="10" t="str">
        <f>IF(ISBLANK(F2448)=TRUE," ",'2. Metadata'!B$14)</f>
        <v>metres above sea level</v>
      </c>
      <c r="H2448" s="9">
        <v>767.1816</v>
      </c>
      <c r="I2448" s="8" t="str">
        <f>IF(ISBLANK(H2448)=TRUE," ",'2. Metadata'!B$26)</f>
        <v>metres above sea level</v>
      </c>
      <c r="J2448" s="10" t="s">
        <v>2650</v>
      </c>
    </row>
    <row r="2449" spans="1:10" ht="15.75" customHeight="1" x14ac:dyDescent="0.2">
      <c r="A2449" s="132" t="s">
        <v>1496</v>
      </c>
      <c r="B2449" s="6" t="s">
        <v>227</v>
      </c>
      <c r="C2449" s="10">
        <f>IF(ISBLANK(B2449)=TRUE," ", IF(B2449='2. Metadata'!B$1,'2. Metadata'!B$5, IF(B2449='2. Metadata'!C$1,'2. Metadata'!C$5,IF(B2449='2. Metadata'!D$1,'2. Metadata'!D$5, IF(B2449='2. Metadata'!E$1,'2. Metadata'!E$5,IF( B2449='2. Metadata'!F$1,'2. Metadata'!F$5,IF(B2449='2. Metadata'!G$1,'2. Metadata'!G$5,IF(B2449='2. Metadata'!H$1,'2. Metadata'!H$5, IF(B2449='2. Metadata'!I$1,'2. Metadata'!I$5, IF(B2449='2. Metadata'!J$1,'2. Metadata'!J$5, IF(B2449='2. Metadata'!K$1,'2. Metadata'!K$5, IF(B2449='2. Metadata'!L$1,'2. Metadata'!L$5, IF(B2449='2. Metadata'!M$1,'2. Metadata'!M$5, IF(B2449='2. Metadata'!N$1,'2. Metadata'!N$5))))))))))))))</f>
        <v>49.779755600000001</v>
      </c>
      <c r="D2449" s="8">
        <f>IF(ISBLANK(B2449)=TRUE," ", IF(B2449='2. Metadata'!B$1,'2. Metadata'!B$6, IF(B2449='2. Metadata'!C$1,'2. Metadata'!C$6,IF(B2449='2. Metadata'!D$1,'2. Metadata'!D$6, IF(B2449='2. Metadata'!E$1,'2. Metadata'!E$6,IF( B2449='2. Metadata'!F$1,'2. Metadata'!F$6,IF(B2449='2. Metadata'!G$1,'2. Metadata'!G$6,IF(B2449='2. Metadata'!H$1,'2. Metadata'!H$6, IF(B2449='2. Metadata'!I$1,'2. Metadata'!I$6, IF(B2449='2. Metadata'!J$1,'2. Metadata'!J$6, IF(B2449='2. Metadata'!K$1,'2. Metadata'!K$6, IF(B2449='2. Metadata'!L$1,'2. Metadata'!L$6, IF(B2449='2. Metadata'!M$1,'2. Metadata'!M$6, IF(B2449='2. Metadata'!N$1,'2. Metadata'!N$6))))))))))))))</f>
        <v>-115.7379543</v>
      </c>
      <c r="E2449" s="9" t="s">
        <v>2650</v>
      </c>
      <c r="F2449" s="9">
        <v>768.1</v>
      </c>
      <c r="G2449" s="10" t="str">
        <f>IF(ISBLANK(F2449)=TRUE," ",'2. Metadata'!B$14)</f>
        <v>metres above sea level</v>
      </c>
      <c r="H2449" s="9" t="s">
        <v>2650</v>
      </c>
      <c r="I2449" s="8" t="str">
        <f>IF(ISBLANK(H2449)=TRUE," ",'2. Metadata'!B$26)</f>
        <v>metres above sea level</v>
      </c>
      <c r="J2449" s="10" t="s">
        <v>2650</v>
      </c>
    </row>
    <row r="2450" spans="1:10" ht="15.75" customHeight="1" x14ac:dyDescent="0.2">
      <c r="A2450" s="132" t="s">
        <v>1496</v>
      </c>
      <c r="B2450" s="6" t="s">
        <v>228</v>
      </c>
      <c r="C2450" s="10">
        <f>IF(ISBLANK(B2450)=TRUE," ", IF(B2450='2. Metadata'!B$1,'2. Metadata'!B$5, IF(B2450='2. Metadata'!C$1,'2. Metadata'!C$5,IF(B2450='2. Metadata'!D$1,'2. Metadata'!D$5, IF(B2450='2. Metadata'!E$1,'2. Metadata'!E$5,IF( B2450='2. Metadata'!F$1,'2. Metadata'!F$5,IF(B2450='2. Metadata'!G$1,'2. Metadata'!G$5,IF(B2450='2. Metadata'!H$1,'2. Metadata'!H$5, IF(B2450='2. Metadata'!I$1,'2. Metadata'!I$5, IF(B2450='2. Metadata'!J$1,'2. Metadata'!J$5, IF(B2450='2. Metadata'!K$1,'2. Metadata'!K$5, IF(B2450='2. Metadata'!L$1,'2. Metadata'!L$5, IF(B2450='2. Metadata'!M$1,'2. Metadata'!M$5, IF(B2450='2. Metadata'!N$1,'2. Metadata'!N$5))))))))))))))</f>
        <v>49.779406799999997</v>
      </c>
      <c r="D2450" s="8">
        <f>IF(ISBLANK(B2450)=TRUE," ", IF(B2450='2. Metadata'!B$1,'2. Metadata'!B$6, IF(B2450='2. Metadata'!C$1,'2. Metadata'!C$6,IF(B2450='2. Metadata'!D$1,'2. Metadata'!D$6, IF(B2450='2. Metadata'!E$1,'2. Metadata'!E$6,IF( B2450='2. Metadata'!F$1,'2. Metadata'!F$6,IF(B2450='2. Metadata'!G$1,'2. Metadata'!G$6,IF(B2450='2. Metadata'!H$1,'2. Metadata'!H$6, IF(B2450='2. Metadata'!I$1,'2. Metadata'!I$6, IF(B2450='2. Metadata'!J$1,'2. Metadata'!J$6, IF(B2450='2. Metadata'!K$1,'2. Metadata'!K$6, IF(B2450='2. Metadata'!L$1,'2. Metadata'!L$6, IF(B2450='2. Metadata'!M$1,'2. Metadata'!M$6, IF(B2450='2. Metadata'!N$1,'2. Metadata'!N$6))))))))))))))</f>
        <v>-115.73783</v>
      </c>
      <c r="E2450" s="9" t="s">
        <v>2650</v>
      </c>
      <c r="F2450" s="9" t="s">
        <v>2650</v>
      </c>
      <c r="G2450" s="10" t="str">
        <f>IF(ISBLANK(F2450)=TRUE," ",'2. Metadata'!B$14)</f>
        <v>metres above sea level</v>
      </c>
      <c r="H2450" s="9">
        <v>767.1816</v>
      </c>
      <c r="I2450" s="8" t="str">
        <f>IF(ISBLANK(H2450)=TRUE," ",'2. Metadata'!B$26)</f>
        <v>metres above sea level</v>
      </c>
      <c r="J2450" s="10" t="s">
        <v>2650</v>
      </c>
    </row>
    <row r="2451" spans="1:10" ht="15.75" customHeight="1" x14ac:dyDescent="0.2">
      <c r="A2451" s="132" t="s">
        <v>1497</v>
      </c>
      <c r="B2451" s="6" t="s">
        <v>227</v>
      </c>
      <c r="C2451" s="10">
        <f>IF(ISBLANK(B2451)=TRUE," ", IF(B2451='2. Metadata'!B$1,'2. Metadata'!B$5, IF(B2451='2. Metadata'!C$1,'2. Metadata'!C$5,IF(B2451='2. Metadata'!D$1,'2. Metadata'!D$5, IF(B2451='2. Metadata'!E$1,'2. Metadata'!E$5,IF( B2451='2. Metadata'!F$1,'2. Metadata'!F$5,IF(B2451='2. Metadata'!G$1,'2. Metadata'!G$5,IF(B2451='2. Metadata'!H$1,'2. Metadata'!H$5, IF(B2451='2. Metadata'!I$1,'2. Metadata'!I$5, IF(B2451='2. Metadata'!J$1,'2. Metadata'!J$5, IF(B2451='2. Metadata'!K$1,'2. Metadata'!K$5, IF(B2451='2. Metadata'!L$1,'2. Metadata'!L$5, IF(B2451='2. Metadata'!M$1,'2. Metadata'!M$5, IF(B2451='2. Metadata'!N$1,'2. Metadata'!N$5))))))))))))))</f>
        <v>49.779755600000001</v>
      </c>
      <c r="D2451" s="8">
        <f>IF(ISBLANK(B2451)=TRUE," ", IF(B2451='2. Metadata'!B$1,'2. Metadata'!B$6, IF(B2451='2. Metadata'!C$1,'2. Metadata'!C$6,IF(B2451='2. Metadata'!D$1,'2. Metadata'!D$6, IF(B2451='2. Metadata'!E$1,'2. Metadata'!E$6,IF( B2451='2. Metadata'!F$1,'2. Metadata'!F$6,IF(B2451='2. Metadata'!G$1,'2. Metadata'!G$6,IF(B2451='2. Metadata'!H$1,'2. Metadata'!H$6, IF(B2451='2. Metadata'!I$1,'2. Metadata'!I$6, IF(B2451='2. Metadata'!J$1,'2. Metadata'!J$6, IF(B2451='2. Metadata'!K$1,'2. Metadata'!K$6, IF(B2451='2. Metadata'!L$1,'2. Metadata'!L$6, IF(B2451='2. Metadata'!M$1,'2. Metadata'!M$6, IF(B2451='2. Metadata'!N$1,'2. Metadata'!N$6))))))))))))))</f>
        <v>-115.7379543</v>
      </c>
      <c r="E2451" s="9" t="s">
        <v>2650</v>
      </c>
      <c r="F2451" s="9">
        <v>768.1</v>
      </c>
      <c r="G2451" s="10" t="str">
        <f>IF(ISBLANK(F2451)=TRUE," ",'2. Metadata'!B$14)</f>
        <v>metres above sea level</v>
      </c>
      <c r="H2451" s="9" t="s">
        <v>2650</v>
      </c>
      <c r="I2451" s="8" t="str">
        <f>IF(ISBLANK(H2451)=TRUE," ",'2. Metadata'!B$26)</f>
        <v>metres above sea level</v>
      </c>
      <c r="J2451" s="10" t="s">
        <v>2650</v>
      </c>
    </row>
    <row r="2452" spans="1:10" ht="15.75" customHeight="1" x14ac:dyDescent="0.2">
      <c r="A2452" s="132" t="s">
        <v>1497</v>
      </c>
      <c r="B2452" s="6" t="s">
        <v>228</v>
      </c>
      <c r="C2452" s="10">
        <f>IF(ISBLANK(B2452)=TRUE," ", IF(B2452='2. Metadata'!B$1,'2. Metadata'!B$5, IF(B2452='2. Metadata'!C$1,'2. Metadata'!C$5,IF(B2452='2. Metadata'!D$1,'2. Metadata'!D$5, IF(B2452='2. Metadata'!E$1,'2. Metadata'!E$5,IF( B2452='2. Metadata'!F$1,'2. Metadata'!F$5,IF(B2452='2. Metadata'!G$1,'2. Metadata'!G$5,IF(B2452='2. Metadata'!H$1,'2. Metadata'!H$5, IF(B2452='2. Metadata'!I$1,'2. Metadata'!I$5, IF(B2452='2. Metadata'!J$1,'2. Metadata'!J$5, IF(B2452='2. Metadata'!K$1,'2. Metadata'!K$5, IF(B2452='2. Metadata'!L$1,'2. Metadata'!L$5, IF(B2452='2. Metadata'!M$1,'2. Metadata'!M$5, IF(B2452='2. Metadata'!N$1,'2. Metadata'!N$5))))))))))))))</f>
        <v>49.779406799999997</v>
      </c>
      <c r="D2452" s="8">
        <f>IF(ISBLANK(B2452)=TRUE," ", IF(B2452='2. Metadata'!B$1,'2. Metadata'!B$6, IF(B2452='2. Metadata'!C$1,'2. Metadata'!C$6,IF(B2452='2. Metadata'!D$1,'2. Metadata'!D$6, IF(B2452='2. Metadata'!E$1,'2. Metadata'!E$6,IF( B2452='2. Metadata'!F$1,'2. Metadata'!F$6,IF(B2452='2. Metadata'!G$1,'2. Metadata'!G$6,IF(B2452='2. Metadata'!H$1,'2. Metadata'!H$6, IF(B2452='2. Metadata'!I$1,'2. Metadata'!I$6, IF(B2452='2. Metadata'!J$1,'2. Metadata'!J$6, IF(B2452='2. Metadata'!K$1,'2. Metadata'!K$6, IF(B2452='2. Metadata'!L$1,'2. Metadata'!L$6, IF(B2452='2. Metadata'!M$1,'2. Metadata'!M$6, IF(B2452='2. Metadata'!N$1,'2. Metadata'!N$6))))))))))))))</f>
        <v>-115.73783</v>
      </c>
      <c r="E2452" s="9" t="s">
        <v>2650</v>
      </c>
      <c r="F2452" s="9" t="s">
        <v>2650</v>
      </c>
      <c r="G2452" s="10" t="str">
        <f>IF(ISBLANK(F2452)=TRUE," ",'2. Metadata'!B$14)</f>
        <v>metres above sea level</v>
      </c>
      <c r="H2452" s="9">
        <v>767.1816</v>
      </c>
      <c r="I2452" s="8" t="str">
        <f>IF(ISBLANK(H2452)=TRUE," ",'2. Metadata'!B$26)</f>
        <v>metres above sea level</v>
      </c>
      <c r="J2452" s="10" t="s">
        <v>2650</v>
      </c>
    </row>
    <row r="2453" spans="1:10" ht="15.75" customHeight="1" x14ac:dyDescent="0.2">
      <c r="A2453" s="132" t="s">
        <v>1498</v>
      </c>
      <c r="B2453" s="6" t="s">
        <v>227</v>
      </c>
      <c r="C2453" s="10">
        <f>IF(ISBLANK(B2453)=TRUE," ", IF(B2453='2. Metadata'!B$1,'2. Metadata'!B$5, IF(B2453='2. Metadata'!C$1,'2. Metadata'!C$5,IF(B2453='2. Metadata'!D$1,'2. Metadata'!D$5, IF(B2453='2. Metadata'!E$1,'2. Metadata'!E$5,IF( B2453='2. Metadata'!F$1,'2. Metadata'!F$5,IF(B2453='2. Metadata'!G$1,'2. Metadata'!G$5,IF(B2453='2. Metadata'!H$1,'2. Metadata'!H$5, IF(B2453='2. Metadata'!I$1,'2. Metadata'!I$5, IF(B2453='2. Metadata'!J$1,'2. Metadata'!J$5, IF(B2453='2. Metadata'!K$1,'2. Metadata'!K$5, IF(B2453='2. Metadata'!L$1,'2. Metadata'!L$5, IF(B2453='2. Metadata'!M$1,'2. Metadata'!M$5, IF(B2453='2. Metadata'!N$1,'2. Metadata'!N$5))))))))))))))</f>
        <v>49.779755600000001</v>
      </c>
      <c r="D2453" s="8">
        <f>IF(ISBLANK(B2453)=TRUE," ", IF(B2453='2. Metadata'!B$1,'2. Metadata'!B$6, IF(B2453='2. Metadata'!C$1,'2. Metadata'!C$6,IF(B2453='2. Metadata'!D$1,'2. Metadata'!D$6, IF(B2453='2. Metadata'!E$1,'2. Metadata'!E$6,IF( B2453='2. Metadata'!F$1,'2. Metadata'!F$6,IF(B2453='2. Metadata'!G$1,'2. Metadata'!G$6,IF(B2453='2. Metadata'!H$1,'2. Metadata'!H$6, IF(B2453='2. Metadata'!I$1,'2. Metadata'!I$6, IF(B2453='2. Metadata'!J$1,'2. Metadata'!J$6, IF(B2453='2. Metadata'!K$1,'2. Metadata'!K$6, IF(B2453='2. Metadata'!L$1,'2. Metadata'!L$6, IF(B2453='2. Metadata'!M$1,'2. Metadata'!M$6, IF(B2453='2. Metadata'!N$1,'2. Metadata'!N$6))))))))))))))</f>
        <v>-115.7379543</v>
      </c>
      <c r="E2453" s="9" t="s">
        <v>2650</v>
      </c>
      <c r="F2453" s="9">
        <v>768.1</v>
      </c>
      <c r="G2453" s="10" t="str">
        <f>IF(ISBLANK(F2453)=TRUE," ",'2. Metadata'!B$14)</f>
        <v>metres above sea level</v>
      </c>
      <c r="H2453" s="9" t="s">
        <v>2650</v>
      </c>
      <c r="I2453" s="8" t="str">
        <f>IF(ISBLANK(H2453)=TRUE," ",'2. Metadata'!B$26)</f>
        <v>metres above sea level</v>
      </c>
      <c r="J2453" s="10" t="s">
        <v>2650</v>
      </c>
    </row>
    <row r="2454" spans="1:10" ht="15.75" customHeight="1" x14ac:dyDescent="0.2">
      <c r="A2454" s="132" t="s">
        <v>1498</v>
      </c>
      <c r="B2454" s="6" t="s">
        <v>228</v>
      </c>
      <c r="C2454" s="10">
        <f>IF(ISBLANK(B2454)=TRUE," ", IF(B2454='2. Metadata'!B$1,'2. Metadata'!B$5, IF(B2454='2. Metadata'!C$1,'2. Metadata'!C$5,IF(B2454='2. Metadata'!D$1,'2. Metadata'!D$5, IF(B2454='2. Metadata'!E$1,'2. Metadata'!E$5,IF( B2454='2. Metadata'!F$1,'2. Metadata'!F$5,IF(B2454='2. Metadata'!G$1,'2. Metadata'!G$5,IF(B2454='2. Metadata'!H$1,'2. Metadata'!H$5, IF(B2454='2. Metadata'!I$1,'2. Metadata'!I$5, IF(B2454='2. Metadata'!J$1,'2. Metadata'!J$5, IF(B2454='2. Metadata'!K$1,'2. Metadata'!K$5, IF(B2454='2. Metadata'!L$1,'2. Metadata'!L$5, IF(B2454='2. Metadata'!M$1,'2. Metadata'!M$5, IF(B2454='2. Metadata'!N$1,'2. Metadata'!N$5))))))))))))))</f>
        <v>49.779406799999997</v>
      </c>
      <c r="D2454" s="8">
        <f>IF(ISBLANK(B2454)=TRUE," ", IF(B2454='2. Metadata'!B$1,'2. Metadata'!B$6, IF(B2454='2. Metadata'!C$1,'2. Metadata'!C$6,IF(B2454='2. Metadata'!D$1,'2. Metadata'!D$6, IF(B2454='2. Metadata'!E$1,'2. Metadata'!E$6,IF( B2454='2. Metadata'!F$1,'2. Metadata'!F$6,IF(B2454='2. Metadata'!G$1,'2. Metadata'!G$6,IF(B2454='2. Metadata'!H$1,'2. Metadata'!H$6, IF(B2454='2. Metadata'!I$1,'2. Metadata'!I$6, IF(B2454='2. Metadata'!J$1,'2. Metadata'!J$6, IF(B2454='2. Metadata'!K$1,'2. Metadata'!K$6, IF(B2454='2. Metadata'!L$1,'2. Metadata'!L$6, IF(B2454='2. Metadata'!M$1,'2. Metadata'!M$6, IF(B2454='2. Metadata'!N$1,'2. Metadata'!N$6))))))))))))))</f>
        <v>-115.73783</v>
      </c>
      <c r="E2454" s="9" t="s">
        <v>2650</v>
      </c>
      <c r="F2454" s="9" t="s">
        <v>2650</v>
      </c>
      <c r="G2454" s="10" t="str">
        <f>IF(ISBLANK(F2454)=TRUE," ",'2. Metadata'!B$14)</f>
        <v>metres above sea level</v>
      </c>
      <c r="H2454" s="9">
        <v>767.1816</v>
      </c>
      <c r="I2454" s="8" t="str">
        <f>IF(ISBLANK(H2454)=TRUE," ",'2. Metadata'!B$26)</f>
        <v>metres above sea level</v>
      </c>
      <c r="J2454" s="10" t="s">
        <v>2650</v>
      </c>
    </row>
    <row r="2455" spans="1:10" ht="15.75" customHeight="1" x14ac:dyDescent="0.2">
      <c r="A2455" s="132" t="s">
        <v>1499</v>
      </c>
      <c r="B2455" s="6" t="s">
        <v>227</v>
      </c>
      <c r="C2455" s="10">
        <f>IF(ISBLANK(B2455)=TRUE," ", IF(B2455='2. Metadata'!B$1,'2. Metadata'!B$5, IF(B2455='2. Metadata'!C$1,'2. Metadata'!C$5,IF(B2455='2. Metadata'!D$1,'2. Metadata'!D$5, IF(B2455='2. Metadata'!E$1,'2. Metadata'!E$5,IF( B2455='2. Metadata'!F$1,'2. Metadata'!F$5,IF(B2455='2. Metadata'!G$1,'2. Metadata'!G$5,IF(B2455='2. Metadata'!H$1,'2. Metadata'!H$5, IF(B2455='2. Metadata'!I$1,'2. Metadata'!I$5, IF(B2455='2. Metadata'!J$1,'2. Metadata'!J$5, IF(B2455='2. Metadata'!K$1,'2. Metadata'!K$5, IF(B2455='2. Metadata'!L$1,'2. Metadata'!L$5, IF(B2455='2. Metadata'!M$1,'2. Metadata'!M$5, IF(B2455='2. Metadata'!N$1,'2. Metadata'!N$5))))))))))))))</f>
        <v>49.779755600000001</v>
      </c>
      <c r="D2455" s="8">
        <f>IF(ISBLANK(B2455)=TRUE," ", IF(B2455='2. Metadata'!B$1,'2. Metadata'!B$6, IF(B2455='2. Metadata'!C$1,'2. Metadata'!C$6,IF(B2455='2. Metadata'!D$1,'2. Metadata'!D$6, IF(B2455='2. Metadata'!E$1,'2. Metadata'!E$6,IF( B2455='2. Metadata'!F$1,'2. Metadata'!F$6,IF(B2455='2. Metadata'!G$1,'2. Metadata'!G$6,IF(B2455='2. Metadata'!H$1,'2. Metadata'!H$6, IF(B2455='2. Metadata'!I$1,'2. Metadata'!I$6, IF(B2455='2. Metadata'!J$1,'2. Metadata'!J$6, IF(B2455='2. Metadata'!K$1,'2. Metadata'!K$6, IF(B2455='2. Metadata'!L$1,'2. Metadata'!L$6, IF(B2455='2. Metadata'!M$1,'2. Metadata'!M$6, IF(B2455='2. Metadata'!N$1,'2. Metadata'!N$6))))))))))))))</f>
        <v>-115.7379543</v>
      </c>
      <c r="E2455" s="9" t="s">
        <v>2650</v>
      </c>
      <c r="F2455" s="9">
        <v>768</v>
      </c>
      <c r="G2455" s="10" t="str">
        <f>IF(ISBLANK(F2455)=TRUE," ",'2. Metadata'!B$14)</f>
        <v>metres above sea level</v>
      </c>
      <c r="H2455" s="9" t="s">
        <v>2650</v>
      </c>
      <c r="I2455" s="8" t="str">
        <f>IF(ISBLANK(H2455)=TRUE," ",'2. Metadata'!B$26)</f>
        <v>metres above sea level</v>
      </c>
      <c r="J2455" s="10" t="s">
        <v>2650</v>
      </c>
    </row>
    <row r="2456" spans="1:10" ht="15.75" customHeight="1" x14ac:dyDescent="0.2">
      <c r="A2456" s="132" t="s">
        <v>1499</v>
      </c>
      <c r="B2456" s="6" t="s">
        <v>228</v>
      </c>
      <c r="C2456" s="10">
        <f>IF(ISBLANK(B2456)=TRUE," ", IF(B2456='2. Metadata'!B$1,'2. Metadata'!B$5, IF(B2456='2. Metadata'!C$1,'2. Metadata'!C$5,IF(B2456='2. Metadata'!D$1,'2. Metadata'!D$5, IF(B2456='2. Metadata'!E$1,'2. Metadata'!E$5,IF( B2456='2. Metadata'!F$1,'2. Metadata'!F$5,IF(B2456='2. Metadata'!G$1,'2. Metadata'!G$5,IF(B2456='2. Metadata'!H$1,'2. Metadata'!H$5, IF(B2456='2. Metadata'!I$1,'2. Metadata'!I$5, IF(B2456='2. Metadata'!J$1,'2. Metadata'!J$5, IF(B2456='2. Metadata'!K$1,'2. Metadata'!K$5, IF(B2456='2. Metadata'!L$1,'2. Metadata'!L$5, IF(B2456='2. Metadata'!M$1,'2. Metadata'!M$5, IF(B2456='2. Metadata'!N$1,'2. Metadata'!N$5))))))))))))))</f>
        <v>49.779406799999997</v>
      </c>
      <c r="D2456" s="8">
        <f>IF(ISBLANK(B2456)=TRUE," ", IF(B2456='2. Metadata'!B$1,'2. Metadata'!B$6, IF(B2456='2. Metadata'!C$1,'2. Metadata'!C$6,IF(B2456='2. Metadata'!D$1,'2. Metadata'!D$6, IF(B2456='2. Metadata'!E$1,'2. Metadata'!E$6,IF( B2456='2. Metadata'!F$1,'2. Metadata'!F$6,IF(B2456='2. Metadata'!G$1,'2. Metadata'!G$6,IF(B2456='2. Metadata'!H$1,'2. Metadata'!H$6, IF(B2456='2. Metadata'!I$1,'2. Metadata'!I$6, IF(B2456='2. Metadata'!J$1,'2. Metadata'!J$6, IF(B2456='2. Metadata'!K$1,'2. Metadata'!K$6, IF(B2456='2. Metadata'!L$1,'2. Metadata'!L$6, IF(B2456='2. Metadata'!M$1,'2. Metadata'!M$6, IF(B2456='2. Metadata'!N$1,'2. Metadata'!N$6))))))))))))))</f>
        <v>-115.73783</v>
      </c>
      <c r="E2456" s="9" t="s">
        <v>2650</v>
      </c>
      <c r="F2456" s="9" t="s">
        <v>2650</v>
      </c>
      <c r="G2456" s="10" t="str">
        <f>IF(ISBLANK(F2456)=TRUE," ",'2. Metadata'!B$14)</f>
        <v>metres above sea level</v>
      </c>
      <c r="H2456" s="9">
        <v>767.12063999999998</v>
      </c>
      <c r="I2456" s="8" t="str">
        <f>IF(ISBLANK(H2456)=TRUE," ",'2. Metadata'!B$26)</f>
        <v>metres above sea level</v>
      </c>
      <c r="J2456" s="10" t="s">
        <v>2650</v>
      </c>
    </row>
    <row r="2457" spans="1:10" ht="15.75" customHeight="1" x14ac:dyDescent="0.2">
      <c r="A2457" s="132" t="s">
        <v>1500</v>
      </c>
      <c r="B2457" s="6" t="s">
        <v>227</v>
      </c>
      <c r="C2457" s="10">
        <f>IF(ISBLANK(B2457)=TRUE," ", IF(B2457='2. Metadata'!B$1,'2. Metadata'!B$5, IF(B2457='2. Metadata'!C$1,'2. Metadata'!C$5,IF(B2457='2. Metadata'!D$1,'2. Metadata'!D$5, IF(B2457='2. Metadata'!E$1,'2. Metadata'!E$5,IF( B2457='2. Metadata'!F$1,'2. Metadata'!F$5,IF(B2457='2. Metadata'!G$1,'2. Metadata'!G$5,IF(B2457='2. Metadata'!H$1,'2. Metadata'!H$5, IF(B2457='2. Metadata'!I$1,'2. Metadata'!I$5, IF(B2457='2. Metadata'!J$1,'2. Metadata'!J$5, IF(B2457='2. Metadata'!K$1,'2. Metadata'!K$5, IF(B2457='2. Metadata'!L$1,'2. Metadata'!L$5, IF(B2457='2. Metadata'!M$1,'2. Metadata'!M$5, IF(B2457='2. Metadata'!N$1,'2. Metadata'!N$5))))))))))))))</f>
        <v>49.779755600000001</v>
      </c>
      <c r="D2457" s="8">
        <f>IF(ISBLANK(B2457)=TRUE," ", IF(B2457='2. Metadata'!B$1,'2. Metadata'!B$6, IF(B2457='2. Metadata'!C$1,'2. Metadata'!C$6,IF(B2457='2. Metadata'!D$1,'2. Metadata'!D$6, IF(B2457='2. Metadata'!E$1,'2. Metadata'!E$6,IF( B2457='2. Metadata'!F$1,'2. Metadata'!F$6,IF(B2457='2. Metadata'!G$1,'2. Metadata'!G$6,IF(B2457='2. Metadata'!H$1,'2. Metadata'!H$6, IF(B2457='2. Metadata'!I$1,'2. Metadata'!I$6, IF(B2457='2. Metadata'!J$1,'2. Metadata'!J$6, IF(B2457='2. Metadata'!K$1,'2. Metadata'!K$6, IF(B2457='2. Metadata'!L$1,'2. Metadata'!L$6, IF(B2457='2. Metadata'!M$1,'2. Metadata'!M$6, IF(B2457='2. Metadata'!N$1,'2. Metadata'!N$6))))))))))))))</f>
        <v>-115.7379543</v>
      </c>
      <c r="E2457" s="9" t="s">
        <v>2650</v>
      </c>
      <c r="F2457" s="9">
        <v>768</v>
      </c>
      <c r="G2457" s="10" t="str">
        <f>IF(ISBLANK(F2457)=TRUE," ",'2. Metadata'!B$14)</f>
        <v>metres above sea level</v>
      </c>
      <c r="H2457" s="9" t="s">
        <v>2650</v>
      </c>
      <c r="I2457" s="8" t="str">
        <f>IF(ISBLANK(H2457)=TRUE," ",'2. Metadata'!B$26)</f>
        <v>metres above sea level</v>
      </c>
      <c r="J2457" s="10" t="s">
        <v>2650</v>
      </c>
    </row>
    <row r="2458" spans="1:10" ht="15.75" customHeight="1" x14ac:dyDescent="0.2">
      <c r="A2458" s="132" t="s">
        <v>1500</v>
      </c>
      <c r="B2458" s="6" t="s">
        <v>228</v>
      </c>
      <c r="C2458" s="10">
        <f>IF(ISBLANK(B2458)=TRUE," ", IF(B2458='2. Metadata'!B$1,'2. Metadata'!B$5, IF(B2458='2. Metadata'!C$1,'2. Metadata'!C$5,IF(B2458='2. Metadata'!D$1,'2. Metadata'!D$5, IF(B2458='2. Metadata'!E$1,'2. Metadata'!E$5,IF( B2458='2. Metadata'!F$1,'2. Metadata'!F$5,IF(B2458='2. Metadata'!G$1,'2. Metadata'!G$5,IF(B2458='2. Metadata'!H$1,'2. Metadata'!H$5, IF(B2458='2. Metadata'!I$1,'2. Metadata'!I$5, IF(B2458='2. Metadata'!J$1,'2. Metadata'!J$5, IF(B2458='2. Metadata'!K$1,'2. Metadata'!K$5, IF(B2458='2. Metadata'!L$1,'2. Metadata'!L$5, IF(B2458='2. Metadata'!M$1,'2. Metadata'!M$5, IF(B2458='2. Metadata'!N$1,'2. Metadata'!N$5))))))))))))))</f>
        <v>49.779406799999997</v>
      </c>
      <c r="D2458" s="8">
        <f>IF(ISBLANK(B2458)=TRUE," ", IF(B2458='2. Metadata'!B$1,'2. Metadata'!B$6, IF(B2458='2. Metadata'!C$1,'2. Metadata'!C$6,IF(B2458='2. Metadata'!D$1,'2. Metadata'!D$6, IF(B2458='2. Metadata'!E$1,'2. Metadata'!E$6,IF( B2458='2. Metadata'!F$1,'2. Metadata'!F$6,IF(B2458='2. Metadata'!G$1,'2. Metadata'!G$6,IF(B2458='2. Metadata'!H$1,'2. Metadata'!H$6, IF(B2458='2. Metadata'!I$1,'2. Metadata'!I$6, IF(B2458='2. Metadata'!J$1,'2. Metadata'!J$6, IF(B2458='2. Metadata'!K$1,'2. Metadata'!K$6, IF(B2458='2. Metadata'!L$1,'2. Metadata'!L$6, IF(B2458='2. Metadata'!M$1,'2. Metadata'!M$6, IF(B2458='2. Metadata'!N$1,'2. Metadata'!N$6))))))))))))))</f>
        <v>-115.73783</v>
      </c>
      <c r="E2458" s="9" t="s">
        <v>2650</v>
      </c>
      <c r="F2458" s="9" t="s">
        <v>2650</v>
      </c>
      <c r="G2458" s="10" t="str">
        <f>IF(ISBLANK(F2458)=TRUE," ",'2. Metadata'!B$14)</f>
        <v>metres above sea level</v>
      </c>
      <c r="H2458" s="9">
        <v>767.12063999999998</v>
      </c>
      <c r="I2458" s="8" t="str">
        <f>IF(ISBLANK(H2458)=TRUE," ",'2. Metadata'!B$26)</f>
        <v>metres above sea level</v>
      </c>
      <c r="J2458" s="10" t="s">
        <v>2650</v>
      </c>
    </row>
    <row r="2459" spans="1:10" ht="15.75" customHeight="1" x14ac:dyDescent="0.2">
      <c r="A2459" s="132" t="s">
        <v>1501</v>
      </c>
      <c r="B2459" s="6" t="s">
        <v>227</v>
      </c>
      <c r="C2459" s="10">
        <f>IF(ISBLANK(B2459)=TRUE," ", IF(B2459='2. Metadata'!B$1,'2. Metadata'!B$5, IF(B2459='2. Metadata'!C$1,'2. Metadata'!C$5,IF(B2459='2. Metadata'!D$1,'2. Metadata'!D$5, IF(B2459='2. Metadata'!E$1,'2. Metadata'!E$5,IF( B2459='2. Metadata'!F$1,'2. Metadata'!F$5,IF(B2459='2. Metadata'!G$1,'2. Metadata'!G$5,IF(B2459='2. Metadata'!H$1,'2. Metadata'!H$5, IF(B2459='2. Metadata'!I$1,'2. Metadata'!I$5, IF(B2459='2. Metadata'!J$1,'2. Metadata'!J$5, IF(B2459='2. Metadata'!K$1,'2. Metadata'!K$5, IF(B2459='2. Metadata'!L$1,'2. Metadata'!L$5, IF(B2459='2. Metadata'!M$1,'2. Metadata'!M$5, IF(B2459='2. Metadata'!N$1,'2. Metadata'!N$5))))))))))))))</f>
        <v>49.779755600000001</v>
      </c>
      <c r="D2459" s="8">
        <f>IF(ISBLANK(B2459)=TRUE," ", IF(B2459='2. Metadata'!B$1,'2. Metadata'!B$6, IF(B2459='2. Metadata'!C$1,'2. Metadata'!C$6,IF(B2459='2. Metadata'!D$1,'2. Metadata'!D$6, IF(B2459='2. Metadata'!E$1,'2. Metadata'!E$6,IF( B2459='2. Metadata'!F$1,'2. Metadata'!F$6,IF(B2459='2. Metadata'!G$1,'2. Metadata'!G$6,IF(B2459='2. Metadata'!H$1,'2. Metadata'!H$6, IF(B2459='2. Metadata'!I$1,'2. Metadata'!I$6, IF(B2459='2. Metadata'!J$1,'2. Metadata'!J$6, IF(B2459='2. Metadata'!K$1,'2. Metadata'!K$6, IF(B2459='2. Metadata'!L$1,'2. Metadata'!L$6, IF(B2459='2. Metadata'!M$1,'2. Metadata'!M$6, IF(B2459='2. Metadata'!N$1,'2. Metadata'!N$6))))))))))))))</f>
        <v>-115.7379543</v>
      </c>
      <c r="E2459" s="9" t="s">
        <v>2650</v>
      </c>
      <c r="F2459" s="9">
        <v>767.9</v>
      </c>
      <c r="G2459" s="10" t="str">
        <f>IF(ISBLANK(F2459)=TRUE," ",'2. Metadata'!B$14)</f>
        <v>metres above sea level</v>
      </c>
      <c r="H2459" s="9" t="s">
        <v>2650</v>
      </c>
      <c r="I2459" s="8" t="str">
        <f>IF(ISBLANK(H2459)=TRUE," ",'2. Metadata'!B$26)</f>
        <v>metres above sea level</v>
      </c>
      <c r="J2459" s="10" t="s">
        <v>2650</v>
      </c>
    </row>
    <row r="2460" spans="1:10" ht="15.75" customHeight="1" x14ac:dyDescent="0.2">
      <c r="A2460" s="132" t="s">
        <v>1501</v>
      </c>
      <c r="B2460" s="6" t="s">
        <v>228</v>
      </c>
      <c r="C2460" s="10">
        <f>IF(ISBLANK(B2460)=TRUE," ", IF(B2460='2. Metadata'!B$1,'2. Metadata'!B$5, IF(B2460='2. Metadata'!C$1,'2. Metadata'!C$5,IF(B2460='2. Metadata'!D$1,'2. Metadata'!D$5, IF(B2460='2. Metadata'!E$1,'2. Metadata'!E$5,IF( B2460='2. Metadata'!F$1,'2. Metadata'!F$5,IF(B2460='2. Metadata'!G$1,'2. Metadata'!G$5,IF(B2460='2. Metadata'!H$1,'2. Metadata'!H$5, IF(B2460='2. Metadata'!I$1,'2. Metadata'!I$5, IF(B2460='2. Metadata'!J$1,'2. Metadata'!J$5, IF(B2460='2. Metadata'!K$1,'2. Metadata'!K$5, IF(B2460='2. Metadata'!L$1,'2. Metadata'!L$5, IF(B2460='2. Metadata'!M$1,'2. Metadata'!M$5, IF(B2460='2. Metadata'!N$1,'2. Metadata'!N$5))))))))))))))</f>
        <v>49.779406799999997</v>
      </c>
      <c r="D2460" s="8">
        <f>IF(ISBLANK(B2460)=TRUE," ", IF(B2460='2. Metadata'!B$1,'2. Metadata'!B$6, IF(B2460='2. Metadata'!C$1,'2. Metadata'!C$6,IF(B2460='2. Metadata'!D$1,'2. Metadata'!D$6, IF(B2460='2. Metadata'!E$1,'2. Metadata'!E$6,IF( B2460='2. Metadata'!F$1,'2. Metadata'!F$6,IF(B2460='2. Metadata'!G$1,'2. Metadata'!G$6,IF(B2460='2. Metadata'!H$1,'2. Metadata'!H$6, IF(B2460='2. Metadata'!I$1,'2. Metadata'!I$6, IF(B2460='2. Metadata'!J$1,'2. Metadata'!J$6, IF(B2460='2. Metadata'!K$1,'2. Metadata'!K$6, IF(B2460='2. Metadata'!L$1,'2. Metadata'!L$6, IF(B2460='2. Metadata'!M$1,'2. Metadata'!M$6, IF(B2460='2. Metadata'!N$1,'2. Metadata'!N$6))))))))))))))</f>
        <v>-115.73783</v>
      </c>
      <c r="E2460" s="9" t="s">
        <v>2650</v>
      </c>
      <c r="F2460" s="9" t="s">
        <v>2650</v>
      </c>
      <c r="G2460" s="10" t="str">
        <f>IF(ISBLANK(F2460)=TRUE," ",'2. Metadata'!B$14)</f>
        <v>metres above sea level</v>
      </c>
      <c r="H2460" s="9">
        <v>767.10540000000003</v>
      </c>
      <c r="I2460" s="8" t="str">
        <f>IF(ISBLANK(H2460)=TRUE," ",'2. Metadata'!B$26)</f>
        <v>metres above sea level</v>
      </c>
      <c r="J2460" s="10" t="s">
        <v>2650</v>
      </c>
    </row>
    <row r="2461" spans="1:10" ht="15.75" customHeight="1" x14ac:dyDescent="0.2">
      <c r="A2461" s="132" t="s">
        <v>1502</v>
      </c>
      <c r="B2461" s="6" t="s">
        <v>227</v>
      </c>
      <c r="C2461" s="10">
        <f>IF(ISBLANK(B2461)=TRUE," ", IF(B2461='2. Metadata'!B$1,'2. Metadata'!B$5, IF(B2461='2. Metadata'!C$1,'2. Metadata'!C$5,IF(B2461='2. Metadata'!D$1,'2. Metadata'!D$5, IF(B2461='2. Metadata'!E$1,'2. Metadata'!E$5,IF( B2461='2. Metadata'!F$1,'2. Metadata'!F$5,IF(B2461='2. Metadata'!G$1,'2. Metadata'!G$5,IF(B2461='2. Metadata'!H$1,'2. Metadata'!H$5, IF(B2461='2. Metadata'!I$1,'2. Metadata'!I$5, IF(B2461='2. Metadata'!J$1,'2. Metadata'!J$5, IF(B2461='2. Metadata'!K$1,'2. Metadata'!K$5, IF(B2461='2. Metadata'!L$1,'2. Metadata'!L$5, IF(B2461='2. Metadata'!M$1,'2. Metadata'!M$5, IF(B2461='2. Metadata'!N$1,'2. Metadata'!N$5))))))))))))))</f>
        <v>49.779755600000001</v>
      </c>
      <c r="D2461" s="8">
        <f>IF(ISBLANK(B2461)=TRUE," ", IF(B2461='2. Metadata'!B$1,'2. Metadata'!B$6, IF(B2461='2. Metadata'!C$1,'2. Metadata'!C$6,IF(B2461='2. Metadata'!D$1,'2. Metadata'!D$6, IF(B2461='2. Metadata'!E$1,'2. Metadata'!E$6,IF( B2461='2. Metadata'!F$1,'2. Metadata'!F$6,IF(B2461='2. Metadata'!G$1,'2. Metadata'!G$6,IF(B2461='2. Metadata'!H$1,'2. Metadata'!H$6, IF(B2461='2. Metadata'!I$1,'2. Metadata'!I$6, IF(B2461='2. Metadata'!J$1,'2. Metadata'!J$6, IF(B2461='2. Metadata'!K$1,'2. Metadata'!K$6, IF(B2461='2. Metadata'!L$1,'2. Metadata'!L$6, IF(B2461='2. Metadata'!M$1,'2. Metadata'!M$6, IF(B2461='2. Metadata'!N$1,'2. Metadata'!N$6))))))))))))))</f>
        <v>-115.7379543</v>
      </c>
      <c r="E2461" s="9" t="s">
        <v>2650</v>
      </c>
      <c r="F2461" s="9">
        <v>767.9</v>
      </c>
      <c r="G2461" s="10" t="str">
        <f>IF(ISBLANK(F2461)=TRUE," ",'2. Metadata'!B$14)</f>
        <v>metres above sea level</v>
      </c>
      <c r="H2461" s="9" t="s">
        <v>2650</v>
      </c>
      <c r="I2461" s="8" t="str">
        <f>IF(ISBLANK(H2461)=TRUE," ",'2. Metadata'!B$26)</f>
        <v>metres above sea level</v>
      </c>
      <c r="J2461" s="10" t="s">
        <v>2650</v>
      </c>
    </row>
    <row r="2462" spans="1:10" ht="15.75" customHeight="1" x14ac:dyDescent="0.2">
      <c r="A2462" s="132" t="s">
        <v>1502</v>
      </c>
      <c r="B2462" s="6" t="s">
        <v>228</v>
      </c>
      <c r="C2462" s="10">
        <f>IF(ISBLANK(B2462)=TRUE," ", IF(B2462='2. Metadata'!B$1,'2. Metadata'!B$5, IF(B2462='2. Metadata'!C$1,'2. Metadata'!C$5,IF(B2462='2. Metadata'!D$1,'2. Metadata'!D$5, IF(B2462='2. Metadata'!E$1,'2. Metadata'!E$5,IF( B2462='2. Metadata'!F$1,'2. Metadata'!F$5,IF(B2462='2. Metadata'!G$1,'2. Metadata'!G$5,IF(B2462='2. Metadata'!H$1,'2. Metadata'!H$5, IF(B2462='2. Metadata'!I$1,'2. Metadata'!I$5, IF(B2462='2. Metadata'!J$1,'2. Metadata'!J$5, IF(B2462='2. Metadata'!K$1,'2. Metadata'!K$5, IF(B2462='2. Metadata'!L$1,'2. Metadata'!L$5, IF(B2462='2. Metadata'!M$1,'2. Metadata'!M$5, IF(B2462='2. Metadata'!N$1,'2. Metadata'!N$5))))))))))))))</f>
        <v>49.779406799999997</v>
      </c>
      <c r="D2462" s="8">
        <f>IF(ISBLANK(B2462)=TRUE," ", IF(B2462='2. Metadata'!B$1,'2. Metadata'!B$6, IF(B2462='2. Metadata'!C$1,'2. Metadata'!C$6,IF(B2462='2. Metadata'!D$1,'2. Metadata'!D$6, IF(B2462='2. Metadata'!E$1,'2. Metadata'!E$6,IF( B2462='2. Metadata'!F$1,'2. Metadata'!F$6,IF(B2462='2. Metadata'!G$1,'2. Metadata'!G$6,IF(B2462='2. Metadata'!H$1,'2. Metadata'!H$6, IF(B2462='2. Metadata'!I$1,'2. Metadata'!I$6, IF(B2462='2. Metadata'!J$1,'2. Metadata'!J$6, IF(B2462='2. Metadata'!K$1,'2. Metadata'!K$6, IF(B2462='2. Metadata'!L$1,'2. Metadata'!L$6, IF(B2462='2. Metadata'!M$1,'2. Metadata'!M$6, IF(B2462='2. Metadata'!N$1,'2. Metadata'!N$6))))))))))))))</f>
        <v>-115.73783</v>
      </c>
      <c r="E2462" s="9" t="s">
        <v>2650</v>
      </c>
      <c r="F2462" s="9" t="s">
        <v>2650</v>
      </c>
      <c r="G2462" s="10" t="str">
        <f>IF(ISBLANK(F2462)=TRUE," ",'2. Metadata'!B$14)</f>
        <v>metres above sea level</v>
      </c>
      <c r="H2462" s="9">
        <v>767.05053599999997</v>
      </c>
      <c r="I2462" s="8" t="str">
        <f>IF(ISBLANK(H2462)=TRUE," ",'2. Metadata'!B$26)</f>
        <v>metres above sea level</v>
      </c>
      <c r="J2462" s="10" t="s">
        <v>2650</v>
      </c>
    </row>
    <row r="2463" spans="1:10" ht="15.75" customHeight="1" x14ac:dyDescent="0.2">
      <c r="A2463" s="132" t="s">
        <v>1503</v>
      </c>
      <c r="B2463" s="6" t="s">
        <v>227</v>
      </c>
      <c r="C2463" s="10">
        <f>IF(ISBLANK(B2463)=TRUE," ", IF(B2463='2. Metadata'!B$1,'2. Metadata'!B$5, IF(B2463='2. Metadata'!C$1,'2. Metadata'!C$5,IF(B2463='2. Metadata'!D$1,'2. Metadata'!D$5, IF(B2463='2. Metadata'!E$1,'2. Metadata'!E$5,IF( B2463='2. Metadata'!F$1,'2. Metadata'!F$5,IF(B2463='2. Metadata'!G$1,'2. Metadata'!G$5,IF(B2463='2. Metadata'!H$1,'2. Metadata'!H$5, IF(B2463='2. Metadata'!I$1,'2. Metadata'!I$5, IF(B2463='2. Metadata'!J$1,'2. Metadata'!J$5, IF(B2463='2. Metadata'!K$1,'2. Metadata'!K$5, IF(B2463='2. Metadata'!L$1,'2. Metadata'!L$5, IF(B2463='2. Metadata'!M$1,'2. Metadata'!M$5, IF(B2463='2. Metadata'!N$1,'2. Metadata'!N$5))))))))))))))</f>
        <v>49.779755600000001</v>
      </c>
      <c r="D2463" s="8">
        <f>IF(ISBLANK(B2463)=TRUE," ", IF(B2463='2. Metadata'!B$1,'2. Metadata'!B$6, IF(B2463='2. Metadata'!C$1,'2. Metadata'!C$6,IF(B2463='2. Metadata'!D$1,'2. Metadata'!D$6, IF(B2463='2. Metadata'!E$1,'2. Metadata'!E$6,IF( B2463='2. Metadata'!F$1,'2. Metadata'!F$6,IF(B2463='2. Metadata'!G$1,'2. Metadata'!G$6,IF(B2463='2. Metadata'!H$1,'2. Metadata'!H$6, IF(B2463='2. Metadata'!I$1,'2. Metadata'!I$6, IF(B2463='2. Metadata'!J$1,'2. Metadata'!J$6, IF(B2463='2. Metadata'!K$1,'2. Metadata'!K$6, IF(B2463='2. Metadata'!L$1,'2. Metadata'!L$6, IF(B2463='2. Metadata'!M$1,'2. Metadata'!M$6, IF(B2463='2. Metadata'!N$1,'2. Metadata'!N$6))))))))))))))</f>
        <v>-115.7379543</v>
      </c>
      <c r="E2463" s="9" t="s">
        <v>2650</v>
      </c>
      <c r="F2463" s="9">
        <v>767.9</v>
      </c>
      <c r="G2463" s="10" t="str">
        <f>IF(ISBLANK(F2463)=TRUE," ",'2. Metadata'!B$14)</f>
        <v>metres above sea level</v>
      </c>
      <c r="H2463" s="9" t="s">
        <v>2650</v>
      </c>
      <c r="I2463" s="8" t="str">
        <f>IF(ISBLANK(H2463)=TRUE," ",'2. Metadata'!B$26)</f>
        <v>metres above sea level</v>
      </c>
      <c r="J2463" s="10" t="s">
        <v>2650</v>
      </c>
    </row>
    <row r="2464" spans="1:10" ht="15.75" customHeight="1" x14ac:dyDescent="0.2">
      <c r="A2464" s="132" t="s">
        <v>1503</v>
      </c>
      <c r="B2464" s="6" t="s">
        <v>228</v>
      </c>
      <c r="C2464" s="10">
        <f>IF(ISBLANK(B2464)=TRUE," ", IF(B2464='2. Metadata'!B$1,'2. Metadata'!B$5, IF(B2464='2. Metadata'!C$1,'2. Metadata'!C$5,IF(B2464='2. Metadata'!D$1,'2. Metadata'!D$5, IF(B2464='2. Metadata'!E$1,'2. Metadata'!E$5,IF( B2464='2. Metadata'!F$1,'2. Metadata'!F$5,IF(B2464='2. Metadata'!G$1,'2. Metadata'!G$5,IF(B2464='2. Metadata'!H$1,'2. Metadata'!H$5, IF(B2464='2. Metadata'!I$1,'2. Metadata'!I$5, IF(B2464='2. Metadata'!J$1,'2. Metadata'!J$5, IF(B2464='2. Metadata'!K$1,'2. Metadata'!K$5, IF(B2464='2. Metadata'!L$1,'2. Metadata'!L$5, IF(B2464='2. Metadata'!M$1,'2. Metadata'!M$5, IF(B2464='2. Metadata'!N$1,'2. Metadata'!N$5))))))))))))))</f>
        <v>49.779406799999997</v>
      </c>
      <c r="D2464" s="8">
        <f>IF(ISBLANK(B2464)=TRUE," ", IF(B2464='2. Metadata'!B$1,'2. Metadata'!B$6, IF(B2464='2. Metadata'!C$1,'2. Metadata'!C$6,IF(B2464='2. Metadata'!D$1,'2. Metadata'!D$6, IF(B2464='2. Metadata'!E$1,'2. Metadata'!E$6,IF( B2464='2. Metadata'!F$1,'2. Metadata'!F$6,IF(B2464='2. Metadata'!G$1,'2. Metadata'!G$6,IF(B2464='2. Metadata'!H$1,'2. Metadata'!H$6, IF(B2464='2. Metadata'!I$1,'2. Metadata'!I$6, IF(B2464='2. Metadata'!J$1,'2. Metadata'!J$6, IF(B2464='2. Metadata'!K$1,'2. Metadata'!K$6, IF(B2464='2. Metadata'!L$1,'2. Metadata'!L$6, IF(B2464='2. Metadata'!M$1,'2. Metadata'!M$6, IF(B2464='2. Metadata'!N$1,'2. Metadata'!N$6))))))))))))))</f>
        <v>-115.73783</v>
      </c>
      <c r="E2464" s="9" t="s">
        <v>2650</v>
      </c>
      <c r="F2464" s="9" t="s">
        <v>2650</v>
      </c>
      <c r="G2464" s="10" t="str">
        <f>IF(ISBLANK(F2464)=TRUE," ",'2. Metadata'!B$14)</f>
        <v>metres above sea level</v>
      </c>
      <c r="H2464" s="9">
        <v>767.01396</v>
      </c>
      <c r="I2464" s="8" t="str">
        <f>IF(ISBLANK(H2464)=TRUE," ",'2. Metadata'!B$26)</f>
        <v>metres above sea level</v>
      </c>
      <c r="J2464" s="10" t="s">
        <v>2650</v>
      </c>
    </row>
    <row r="2465" spans="1:10" ht="15.75" customHeight="1" x14ac:dyDescent="0.2">
      <c r="A2465" s="132" t="s">
        <v>1504</v>
      </c>
      <c r="B2465" s="6" t="s">
        <v>227</v>
      </c>
      <c r="C2465" s="10">
        <f>IF(ISBLANK(B2465)=TRUE," ", IF(B2465='2. Metadata'!B$1,'2. Metadata'!B$5, IF(B2465='2. Metadata'!C$1,'2. Metadata'!C$5,IF(B2465='2. Metadata'!D$1,'2. Metadata'!D$5, IF(B2465='2. Metadata'!E$1,'2. Metadata'!E$5,IF( B2465='2. Metadata'!F$1,'2. Metadata'!F$5,IF(B2465='2. Metadata'!G$1,'2. Metadata'!G$5,IF(B2465='2. Metadata'!H$1,'2. Metadata'!H$5, IF(B2465='2. Metadata'!I$1,'2. Metadata'!I$5, IF(B2465='2. Metadata'!J$1,'2. Metadata'!J$5, IF(B2465='2. Metadata'!K$1,'2. Metadata'!K$5, IF(B2465='2. Metadata'!L$1,'2. Metadata'!L$5, IF(B2465='2. Metadata'!M$1,'2. Metadata'!M$5, IF(B2465='2. Metadata'!N$1,'2. Metadata'!N$5))))))))))))))</f>
        <v>49.779755600000001</v>
      </c>
      <c r="D2465" s="8">
        <f>IF(ISBLANK(B2465)=TRUE," ", IF(B2465='2. Metadata'!B$1,'2. Metadata'!B$6, IF(B2465='2. Metadata'!C$1,'2. Metadata'!C$6,IF(B2465='2. Metadata'!D$1,'2. Metadata'!D$6, IF(B2465='2. Metadata'!E$1,'2. Metadata'!E$6,IF( B2465='2. Metadata'!F$1,'2. Metadata'!F$6,IF(B2465='2. Metadata'!G$1,'2. Metadata'!G$6,IF(B2465='2. Metadata'!H$1,'2. Metadata'!H$6, IF(B2465='2. Metadata'!I$1,'2. Metadata'!I$6, IF(B2465='2. Metadata'!J$1,'2. Metadata'!J$6, IF(B2465='2. Metadata'!K$1,'2. Metadata'!K$6, IF(B2465='2. Metadata'!L$1,'2. Metadata'!L$6, IF(B2465='2. Metadata'!M$1,'2. Metadata'!M$6, IF(B2465='2. Metadata'!N$1,'2. Metadata'!N$6))))))))))))))</f>
        <v>-115.7379543</v>
      </c>
      <c r="E2465" s="9" t="s">
        <v>2650</v>
      </c>
      <c r="F2465" s="9">
        <v>767.9</v>
      </c>
      <c r="G2465" s="10" t="str">
        <f>IF(ISBLANK(F2465)=TRUE," ",'2. Metadata'!B$14)</f>
        <v>metres above sea level</v>
      </c>
      <c r="H2465" s="9" t="s">
        <v>2650</v>
      </c>
      <c r="I2465" s="8" t="str">
        <f>IF(ISBLANK(H2465)=TRUE," ",'2. Metadata'!B$26)</f>
        <v>metres above sea level</v>
      </c>
      <c r="J2465" s="10" t="s">
        <v>2650</v>
      </c>
    </row>
    <row r="2466" spans="1:10" ht="15.75" customHeight="1" x14ac:dyDescent="0.2">
      <c r="A2466" s="132" t="s">
        <v>1504</v>
      </c>
      <c r="B2466" s="6" t="s">
        <v>228</v>
      </c>
      <c r="C2466" s="10">
        <f>IF(ISBLANK(B2466)=TRUE," ", IF(B2466='2. Metadata'!B$1,'2. Metadata'!B$5, IF(B2466='2. Metadata'!C$1,'2. Metadata'!C$5,IF(B2466='2. Metadata'!D$1,'2. Metadata'!D$5, IF(B2466='2. Metadata'!E$1,'2. Metadata'!E$5,IF( B2466='2. Metadata'!F$1,'2. Metadata'!F$5,IF(B2466='2. Metadata'!G$1,'2. Metadata'!G$5,IF(B2466='2. Metadata'!H$1,'2. Metadata'!H$5, IF(B2466='2. Metadata'!I$1,'2. Metadata'!I$5, IF(B2466='2. Metadata'!J$1,'2. Metadata'!J$5, IF(B2466='2. Metadata'!K$1,'2. Metadata'!K$5, IF(B2466='2. Metadata'!L$1,'2. Metadata'!L$5, IF(B2466='2. Metadata'!M$1,'2. Metadata'!M$5, IF(B2466='2. Metadata'!N$1,'2. Metadata'!N$5))))))))))))))</f>
        <v>49.779406799999997</v>
      </c>
      <c r="D2466" s="8">
        <f>IF(ISBLANK(B2466)=TRUE," ", IF(B2466='2. Metadata'!B$1,'2. Metadata'!B$6, IF(B2466='2. Metadata'!C$1,'2. Metadata'!C$6,IF(B2466='2. Metadata'!D$1,'2. Metadata'!D$6, IF(B2466='2. Metadata'!E$1,'2. Metadata'!E$6,IF( B2466='2. Metadata'!F$1,'2. Metadata'!F$6,IF(B2466='2. Metadata'!G$1,'2. Metadata'!G$6,IF(B2466='2. Metadata'!H$1,'2. Metadata'!H$6, IF(B2466='2. Metadata'!I$1,'2. Metadata'!I$6, IF(B2466='2. Metadata'!J$1,'2. Metadata'!J$6, IF(B2466='2. Metadata'!K$1,'2. Metadata'!K$6, IF(B2466='2. Metadata'!L$1,'2. Metadata'!L$6, IF(B2466='2. Metadata'!M$1,'2. Metadata'!M$6, IF(B2466='2. Metadata'!N$1,'2. Metadata'!N$6))))))))))))))</f>
        <v>-115.73783</v>
      </c>
      <c r="E2466" s="9" t="s">
        <v>2650</v>
      </c>
      <c r="F2466" s="9" t="s">
        <v>2650</v>
      </c>
      <c r="G2466" s="10" t="str">
        <f>IF(ISBLANK(F2466)=TRUE," ",'2. Metadata'!B$14)</f>
        <v>metres above sea level</v>
      </c>
      <c r="H2466" s="9">
        <v>766.97738400000003</v>
      </c>
      <c r="I2466" s="8" t="str">
        <f>IF(ISBLANK(H2466)=TRUE," ",'2. Metadata'!B$26)</f>
        <v>metres above sea level</v>
      </c>
      <c r="J2466" s="10" t="s">
        <v>2650</v>
      </c>
    </row>
    <row r="2467" spans="1:10" ht="15.75" customHeight="1" x14ac:dyDescent="0.2">
      <c r="A2467" s="132" t="s">
        <v>1505</v>
      </c>
      <c r="B2467" s="6" t="s">
        <v>227</v>
      </c>
      <c r="C2467" s="10">
        <f>IF(ISBLANK(B2467)=TRUE," ", IF(B2467='2. Metadata'!B$1,'2. Metadata'!B$5, IF(B2467='2. Metadata'!C$1,'2. Metadata'!C$5,IF(B2467='2. Metadata'!D$1,'2. Metadata'!D$5, IF(B2467='2. Metadata'!E$1,'2. Metadata'!E$5,IF( B2467='2. Metadata'!F$1,'2. Metadata'!F$5,IF(B2467='2. Metadata'!G$1,'2. Metadata'!G$5,IF(B2467='2. Metadata'!H$1,'2. Metadata'!H$5, IF(B2467='2. Metadata'!I$1,'2. Metadata'!I$5, IF(B2467='2. Metadata'!J$1,'2. Metadata'!J$5, IF(B2467='2. Metadata'!K$1,'2. Metadata'!K$5, IF(B2467='2. Metadata'!L$1,'2. Metadata'!L$5, IF(B2467='2. Metadata'!M$1,'2. Metadata'!M$5, IF(B2467='2. Metadata'!N$1,'2. Metadata'!N$5))))))))))))))</f>
        <v>49.779755600000001</v>
      </c>
      <c r="D2467" s="8">
        <f>IF(ISBLANK(B2467)=TRUE," ", IF(B2467='2. Metadata'!B$1,'2. Metadata'!B$6, IF(B2467='2. Metadata'!C$1,'2. Metadata'!C$6,IF(B2467='2. Metadata'!D$1,'2. Metadata'!D$6, IF(B2467='2. Metadata'!E$1,'2. Metadata'!E$6,IF( B2467='2. Metadata'!F$1,'2. Metadata'!F$6,IF(B2467='2. Metadata'!G$1,'2. Metadata'!G$6,IF(B2467='2. Metadata'!H$1,'2. Metadata'!H$6, IF(B2467='2. Metadata'!I$1,'2. Metadata'!I$6, IF(B2467='2. Metadata'!J$1,'2. Metadata'!J$6, IF(B2467='2. Metadata'!K$1,'2. Metadata'!K$6, IF(B2467='2. Metadata'!L$1,'2. Metadata'!L$6, IF(B2467='2. Metadata'!M$1,'2. Metadata'!M$6, IF(B2467='2. Metadata'!N$1,'2. Metadata'!N$6))))))))))))))</f>
        <v>-115.7379543</v>
      </c>
      <c r="E2467" s="9" t="s">
        <v>2650</v>
      </c>
      <c r="F2467" s="9">
        <v>767.8</v>
      </c>
      <c r="G2467" s="10" t="str">
        <f>IF(ISBLANK(F2467)=TRUE," ",'2. Metadata'!B$14)</f>
        <v>metres above sea level</v>
      </c>
      <c r="H2467" s="9" t="s">
        <v>2650</v>
      </c>
      <c r="I2467" s="8" t="str">
        <f>IF(ISBLANK(H2467)=TRUE," ",'2. Metadata'!B$26)</f>
        <v>metres above sea level</v>
      </c>
      <c r="J2467" s="10" t="s">
        <v>2650</v>
      </c>
    </row>
    <row r="2468" spans="1:10" ht="15.75" customHeight="1" x14ac:dyDescent="0.2">
      <c r="A2468" s="132" t="s">
        <v>1505</v>
      </c>
      <c r="B2468" s="6" t="s">
        <v>228</v>
      </c>
      <c r="C2468" s="10">
        <f>IF(ISBLANK(B2468)=TRUE," ", IF(B2468='2. Metadata'!B$1,'2. Metadata'!B$5, IF(B2468='2. Metadata'!C$1,'2. Metadata'!C$5,IF(B2468='2. Metadata'!D$1,'2. Metadata'!D$5, IF(B2468='2. Metadata'!E$1,'2. Metadata'!E$5,IF( B2468='2. Metadata'!F$1,'2. Metadata'!F$5,IF(B2468='2. Metadata'!G$1,'2. Metadata'!G$5,IF(B2468='2. Metadata'!H$1,'2. Metadata'!H$5, IF(B2468='2. Metadata'!I$1,'2. Metadata'!I$5, IF(B2468='2. Metadata'!J$1,'2. Metadata'!J$5, IF(B2468='2. Metadata'!K$1,'2. Metadata'!K$5, IF(B2468='2. Metadata'!L$1,'2. Metadata'!L$5, IF(B2468='2. Metadata'!M$1,'2. Metadata'!M$5, IF(B2468='2. Metadata'!N$1,'2. Metadata'!N$5))))))))))))))</f>
        <v>49.779406799999997</v>
      </c>
      <c r="D2468" s="8">
        <f>IF(ISBLANK(B2468)=TRUE," ", IF(B2468='2. Metadata'!B$1,'2. Metadata'!B$6, IF(B2468='2. Metadata'!C$1,'2. Metadata'!C$6,IF(B2468='2. Metadata'!D$1,'2. Metadata'!D$6, IF(B2468='2. Metadata'!E$1,'2. Metadata'!E$6,IF( B2468='2. Metadata'!F$1,'2. Metadata'!F$6,IF(B2468='2. Metadata'!G$1,'2. Metadata'!G$6,IF(B2468='2. Metadata'!H$1,'2. Metadata'!H$6, IF(B2468='2. Metadata'!I$1,'2. Metadata'!I$6, IF(B2468='2. Metadata'!J$1,'2. Metadata'!J$6, IF(B2468='2. Metadata'!K$1,'2. Metadata'!K$6, IF(B2468='2. Metadata'!L$1,'2. Metadata'!L$6, IF(B2468='2. Metadata'!M$1,'2. Metadata'!M$6, IF(B2468='2. Metadata'!N$1,'2. Metadata'!N$6))))))))))))))</f>
        <v>-115.73783</v>
      </c>
      <c r="E2468" s="9" t="s">
        <v>2650</v>
      </c>
      <c r="F2468" s="9" t="s">
        <v>2650</v>
      </c>
      <c r="G2468" s="10" t="str">
        <f>IF(ISBLANK(F2468)=TRUE," ",'2. Metadata'!B$14)</f>
        <v>metres above sea level</v>
      </c>
      <c r="H2468" s="9">
        <v>766.97738400000003</v>
      </c>
      <c r="I2468" s="8" t="str">
        <f>IF(ISBLANK(H2468)=TRUE," ",'2. Metadata'!B$26)</f>
        <v>metres above sea level</v>
      </c>
      <c r="J2468" s="10" t="s">
        <v>2650</v>
      </c>
    </row>
    <row r="2469" spans="1:10" ht="15.75" customHeight="1" x14ac:dyDescent="0.2">
      <c r="A2469" s="132" t="s">
        <v>1506</v>
      </c>
      <c r="B2469" s="6" t="s">
        <v>227</v>
      </c>
      <c r="C2469" s="10">
        <f>IF(ISBLANK(B2469)=TRUE," ", IF(B2469='2. Metadata'!B$1,'2. Metadata'!B$5, IF(B2469='2. Metadata'!C$1,'2. Metadata'!C$5,IF(B2469='2. Metadata'!D$1,'2. Metadata'!D$5, IF(B2469='2. Metadata'!E$1,'2. Metadata'!E$5,IF( B2469='2. Metadata'!F$1,'2. Metadata'!F$5,IF(B2469='2. Metadata'!G$1,'2. Metadata'!G$5,IF(B2469='2. Metadata'!H$1,'2. Metadata'!H$5, IF(B2469='2. Metadata'!I$1,'2. Metadata'!I$5, IF(B2469='2. Metadata'!J$1,'2. Metadata'!J$5, IF(B2469='2. Metadata'!K$1,'2. Metadata'!K$5, IF(B2469='2. Metadata'!L$1,'2. Metadata'!L$5, IF(B2469='2. Metadata'!M$1,'2. Metadata'!M$5, IF(B2469='2. Metadata'!N$1,'2. Metadata'!N$5))))))))))))))</f>
        <v>49.779755600000001</v>
      </c>
      <c r="D2469" s="8">
        <f>IF(ISBLANK(B2469)=TRUE," ", IF(B2469='2. Metadata'!B$1,'2. Metadata'!B$6, IF(B2469='2. Metadata'!C$1,'2. Metadata'!C$6,IF(B2469='2. Metadata'!D$1,'2. Metadata'!D$6, IF(B2469='2. Metadata'!E$1,'2. Metadata'!E$6,IF( B2469='2. Metadata'!F$1,'2. Metadata'!F$6,IF(B2469='2. Metadata'!G$1,'2. Metadata'!G$6,IF(B2469='2. Metadata'!H$1,'2. Metadata'!H$6, IF(B2469='2. Metadata'!I$1,'2. Metadata'!I$6, IF(B2469='2. Metadata'!J$1,'2. Metadata'!J$6, IF(B2469='2. Metadata'!K$1,'2. Metadata'!K$6, IF(B2469='2. Metadata'!L$1,'2. Metadata'!L$6, IF(B2469='2. Metadata'!M$1,'2. Metadata'!M$6, IF(B2469='2. Metadata'!N$1,'2. Metadata'!N$6))))))))))))))</f>
        <v>-115.7379543</v>
      </c>
      <c r="E2469" s="9" t="s">
        <v>2650</v>
      </c>
      <c r="F2469" s="9">
        <v>767.8</v>
      </c>
      <c r="G2469" s="10" t="str">
        <f>IF(ISBLANK(F2469)=TRUE," ",'2. Metadata'!B$14)</f>
        <v>metres above sea level</v>
      </c>
      <c r="H2469" s="9" t="s">
        <v>2650</v>
      </c>
      <c r="I2469" s="8" t="str">
        <f>IF(ISBLANK(H2469)=TRUE," ",'2. Metadata'!B$26)</f>
        <v>metres above sea level</v>
      </c>
      <c r="J2469" s="10" t="s">
        <v>2650</v>
      </c>
    </row>
    <row r="2470" spans="1:10" ht="15.75" customHeight="1" x14ac:dyDescent="0.2">
      <c r="A2470" s="132" t="s">
        <v>1506</v>
      </c>
      <c r="B2470" s="6" t="s">
        <v>228</v>
      </c>
      <c r="C2470" s="10">
        <f>IF(ISBLANK(B2470)=TRUE," ", IF(B2470='2. Metadata'!B$1,'2. Metadata'!B$5, IF(B2470='2. Metadata'!C$1,'2. Metadata'!C$5,IF(B2470='2. Metadata'!D$1,'2. Metadata'!D$5, IF(B2470='2. Metadata'!E$1,'2. Metadata'!E$5,IF( B2470='2. Metadata'!F$1,'2. Metadata'!F$5,IF(B2470='2. Metadata'!G$1,'2. Metadata'!G$5,IF(B2470='2. Metadata'!H$1,'2. Metadata'!H$5, IF(B2470='2. Metadata'!I$1,'2. Metadata'!I$5, IF(B2470='2. Metadata'!J$1,'2. Metadata'!J$5, IF(B2470='2. Metadata'!K$1,'2. Metadata'!K$5, IF(B2470='2. Metadata'!L$1,'2. Metadata'!L$5, IF(B2470='2. Metadata'!M$1,'2. Metadata'!M$5, IF(B2470='2. Metadata'!N$1,'2. Metadata'!N$5))))))))))))))</f>
        <v>49.779406799999997</v>
      </c>
      <c r="D2470" s="8">
        <f>IF(ISBLANK(B2470)=TRUE," ", IF(B2470='2. Metadata'!B$1,'2. Metadata'!B$6, IF(B2470='2. Metadata'!C$1,'2. Metadata'!C$6,IF(B2470='2. Metadata'!D$1,'2. Metadata'!D$6, IF(B2470='2. Metadata'!E$1,'2. Metadata'!E$6,IF( B2470='2. Metadata'!F$1,'2. Metadata'!F$6,IF(B2470='2. Metadata'!G$1,'2. Metadata'!G$6,IF(B2470='2. Metadata'!H$1,'2. Metadata'!H$6, IF(B2470='2. Metadata'!I$1,'2. Metadata'!I$6, IF(B2470='2. Metadata'!J$1,'2. Metadata'!J$6, IF(B2470='2. Metadata'!K$1,'2. Metadata'!K$6, IF(B2470='2. Metadata'!L$1,'2. Metadata'!L$6, IF(B2470='2. Metadata'!M$1,'2. Metadata'!M$6, IF(B2470='2. Metadata'!N$1,'2. Metadata'!N$6))))))))))))))</f>
        <v>-115.73783</v>
      </c>
      <c r="E2470" s="9" t="s">
        <v>2650</v>
      </c>
      <c r="F2470" s="9" t="s">
        <v>2650</v>
      </c>
      <c r="G2470" s="10" t="str">
        <f>IF(ISBLANK(F2470)=TRUE," ",'2. Metadata'!B$14)</f>
        <v>metres above sea level</v>
      </c>
      <c r="H2470" s="9">
        <v>766.80060000000003</v>
      </c>
      <c r="I2470" s="8" t="str">
        <f>IF(ISBLANK(H2470)=TRUE," ",'2. Metadata'!B$26)</f>
        <v>metres above sea level</v>
      </c>
      <c r="J2470" s="10" t="s">
        <v>2650</v>
      </c>
    </row>
    <row r="2471" spans="1:10" ht="15.75" customHeight="1" x14ac:dyDescent="0.2">
      <c r="A2471" s="132" t="s">
        <v>1507</v>
      </c>
      <c r="B2471" s="6" t="s">
        <v>227</v>
      </c>
      <c r="C2471" s="10">
        <f>IF(ISBLANK(B2471)=TRUE," ", IF(B2471='2. Metadata'!B$1,'2. Metadata'!B$5, IF(B2471='2. Metadata'!C$1,'2. Metadata'!C$5,IF(B2471='2. Metadata'!D$1,'2. Metadata'!D$5, IF(B2471='2. Metadata'!E$1,'2. Metadata'!E$5,IF( B2471='2. Metadata'!F$1,'2. Metadata'!F$5,IF(B2471='2. Metadata'!G$1,'2. Metadata'!G$5,IF(B2471='2. Metadata'!H$1,'2. Metadata'!H$5, IF(B2471='2. Metadata'!I$1,'2. Metadata'!I$5, IF(B2471='2. Metadata'!J$1,'2. Metadata'!J$5, IF(B2471='2. Metadata'!K$1,'2. Metadata'!K$5, IF(B2471='2. Metadata'!L$1,'2. Metadata'!L$5, IF(B2471='2. Metadata'!M$1,'2. Metadata'!M$5, IF(B2471='2. Metadata'!N$1,'2. Metadata'!N$5))))))))))))))</f>
        <v>49.779755600000001</v>
      </c>
      <c r="D2471" s="8">
        <f>IF(ISBLANK(B2471)=TRUE," ", IF(B2471='2. Metadata'!B$1,'2. Metadata'!B$6, IF(B2471='2. Metadata'!C$1,'2. Metadata'!C$6,IF(B2471='2. Metadata'!D$1,'2. Metadata'!D$6, IF(B2471='2. Metadata'!E$1,'2. Metadata'!E$6,IF( B2471='2. Metadata'!F$1,'2. Metadata'!F$6,IF(B2471='2. Metadata'!G$1,'2. Metadata'!G$6,IF(B2471='2. Metadata'!H$1,'2. Metadata'!H$6, IF(B2471='2. Metadata'!I$1,'2. Metadata'!I$6, IF(B2471='2. Metadata'!J$1,'2. Metadata'!J$6, IF(B2471='2. Metadata'!K$1,'2. Metadata'!K$6, IF(B2471='2. Metadata'!L$1,'2. Metadata'!L$6, IF(B2471='2. Metadata'!M$1,'2. Metadata'!M$6, IF(B2471='2. Metadata'!N$1,'2. Metadata'!N$6))))))))))))))</f>
        <v>-115.7379543</v>
      </c>
      <c r="E2471" s="9" t="s">
        <v>2650</v>
      </c>
      <c r="F2471" s="9">
        <v>767.7</v>
      </c>
      <c r="G2471" s="10" t="str">
        <f>IF(ISBLANK(F2471)=TRUE," ",'2. Metadata'!B$14)</f>
        <v>metres above sea level</v>
      </c>
      <c r="H2471" s="9" t="s">
        <v>2650</v>
      </c>
      <c r="I2471" s="8" t="str">
        <f>IF(ISBLANK(H2471)=TRUE," ",'2. Metadata'!B$26)</f>
        <v>metres above sea level</v>
      </c>
      <c r="J2471" s="10" t="s">
        <v>2650</v>
      </c>
    </row>
    <row r="2472" spans="1:10" ht="15.75" customHeight="1" x14ac:dyDescent="0.2">
      <c r="A2472" s="132" t="s">
        <v>1507</v>
      </c>
      <c r="B2472" s="6" t="s">
        <v>228</v>
      </c>
      <c r="C2472" s="10">
        <f>IF(ISBLANK(B2472)=TRUE," ", IF(B2472='2. Metadata'!B$1,'2. Metadata'!B$5, IF(B2472='2. Metadata'!C$1,'2. Metadata'!C$5,IF(B2472='2. Metadata'!D$1,'2. Metadata'!D$5, IF(B2472='2. Metadata'!E$1,'2. Metadata'!E$5,IF( B2472='2. Metadata'!F$1,'2. Metadata'!F$5,IF(B2472='2. Metadata'!G$1,'2. Metadata'!G$5,IF(B2472='2. Metadata'!H$1,'2. Metadata'!H$5, IF(B2472='2. Metadata'!I$1,'2. Metadata'!I$5, IF(B2472='2. Metadata'!J$1,'2. Metadata'!J$5, IF(B2472='2. Metadata'!K$1,'2. Metadata'!K$5, IF(B2472='2. Metadata'!L$1,'2. Metadata'!L$5, IF(B2472='2. Metadata'!M$1,'2. Metadata'!M$5, IF(B2472='2. Metadata'!N$1,'2. Metadata'!N$5))))))))))))))</f>
        <v>49.779406799999997</v>
      </c>
      <c r="D2472" s="8">
        <f>IF(ISBLANK(B2472)=TRUE," ", IF(B2472='2. Metadata'!B$1,'2. Metadata'!B$6, IF(B2472='2. Metadata'!C$1,'2. Metadata'!C$6,IF(B2472='2. Metadata'!D$1,'2. Metadata'!D$6, IF(B2472='2. Metadata'!E$1,'2. Metadata'!E$6,IF( B2472='2. Metadata'!F$1,'2. Metadata'!F$6,IF(B2472='2. Metadata'!G$1,'2. Metadata'!G$6,IF(B2472='2. Metadata'!H$1,'2. Metadata'!H$6, IF(B2472='2. Metadata'!I$1,'2. Metadata'!I$6, IF(B2472='2. Metadata'!J$1,'2. Metadata'!J$6, IF(B2472='2. Metadata'!K$1,'2. Metadata'!K$6, IF(B2472='2. Metadata'!L$1,'2. Metadata'!L$6, IF(B2472='2. Metadata'!M$1,'2. Metadata'!M$6, IF(B2472='2. Metadata'!N$1,'2. Metadata'!N$6))))))))))))))</f>
        <v>-115.73783</v>
      </c>
      <c r="E2472" s="9" t="s">
        <v>2650</v>
      </c>
      <c r="F2472" s="9" t="s">
        <v>2650</v>
      </c>
      <c r="G2472" s="10" t="str">
        <f>IF(ISBLANK(F2472)=TRUE," ",'2. Metadata'!B$14)</f>
        <v>metres above sea level</v>
      </c>
      <c r="H2472" s="9">
        <v>766.77012000000002</v>
      </c>
      <c r="I2472" s="8" t="str">
        <f>IF(ISBLANK(H2472)=TRUE," ",'2. Metadata'!B$26)</f>
        <v>metres above sea level</v>
      </c>
      <c r="J2472" s="10" t="s">
        <v>2650</v>
      </c>
    </row>
    <row r="2473" spans="1:10" ht="15.75" customHeight="1" x14ac:dyDescent="0.2">
      <c r="A2473" s="132" t="s">
        <v>1508</v>
      </c>
      <c r="B2473" s="6" t="s">
        <v>227</v>
      </c>
      <c r="C2473" s="10">
        <f>IF(ISBLANK(B2473)=TRUE," ", IF(B2473='2. Metadata'!B$1,'2. Metadata'!B$5, IF(B2473='2. Metadata'!C$1,'2. Metadata'!C$5,IF(B2473='2. Metadata'!D$1,'2. Metadata'!D$5, IF(B2473='2. Metadata'!E$1,'2. Metadata'!E$5,IF( B2473='2. Metadata'!F$1,'2. Metadata'!F$5,IF(B2473='2. Metadata'!G$1,'2. Metadata'!G$5,IF(B2473='2. Metadata'!H$1,'2. Metadata'!H$5, IF(B2473='2. Metadata'!I$1,'2. Metadata'!I$5, IF(B2473='2. Metadata'!J$1,'2. Metadata'!J$5, IF(B2473='2. Metadata'!K$1,'2. Metadata'!K$5, IF(B2473='2. Metadata'!L$1,'2. Metadata'!L$5, IF(B2473='2. Metadata'!M$1,'2. Metadata'!M$5, IF(B2473='2. Metadata'!N$1,'2. Metadata'!N$5))))))))))))))</f>
        <v>49.779755600000001</v>
      </c>
      <c r="D2473" s="8">
        <f>IF(ISBLANK(B2473)=TRUE," ", IF(B2473='2. Metadata'!B$1,'2. Metadata'!B$6, IF(B2473='2. Metadata'!C$1,'2. Metadata'!C$6,IF(B2473='2. Metadata'!D$1,'2. Metadata'!D$6, IF(B2473='2. Metadata'!E$1,'2. Metadata'!E$6,IF( B2473='2. Metadata'!F$1,'2. Metadata'!F$6,IF(B2473='2. Metadata'!G$1,'2. Metadata'!G$6,IF(B2473='2. Metadata'!H$1,'2. Metadata'!H$6, IF(B2473='2. Metadata'!I$1,'2. Metadata'!I$6, IF(B2473='2. Metadata'!J$1,'2. Metadata'!J$6, IF(B2473='2. Metadata'!K$1,'2. Metadata'!K$6, IF(B2473='2. Metadata'!L$1,'2. Metadata'!L$6, IF(B2473='2. Metadata'!M$1,'2. Metadata'!M$6, IF(B2473='2. Metadata'!N$1,'2. Metadata'!N$6))))))))))))))</f>
        <v>-115.7379543</v>
      </c>
      <c r="E2473" s="9" t="s">
        <v>2650</v>
      </c>
      <c r="F2473" s="9">
        <v>767.7</v>
      </c>
      <c r="G2473" s="10" t="str">
        <f>IF(ISBLANK(F2473)=TRUE," ",'2. Metadata'!B$14)</f>
        <v>metres above sea level</v>
      </c>
      <c r="H2473" s="9" t="s">
        <v>2650</v>
      </c>
      <c r="I2473" s="8" t="str">
        <f>IF(ISBLANK(H2473)=TRUE," ",'2. Metadata'!B$26)</f>
        <v>metres above sea level</v>
      </c>
      <c r="J2473" s="10" t="s">
        <v>2650</v>
      </c>
    </row>
    <row r="2474" spans="1:10" ht="15.75" customHeight="1" x14ac:dyDescent="0.2">
      <c r="A2474" s="132" t="s">
        <v>1508</v>
      </c>
      <c r="B2474" s="6" t="s">
        <v>228</v>
      </c>
      <c r="C2474" s="10">
        <f>IF(ISBLANK(B2474)=TRUE," ", IF(B2474='2. Metadata'!B$1,'2. Metadata'!B$5, IF(B2474='2. Metadata'!C$1,'2. Metadata'!C$5,IF(B2474='2. Metadata'!D$1,'2. Metadata'!D$5, IF(B2474='2. Metadata'!E$1,'2. Metadata'!E$5,IF( B2474='2. Metadata'!F$1,'2. Metadata'!F$5,IF(B2474='2. Metadata'!G$1,'2. Metadata'!G$5,IF(B2474='2. Metadata'!H$1,'2. Metadata'!H$5, IF(B2474='2. Metadata'!I$1,'2. Metadata'!I$5, IF(B2474='2. Metadata'!J$1,'2. Metadata'!J$5, IF(B2474='2. Metadata'!K$1,'2. Metadata'!K$5, IF(B2474='2. Metadata'!L$1,'2. Metadata'!L$5, IF(B2474='2. Metadata'!M$1,'2. Metadata'!M$5, IF(B2474='2. Metadata'!N$1,'2. Metadata'!N$5))))))))))))))</f>
        <v>49.779406799999997</v>
      </c>
      <c r="D2474" s="8">
        <f>IF(ISBLANK(B2474)=TRUE," ", IF(B2474='2. Metadata'!B$1,'2. Metadata'!B$6, IF(B2474='2. Metadata'!C$1,'2. Metadata'!C$6,IF(B2474='2. Metadata'!D$1,'2. Metadata'!D$6, IF(B2474='2. Metadata'!E$1,'2. Metadata'!E$6,IF( B2474='2. Metadata'!F$1,'2. Metadata'!F$6,IF(B2474='2. Metadata'!G$1,'2. Metadata'!G$6,IF(B2474='2. Metadata'!H$1,'2. Metadata'!H$6, IF(B2474='2. Metadata'!I$1,'2. Metadata'!I$6, IF(B2474='2. Metadata'!J$1,'2. Metadata'!J$6, IF(B2474='2. Metadata'!K$1,'2. Metadata'!K$6, IF(B2474='2. Metadata'!L$1,'2. Metadata'!L$6, IF(B2474='2. Metadata'!M$1,'2. Metadata'!M$6, IF(B2474='2. Metadata'!N$1,'2. Metadata'!N$6))))))))))))))</f>
        <v>-115.73783</v>
      </c>
      <c r="E2474" s="9" t="s">
        <v>2650</v>
      </c>
      <c r="F2474" s="9" t="s">
        <v>2650</v>
      </c>
      <c r="G2474" s="10" t="str">
        <f>IF(ISBLANK(F2474)=TRUE," ",'2. Metadata'!B$14)</f>
        <v>metres above sea level</v>
      </c>
      <c r="H2474" s="9">
        <v>766.72439999999995</v>
      </c>
      <c r="I2474" s="8" t="str">
        <f>IF(ISBLANK(H2474)=TRUE," ",'2. Metadata'!B$26)</f>
        <v>metres above sea level</v>
      </c>
      <c r="J2474" s="10" t="s">
        <v>2650</v>
      </c>
    </row>
    <row r="2475" spans="1:10" ht="15.75" customHeight="1" x14ac:dyDescent="0.2">
      <c r="A2475" s="132" t="s">
        <v>1509</v>
      </c>
      <c r="B2475" s="6" t="s">
        <v>227</v>
      </c>
      <c r="C2475" s="10">
        <f>IF(ISBLANK(B2475)=TRUE," ", IF(B2475='2. Metadata'!B$1,'2. Metadata'!B$5, IF(B2475='2. Metadata'!C$1,'2. Metadata'!C$5,IF(B2475='2. Metadata'!D$1,'2. Metadata'!D$5, IF(B2475='2. Metadata'!E$1,'2. Metadata'!E$5,IF( B2475='2. Metadata'!F$1,'2. Metadata'!F$5,IF(B2475='2. Metadata'!G$1,'2. Metadata'!G$5,IF(B2475='2. Metadata'!H$1,'2. Metadata'!H$5, IF(B2475='2. Metadata'!I$1,'2. Metadata'!I$5, IF(B2475='2. Metadata'!J$1,'2. Metadata'!J$5, IF(B2475='2. Metadata'!K$1,'2. Metadata'!K$5, IF(B2475='2. Metadata'!L$1,'2. Metadata'!L$5, IF(B2475='2. Metadata'!M$1,'2. Metadata'!M$5, IF(B2475='2. Metadata'!N$1,'2. Metadata'!N$5))))))))))))))</f>
        <v>49.779755600000001</v>
      </c>
      <c r="D2475" s="8">
        <f>IF(ISBLANK(B2475)=TRUE," ", IF(B2475='2. Metadata'!B$1,'2. Metadata'!B$6, IF(B2475='2. Metadata'!C$1,'2. Metadata'!C$6,IF(B2475='2. Metadata'!D$1,'2. Metadata'!D$6, IF(B2475='2. Metadata'!E$1,'2. Metadata'!E$6,IF( B2475='2. Metadata'!F$1,'2. Metadata'!F$6,IF(B2475='2. Metadata'!G$1,'2. Metadata'!G$6,IF(B2475='2. Metadata'!H$1,'2. Metadata'!H$6, IF(B2475='2. Metadata'!I$1,'2. Metadata'!I$6, IF(B2475='2. Metadata'!J$1,'2. Metadata'!J$6, IF(B2475='2. Metadata'!K$1,'2. Metadata'!K$6, IF(B2475='2. Metadata'!L$1,'2. Metadata'!L$6, IF(B2475='2. Metadata'!M$1,'2. Metadata'!M$6, IF(B2475='2. Metadata'!N$1,'2. Metadata'!N$6))))))))))))))</f>
        <v>-115.7379543</v>
      </c>
      <c r="E2475" s="9" t="s">
        <v>2650</v>
      </c>
      <c r="F2475" s="9">
        <v>767.7</v>
      </c>
      <c r="G2475" s="10" t="str">
        <f>IF(ISBLANK(F2475)=TRUE," ",'2. Metadata'!B$14)</f>
        <v>metres above sea level</v>
      </c>
      <c r="H2475" s="9" t="s">
        <v>2650</v>
      </c>
      <c r="I2475" s="8" t="str">
        <f>IF(ISBLANK(H2475)=TRUE," ",'2. Metadata'!B$26)</f>
        <v>metres above sea level</v>
      </c>
      <c r="J2475" s="10" t="s">
        <v>2650</v>
      </c>
    </row>
    <row r="2476" spans="1:10" ht="15.75" customHeight="1" x14ac:dyDescent="0.2">
      <c r="A2476" s="132" t="s">
        <v>1509</v>
      </c>
      <c r="B2476" s="6" t="s">
        <v>228</v>
      </c>
      <c r="C2476" s="10">
        <f>IF(ISBLANK(B2476)=TRUE," ", IF(B2476='2. Metadata'!B$1,'2. Metadata'!B$5, IF(B2476='2. Metadata'!C$1,'2. Metadata'!C$5,IF(B2476='2. Metadata'!D$1,'2. Metadata'!D$5, IF(B2476='2. Metadata'!E$1,'2. Metadata'!E$5,IF( B2476='2. Metadata'!F$1,'2. Metadata'!F$5,IF(B2476='2. Metadata'!G$1,'2. Metadata'!G$5,IF(B2476='2. Metadata'!H$1,'2. Metadata'!H$5, IF(B2476='2. Metadata'!I$1,'2. Metadata'!I$5, IF(B2476='2. Metadata'!J$1,'2. Metadata'!J$5, IF(B2476='2. Metadata'!K$1,'2. Metadata'!K$5, IF(B2476='2. Metadata'!L$1,'2. Metadata'!L$5, IF(B2476='2. Metadata'!M$1,'2. Metadata'!M$5, IF(B2476='2. Metadata'!N$1,'2. Metadata'!N$5))))))))))))))</f>
        <v>49.779406799999997</v>
      </c>
      <c r="D2476" s="8">
        <f>IF(ISBLANK(B2476)=TRUE," ", IF(B2476='2. Metadata'!B$1,'2. Metadata'!B$6, IF(B2476='2. Metadata'!C$1,'2. Metadata'!C$6,IF(B2476='2. Metadata'!D$1,'2. Metadata'!D$6, IF(B2476='2. Metadata'!E$1,'2. Metadata'!E$6,IF( B2476='2. Metadata'!F$1,'2. Metadata'!F$6,IF(B2476='2. Metadata'!G$1,'2. Metadata'!G$6,IF(B2476='2. Metadata'!H$1,'2. Metadata'!H$6, IF(B2476='2. Metadata'!I$1,'2. Metadata'!I$6, IF(B2476='2. Metadata'!J$1,'2. Metadata'!J$6, IF(B2476='2. Metadata'!K$1,'2. Metadata'!K$6, IF(B2476='2. Metadata'!L$1,'2. Metadata'!L$6, IF(B2476='2. Metadata'!M$1,'2. Metadata'!M$6, IF(B2476='2. Metadata'!N$1,'2. Metadata'!N$6))))))))))))))</f>
        <v>-115.73783</v>
      </c>
      <c r="E2476" s="9" t="s">
        <v>2650</v>
      </c>
      <c r="F2476" s="9" t="s">
        <v>2650</v>
      </c>
      <c r="G2476" s="10" t="str">
        <f>IF(ISBLANK(F2476)=TRUE," ",'2. Metadata'!B$14)</f>
        <v>metres above sea level</v>
      </c>
      <c r="H2476" s="9">
        <v>766.72439999999995</v>
      </c>
      <c r="I2476" s="8" t="str">
        <f>IF(ISBLANK(H2476)=TRUE," ",'2. Metadata'!B$26)</f>
        <v>metres above sea level</v>
      </c>
      <c r="J2476" s="10" t="s">
        <v>2650</v>
      </c>
    </row>
    <row r="2477" spans="1:10" ht="15.75" customHeight="1" x14ac:dyDescent="0.2">
      <c r="A2477" s="132" t="s">
        <v>1510</v>
      </c>
      <c r="B2477" s="6" t="s">
        <v>227</v>
      </c>
      <c r="C2477" s="10">
        <f>IF(ISBLANK(B2477)=TRUE," ", IF(B2477='2. Metadata'!B$1,'2. Metadata'!B$5, IF(B2477='2. Metadata'!C$1,'2. Metadata'!C$5,IF(B2477='2. Metadata'!D$1,'2. Metadata'!D$5, IF(B2477='2. Metadata'!E$1,'2. Metadata'!E$5,IF( B2477='2. Metadata'!F$1,'2. Metadata'!F$5,IF(B2477='2. Metadata'!G$1,'2. Metadata'!G$5,IF(B2477='2. Metadata'!H$1,'2. Metadata'!H$5, IF(B2477='2. Metadata'!I$1,'2. Metadata'!I$5, IF(B2477='2. Metadata'!J$1,'2. Metadata'!J$5, IF(B2477='2. Metadata'!K$1,'2. Metadata'!K$5, IF(B2477='2. Metadata'!L$1,'2. Metadata'!L$5, IF(B2477='2. Metadata'!M$1,'2. Metadata'!M$5, IF(B2477='2. Metadata'!N$1,'2. Metadata'!N$5))))))))))))))</f>
        <v>49.779755600000001</v>
      </c>
      <c r="D2477" s="8">
        <f>IF(ISBLANK(B2477)=TRUE," ", IF(B2477='2. Metadata'!B$1,'2. Metadata'!B$6, IF(B2477='2. Metadata'!C$1,'2. Metadata'!C$6,IF(B2477='2. Metadata'!D$1,'2. Metadata'!D$6, IF(B2477='2. Metadata'!E$1,'2. Metadata'!E$6,IF( B2477='2. Metadata'!F$1,'2. Metadata'!F$6,IF(B2477='2. Metadata'!G$1,'2. Metadata'!G$6,IF(B2477='2. Metadata'!H$1,'2. Metadata'!H$6, IF(B2477='2. Metadata'!I$1,'2. Metadata'!I$6, IF(B2477='2. Metadata'!J$1,'2. Metadata'!J$6, IF(B2477='2. Metadata'!K$1,'2. Metadata'!K$6, IF(B2477='2. Metadata'!L$1,'2. Metadata'!L$6, IF(B2477='2. Metadata'!M$1,'2. Metadata'!M$6, IF(B2477='2. Metadata'!N$1,'2. Metadata'!N$6))))))))))))))</f>
        <v>-115.7379543</v>
      </c>
      <c r="E2477" s="9" t="s">
        <v>2650</v>
      </c>
      <c r="F2477" s="9">
        <v>767.7</v>
      </c>
      <c r="G2477" s="10" t="str">
        <f>IF(ISBLANK(F2477)=TRUE," ",'2. Metadata'!B$14)</f>
        <v>metres above sea level</v>
      </c>
      <c r="H2477" s="9" t="s">
        <v>2650</v>
      </c>
      <c r="I2477" s="8" t="str">
        <f>IF(ISBLANK(H2477)=TRUE," ",'2. Metadata'!B$26)</f>
        <v>metres above sea level</v>
      </c>
      <c r="J2477" s="10" t="s">
        <v>2650</v>
      </c>
    </row>
    <row r="2478" spans="1:10" ht="15.75" customHeight="1" x14ac:dyDescent="0.2">
      <c r="A2478" s="132" t="s">
        <v>1510</v>
      </c>
      <c r="B2478" s="6" t="s">
        <v>228</v>
      </c>
      <c r="C2478" s="10">
        <f>IF(ISBLANK(B2478)=TRUE," ", IF(B2478='2. Metadata'!B$1,'2. Metadata'!B$5, IF(B2478='2. Metadata'!C$1,'2. Metadata'!C$5,IF(B2478='2. Metadata'!D$1,'2. Metadata'!D$5, IF(B2478='2. Metadata'!E$1,'2. Metadata'!E$5,IF( B2478='2. Metadata'!F$1,'2. Metadata'!F$5,IF(B2478='2. Metadata'!G$1,'2. Metadata'!G$5,IF(B2478='2. Metadata'!H$1,'2. Metadata'!H$5, IF(B2478='2. Metadata'!I$1,'2. Metadata'!I$5, IF(B2478='2. Metadata'!J$1,'2. Metadata'!J$5, IF(B2478='2. Metadata'!K$1,'2. Metadata'!K$5, IF(B2478='2. Metadata'!L$1,'2. Metadata'!L$5, IF(B2478='2. Metadata'!M$1,'2. Metadata'!M$5, IF(B2478='2. Metadata'!N$1,'2. Metadata'!N$5))))))))))))))</f>
        <v>49.779406799999997</v>
      </c>
      <c r="D2478" s="8">
        <f>IF(ISBLANK(B2478)=TRUE," ", IF(B2478='2. Metadata'!B$1,'2. Metadata'!B$6, IF(B2478='2. Metadata'!C$1,'2. Metadata'!C$6,IF(B2478='2. Metadata'!D$1,'2. Metadata'!D$6, IF(B2478='2. Metadata'!E$1,'2. Metadata'!E$6,IF( B2478='2. Metadata'!F$1,'2. Metadata'!F$6,IF(B2478='2. Metadata'!G$1,'2. Metadata'!G$6,IF(B2478='2. Metadata'!H$1,'2. Metadata'!H$6, IF(B2478='2. Metadata'!I$1,'2. Metadata'!I$6, IF(B2478='2. Metadata'!J$1,'2. Metadata'!J$6, IF(B2478='2. Metadata'!K$1,'2. Metadata'!K$6, IF(B2478='2. Metadata'!L$1,'2. Metadata'!L$6, IF(B2478='2. Metadata'!M$1,'2. Metadata'!M$6, IF(B2478='2. Metadata'!N$1,'2. Metadata'!N$6))))))))))))))</f>
        <v>-115.73783</v>
      </c>
      <c r="E2478" s="9" t="s">
        <v>2650</v>
      </c>
      <c r="F2478" s="9" t="s">
        <v>2650</v>
      </c>
      <c r="G2478" s="10" t="str">
        <f>IF(ISBLANK(F2478)=TRUE," ",'2. Metadata'!B$14)</f>
        <v>metres above sea level</v>
      </c>
      <c r="H2478" s="9">
        <v>766.72439999999995</v>
      </c>
      <c r="I2478" s="8" t="str">
        <f>IF(ISBLANK(H2478)=TRUE," ",'2. Metadata'!B$26)</f>
        <v>metres above sea level</v>
      </c>
      <c r="J2478" s="10" t="s">
        <v>2650</v>
      </c>
    </row>
    <row r="2479" spans="1:10" ht="15.75" customHeight="1" x14ac:dyDescent="0.2">
      <c r="A2479" s="132" t="s">
        <v>1511</v>
      </c>
      <c r="B2479" s="6" t="s">
        <v>227</v>
      </c>
      <c r="C2479" s="10">
        <f>IF(ISBLANK(B2479)=TRUE," ", IF(B2479='2. Metadata'!B$1,'2. Metadata'!B$5, IF(B2479='2. Metadata'!C$1,'2. Metadata'!C$5,IF(B2479='2. Metadata'!D$1,'2. Metadata'!D$5, IF(B2479='2. Metadata'!E$1,'2. Metadata'!E$5,IF( B2479='2. Metadata'!F$1,'2. Metadata'!F$5,IF(B2479='2. Metadata'!G$1,'2. Metadata'!G$5,IF(B2479='2. Metadata'!H$1,'2. Metadata'!H$5, IF(B2479='2. Metadata'!I$1,'2. Metadata'!I$5, IF(B2479='2. Metadata'!J$1,'2. Metadata'!J$5, IF(B2479='2. Metadata'!K$1,'2. Metadata'!K$5, IF(B2479='2. Metadata'!L$1,'2. Metadata'!L$5, IF(B2479='2. Metadata'!M$1,'2. Metadata'!M$5, IF(B2479='2. Metadata'!N$1,'2. Metadata'!N$5))))))))))))))</f>
        <v>49.779755600000001</v>
      </c>
      <c r="D2479" s="8">
        <f>IF(ISBLANK(B2479)=TRUE," ", IF(B2479='2. Metadata'!B$1,'2. Metadata'!B$6, IF(B2479='2. Metadata'!C$1,'2. Metadata'!C$6,IF(B2479='2. Metadata'!D$1,'2. Metadata'!D$6, IF(B2479='2. Metadata'!E$1,'2. Metadata'!E$6,IF( B2479='2. Metadata'!F$1,'2. Metadata'!F$6,IF(B2479='2. Metadata'!G$1,'2. Metadata'!G$6,IF(B2479='2. Metadata'!H$1,'2. Metadata'!H$6, IF(B2479='2. Metadata'!I$1,'2. Metadata'!I$6, IF(B2479='2. Metadata'!J$1,'2. Metadata'!J$6, IF(B2479='2. Metadata'!K$1,'2. Metadata'!K$6, IF(B2479='2. Metadata'!L$1,'2. Metadata'!L$6, IF(B2479='2. Metadata'!M$1,'2. Metadata'!M$6, IF(B2479='2. Metadata'!N$1,'2. Metadata'!N$6))))))))))))))</f>
        <v>-115.7379543</v>
      </c>
      <c r="E2479" s="9" t="s">
        <v>2650</v>
      </c>
      <c r="F2479" s="9">
        <v>767.6</v>
      </c>
      <c r="G2479" s="10" t="str">
        <f>IF(ISBLANK(F2479)=TRUE," ",'2. Metadata'!B$14)</f>
        <v>metres above sea level</v>
      </c>
      <c r="H2479" s="9" t="s">
        <v>2650</v>
      </c>
      <c r="I2479" s="8" t="str">
        <f>IF(ISBLANK(H2479)=TRUE," ",'2. Metadata'!B$26)</f>
        <v>metres above sea level</v>
      </c>
      <c r="J2479" s="10" t="s">
        <v>2650</v>
      </c>
    </row>
    <row r="2480" spans="1:10" ht="15.75" customHeight="1" x14ac:dyDescent="0.2">
      <c r="A2480" s="132" t="s">
        <v>1511</v>
      </c>
      <c r="B2480" s="6" t="s">
        <v>228</v>
      </c>
      <c r="C2480" s="10">
        <f>IF(ISBLANK(B2480)=TRUE," ", IF(B2480='2. Metadata'!B$1,'2. Metadata'!B$5, IF(B2480='2. Metadata'!C$1,'2. Metadata'!C$5,IF(B2480='2. Metadata'!D$1,'2. Metadata'!D$5, IF(B2480='2. Metadata'!E$1,'2. Metadata'!E$5,IF( B2480='2. Metadata'!F$1,'2. Metadata'!F$5,IF(B2480='2. Metadata'!G$1,'2. Metadata'!G$5,IF(B2480='2. Metadata'!H$1,'2. Metadata'!H$5, IF(B2480='2. Metadata'!I$1,'2. Metadata'!I$5, IF(B2480='2. Metadata'!J$1,'2. Metadata'!J$5, IF(B2480='2. Metadata'!K$1,'2. Metadata'!K$5, IF(B2480='2. Metadata'!L$1,'2. Metadata'!L$5, IF(B2480='2. Metadata'!M$1,'2. Metadata'!M$5, IF(B2480='2. Metadata'!N$1,'2. Metadata'!N$5))))))))))))))</f>
        <v>49.779406799999997</v>
      </c>
      <c r="D2480" s="8">
        <f>IF(ISBLANK(B2480)=TRUE," ", IF(B2480='2. Metadata'!B$1,'2. Metadata'!B$6, IF(B2480='2. Metadata'!C$1,'2. Metadata'!C$6,IF(B2480='2. Metadata'!D$1,'2. Metadata'!D$6, IF(B2480='2. Metadata'!E$1,'2. Metadata'!E$6,IF( B2480='2. Metadata'!F$1,'2. Metadata'!F$6,IF(B2480='2. Metadata'!G$1,'2. Metadata'!G$6,IF(B2480='2. Metadata'!H$1,'2. Metadata'!H$6, IF(B2480='2. Metadata'!I$1,'2. Metadata'!I$6, IF(B2480='2. Metadata'!J$1,'2. Metadata'!J$6, IF(B2480='2. Metadata'!K$1,'2. Metadata'!K$6, IF(B2480='2. Metadata'!L$1,'2. Metadata'!L$6, IF(B2480='2. Metadata'!M$1,'2. Metadata'!M$6, IF(B2480='2. Metadata'!N$1,'2. Metadata'!N$6))))))))))))))</f>
        <v>-115.73783</v>
      </c>
      <c r="E2480" s="9" t="s">
        <v>2650</v>
      </c>
      <c r="F2480" s="9" t="s">
        <v>2650</v>
      </c>
      <c r="G2480" s="10" t="str">
        <f>IF(ISBLANK(F2480)=TRUE," ",'2. Metadata'!B$14)</f>
        <v>metres above sea level</v>
      </c>
      <c r="H2480" s="9">
        <v>766.72439999999995</v>
      </c>
      <c r="I2480" s="8" t="str">
        <f>IF(ISBLANK(H2480)=TRUE," ",'2. Metadata'!B$26)</f>
        <v>metres above sea level</v>
      </c>
      <c r="J2480" s="10" t="s">
        <v>2650</v>
      </c>
    </row>
    <row r="2481" spans="1:10" ht="15.75" customHeight="1" x14ac:dyDescent="0.2">
      <c r="A2481" s="132" t="s">
        <v>1512</v>
      </c>
      <c r="B2481" s="6" t="s">
        <v>227</v>
      </c>
      <c r="C2481" s="10">
        <f>IF(ISBLANK(B2481)=TRUE," ", IF(B2481='2. Metadata'!B$1,'2. Metadata'!B$5, IF(B2481='2. Metadata'!C$1,'2. Metadata'!C$5,IF(B2481='2. Metadata'!D$1,'2. Metadata'!D$5, IF(B2481='2. Metadata'!E$1,'2. Metadata'!E$5,IF( B2481='2. Metadata'!F$1,'2. Metadata'!F$5,IF(B2481='2. Metadata'!G$1,'2. Metadata'!G$5,IF(B2481='2. Metadata'!H$1,'2. Metadata'!H$5, IF(B2481='2. Metadata'!I$1,'2. Metadata'!I$5, IF(B2481='2. Metadata'!J$1,'2. Metadata'!J$5, IF(B2481='2. Metadata'!K$1,'2. Metadata'!K$5, IF(B2481='2. Metadata'!L$1,'2. Metadata'!L$5, IF(B2481='2. Metadata'!M$1,'2. Metadata'!M$5, IF(B2481='2. Metadata'!N$1,'2. Metadata'!N$5))))))))))))))</f>
        <v>49.779755600000001</v>
      </c>
      <c r="D2481" s="8">
        <f>IF(ISBLANK(B2481)=TRUE," ", IF(B2481='2. Metadata'!B$1,'2. Metadata'!B$6, IF(B2481='2. Metadata'!C$1,'2. Metadata'!C$6,IF(B2481='2. Metadata'!D$1,'2. Metadata'!D$6, IF(B2481='2. Metadata'!E$1,'2. Metadata'!E$6,IF( B2481='2. Metadata'!F$1,'2. Metadata'!F$6,IF(B2481='2. Metadata'!G$1,'2. Metadata'!G$6,IF(B2481='2. Metadata'!H$1,'2. Metadata'!H$6, IF(B2481='2. Metadata'!I$1,'2. Metadata'!I$6, IF(B2481='2. Metadata'!J$1,'2. Metadata'!J$6, IF(B2481='2. Metadata'!K$1,'2. Metadata'!K$6, IF(B2481='2. Metadata'!L$1,'2. Metadata'!L$6, IF(B2481='2. Metadata'!M$1,'2. Metadata'!M$6, IF(B2481='2. Metadata'!N$1,'2. Metadata'!N$6))))))))))))))</f>
        <v>-115.7379543</v>
      </c>
      <c r="E2481" s="9" t="s">
        <v>2650</v>
      </c>
      <c r="F2481" s="9">
        <v>767.6</v>
      </c>
      <c r="G2481" s="10" t="str">
        <f>IF(ISBLANK(F2481)=TRUE," ",'2. Metadata'!B$14)</f>
        <v>metres above sea level</v>
      </c>
      <c r="H2481" s="9" t="s">
        <v>2650</v>
      </c>
      <c r="I2481" s="8" t="str">
        <f>IF(ISBLANK(H2481)=TRUE," ",'2. Metadata'!B$26)</f>
        <v>metres above sea level</v>
      </c>
      <c r="J2481" s="10" t="s">
        <v>2650</v>
      </c>
    </row>
    <row r="2482" spans="1:10" ht="15.75" customHeight="1" x14ac:dyDescent="0.2">
      <c r="A2482" s="132" t="s">
        <v>1512</v>
      </c>
      <c r="B2482" s="6" t="s">
        <v>228</v>
      </c>
      <c r="C2482" s="10">
        <f>IF(ISBLANK(B2482)=TRUE," ", IF(B2482='2. Metadata'!B$1,'2. Metadata'!B$5, IF(B2482='2. Metadata'!C$1,'2. Metadata'!C$5,IF(B2482='2. Metadata'!D$1,'2. Metadata'!D$5, IF(B2482='2. Metadata'!E$1,'2. Metadata'!E$5,IF( B2482='2. Metadata'!F$1,'2. Metadata'!F$5,IF(B2482='2. Metadata'!G$1,'2. Metadata'!G$5,IF(B2482='2. Metadata'!H$1,'2. Metadata'!H$5, IF(B2482='2. Metadata'!I$1,'2. Metadata'!I$5, IF(B2482='2. Metadata'!J$1,'2. Metadata'!J$5, IF(B2482='2. Metadata'!K$1,'2. Metadata'!K$5, IF(B2482='2. Metadata'!L$1,'2. Metadata'!L$5, IF(B2482='2. Metadata'!M$1,'2. Metadata'!M$5, IF(B2482='2. Metadata'!N$1,'2. Metadata'!N$5))))))))))))))</f>
        <v>49.779406799999997</v>
      </c>
      <c r="D2482" s="8">
        <f>IF(ISBLANK(B2482)=TRUE," ", IF(B2482='2. Metadata'!B$1,'2. Metadata'!B$6, IF(B2482='2. Metadata'!C$1,'2. Metadata'!C$6,IF(B2482='2. Metadata'!D$1,'2. Metadata'!D$6, IF(B2482='2. Metadata'!E$1,'2. Metadata'!E$6,IF( B2482='2. Metadata'!F$1,'2. Metadata'!F$6,IF(B2482='2. Metadata'!G$1,'2. Metadata'!G$6,IF(B2482='2. Metadata'!H$1,'2. Metadata'!H$6, IF(B2482='2. Metadata'!I$1,'2. Metadata'!I$6, IF(B2482='2. Metadata'!J$1,'2. Metadata'!J$6, IF(B2482='2. Metadata'!K$1,'2. Metadata'!K$6, IF(B2482='2. Metadata'!L$1,'2. Metadata'!L$6, IF(B2482='2. Metadata'!M$1,'2. Metadata'!M$6, IF(B2482='2. Metadata'!N$1,'2. Metadata'!N$6))))))))))))))</f>
        <v>-115.73783</v>
      </c>
      <c r="E2482" s="9" t="s">
        <v>2650</v>
      </c>
      <c r="F2482" s="9" t="s">
        <v>2650</v>
      </c>
      <c r="G2482" s="10" t="str">
        <f>IF(ISBLANK(F2482)=TRUE," ",'2. Metadata'!B$14)</f>
        <v>metres above sea level</v>
      </c>
      <c r="H2482" s="9">
        <v>766.72439999999995</v>
      </c>
      <c r="I2482" s="8" t="str">
        <f>IF(ISBLANK(H2482)=TRUE," ",'2. Metadata'!B$26)</f>
        <v>metres above sea level</v>
      </c>
      <c r="J2482" s="10" t="s">
        <v>2650</v>
      </c>
    </row>
    <row r="2483" spans="1:10" ht="15.75" customHeight="1" x14ac:dyDescent="0.2">
      <c r="A2483" s="132" t="s">
        <v>1513</v>
      </c>
      <c r="B2483" s="6" t="s">
        <v>227</v>
      </c>
      <c r="C2483" s="10">
        <f>IF(ISBLANK(B2483)=TRUE," ", IF(B2483='2. Metadata'!B$1,'2. Metadata'!B$5, IF(B2483='2. Metadata'!C$1,'2. Metadata'!C$5,IF(B2483='2. Metadata'!D$1,'2. Metadata'!D$5, IF(B2483='2. Metadata'!E$1,'2. Metadata'!E$5,IF( B2483='2. Metadata'!F$1,'2. Metadata'!F$5,IF(B2483='2. Metadata'!G$1,'2. Metadata'!G$5,IF(B2483='2. Metadata'!H$1,'2. Metadata'!H$5, IF(B2483='2. Metadata'!I$1,'2. Metadata'!I$5, IF(B2483='2. Metadata'!J$1,'2. Metadata'!J$5, IF(B2483='2. Metadata'!K$1,'2. Metadata'!K$5, IF(B2483='2. Metadata'!L$1,'2. Metadata'!L$5, IF(B2483='2. Metadata'!M$1,'2. Metadata'!M$5, IF(B2483='2. Metadata'!N$1,'2. Metadata'!N$5))))))))))))))</f>
        <v>49.779755600000001</v>
      </c>
      <c r="D2483" s="8">
        <f>IF(ISBLANK(B2483)=TRUE," ", IF(B2483='2. Metadata'!B$1,'2. Metadata'!B$6, IF(B2483='2. Metadata'!C$1,'2. Metadata'!C$6,IF(B2483='2. Metadata'!D$1,'2. Metadata'!D$6, IF(B2483='2. Metadata'!E$1,'2. Metadata'!E$6,IF( B2483='2. Metadata'!F$1,'2. Metadata'!F$6,IF(B2483='2. Metadata'!G$1,'2. Metadata'!G$6,IF(B2483='2. Metadata'!H$1,'2. Metadata'!H$6, IF(B2483='2. Metadata'!I$1,'2. Metadata'!I$6, IF(B2483='2. Metadata'!J$1,'2. Metadata'!J$6, IF(B2483='2. Metadata'!K$1,'2. Metadata'!K$6, IF(B2483='2. Metadata'!L$1,'2. Metadata'!L$6, IF(B2483='2. Metadata'!M$1,'2. Metadata'!M$6, IF(B2483='2. Metadata'!N$1,'2. Metadata'!N$6))))))))))))))</f>
        <v>-115.7379543</v>
      </c>
      <c r="E2483" s="9" t="s">
        <v>2650</v>
      </c>
      <c r="F2483" s="9">
        <v>767.6</v>
      </c>
      <c r="G2483" s="10" t="str">
        <f>IF(ISBLANK(F2483)=TRUE," ",'2. Metadata'!B$14)</f>
        <v>metres above sea level</v>
      </c>
      <c r="H2483" s="9" t="s">
        <v>2650</v>
      </c>
      <c r="I2483" s="8" t="str">
        <f>IF(ISBLANK(H2483)=TRUE," ",'2. Metadata'!B$26)</f>
        <v>metres above sea level</v>
      </c>
      <c r="J2483" s="10" t="s">
        <v>2650</v>
      </c>
    </row>
    <row r="2484" spans="1:10" ht="15.75" customHeight="1" x14ac:dyDescent="0.2">
      <c r="A2484" s="132" t="s">
        <v>1513</v>
      </c>
      <c r="B2484" s="6" t="s">
        <v>228</v>
      </c>
      <c r="C2484" s="10">
        <f>IF(ISBLANK(B2484)=TRUE," ", IF(B2484='2. Metadata'!B$1,'2. Metadata'!B$5, IF(B2484='2. Metadata'!C$1,'2. Metadata'!C$5,IF(B2484='2. Metadata'!D$1,'2. Metadata'!D$5, IF(B2484='2. Metadata'!E$1,'2. Metadata'!E$5,IF( B2484='2. Metadata'!F$1,'2. Metadata'!F$5,IF(B2484='2. Metadata'!G$1,'2. Metadata'!G$5,IF(B2484='2. Metadata'!H$1,'2. Metadata'!H$5, IF(B2484='2. Metadata'!I$1,'2. Metadata'!I$5, IF(B2484='2. Metadata'!J$1,'2. Metadata'!J$5, IF(B2484='2. Metadata'!K$1,'2. Metadata'!K$5, IF(B2484='2. Metadata'!L$1,'2. Metadata'!L$5, IF(B2484='2. Metadata'!M$1,'2. Metadata'!M$5, IF(B2484='2. Metadata'!N$1,'2. Metadata'!N$5))))))))))))))</f>
        <v>49.779406799999997</v>
      </c>
      <c r="D2484" s="8">
        <f>IF(ISBLANK(B2484)=TRUE," ", IF(B2484='2. Metadata'!B$1,'2. Metadata'!B$6, IF(B2484='2. Metadata'!C$1,'2. Metadata'!C$6,IF(B2484='2. Metadata'!D$1,'2. Metadata'!D$6, IF(B2484='2. Metadata'!E$1,'2. Metadata'!E$6,IF( B2484='2. Metadata'!F$1,'2. Metadata'!F$6,IF(B2484='2. Metadata'!G$1,'2. Metadata'!G$6,IF(B2484='2. Metadata'!H$1,'2. Metadata'!H$6, IF(B2484='2. Metadata'!I$1,'2. Metadata'!I$6, IF(B2484='2. Metadata'!J$1,'2. Metadata'!J$6, IF(B2484='2. Metadata'!K$1,'2. Metadata'!K$6, IF(B2484='2. Metadata'!L$1,'2. Metadata'!L$6, IF(B2484='2. Metadata'!M$1,'2. Metadata'!M$6, IF(B2484='2. Metadata'!N$1,'2. Metadata'!N$6))))))))))))))</f>
        <v>-115.73783</v>
      </c>
      <c r="E2484" s="9" t="s">
        <v>2650</v>
      </c>
      <c r="F2484" s="9" t="s">
        <v>2650</v>
      </c>
      <c r="G2484" s="10" t="str">
        <f>IF(ISBLANK(F2484)=TRUE," ",'2. Metadata'!B$14)</f>
        <v>metres above sea level</v>
      </c>
      <c r="H2484" s="9">
        <v>766.72439999999995</v>
      </c>
      <c r="I2484" s="8" t="str">
        <f>IF(ISBLANK(H2484)=TRUE," ",'2. Metadata'!B$26)</f>
        <v>metres above sea level</v>
      </c>
      <c r="J2484" s="10" t="s">
        <v>2650</v>
      </c>
    </row>
    <row r="2485" spans="1:10" ht="15.75" customHeight="1" x14ac:dyDescent="0.2">
      <c r="A2485" s="132" t="s">
        <v>1514</v>
      </c>
      <c r="B2485" s="6" t="s">
        <v>227</v>
      </c>
      <c r="C2485" s="10">
        <f>IF(ISBLANK(B2485)=TRUE," ", IF(B2485='2. Metadata'!B$1,'2. Metadata'!B$5, IF(B2485='2. Metadata'!C$1,'2. Metadata'!C$5,IF(B2485='2. Metadata'!D$1,'2. Metadata'!D$5, IF(B2485='2. Metadata'!E$1,'2. Metadata'!E$5,IF( B2485='2. Metadata'!F$1,'2. Metadata'!F$5,IF(B2485='2. Metadata'!G$1,'2. Metadata'!G$5,IF(B2485='2. Metadata'!H$1,'2. Metadata'!H$5, IF(B2485='2. Metadata'!I$1,'2. Metadata'!I$5, IF(B2485='2. Metadata'!J$1,'2. Metadata'!J$5, IF(B2485='2. Metadata'!K$1,'2. Metadata'!K$5, IF(B2485='2. Metadata'!L$1,'2. Metadata'!L$5, IF(B2485='2. Metadata'!M$1,'2. Metadata'!M$5, IF(B2485='2. Metadata'!N$1,'2. Metadata'!N$5))))))))))))))</f>
        <v>49.779755600000001</v>
      </c>
      <c r="D2485" s="8">
        <f>IF(ISBLANK(B2485)=TRUE," ", IF(B2485='2. Metadata'!B$1,'2. Metadata'!B$6, IF(B2485='2. Metadata'!C$1,'2. Metadata'!C$6,IF(B2485='2. Metadata'!D$1,'2. Metadata'!D$6, IF(B2485='2. Metadata'!E$1,'2. Metadata'!E$6,IF( B2485='2. Metadata'!F$1,'2. Metadata'!F$6,IF(B2485='2. Metadata'!G$1,'2. Metadata'!G$6,IF(B2485='2. Metadata'!H$1,'2. Metadata'!H$6, IF(B2485='2. Metadata'!I$1,'2. Metadata'!I$6, IF(B2485='2. Metadata'!J$1,'2. Metadata'!J$6, IF(B2485='2. Metadata'!K$1,'2. Metadata'!K$6, IF(B2485='2. Metadata'!L$1,'2. Metadata'!L$6, IF(B2485='2. Metadata'!M$1,'2. Metadata'!M$6, IF(B2485='2. Metadata'!N$1,'2. Metadata'!N$6))))))))))))))</f>
        <v>-115.7379543</v>
      </c>
      <c r="E2485" s="9" t="s">
        <v>2650</v>
      </c>
      <c r="F2485" s="9">
        <v>767.6</v>
      </c>
      <c r="G2485" s="10" t="str">
        <f>IF(ISBLANK(F2485)=TRUE," ",'2. Metadata'!B$14)</f>
        <v>metres above sea level</v>
      </c>
      <c r="H2485" s="9" t="s">
        <v>2650</v>
      </c>
      <c r="I2485" s="8" t="str">
        <f>IF(ISBLANK(H2485)=TRUE," ",'2. Metadata'!B$26)</f>
        <v>metres above sea level</v>
      </c>
      <c r="J2485" s="10" t="s">
        <v>2650</v>
      </c>
    </row>
    <row r="2486" spans="1:10" ht="15.75" customHeight="1" x14ac:dyDescent="0.2">
      <c r="A2486" s="132" t="s">
        <v>1514</v>
      </c>
      <c r="B2486" s="6" t="s">
        <v>228</v>
      </c>
      <c r="C2486" s="10">
        <f>IF(ISBLANK(B2486)=TRUE," ", IF(B2486='2. Metadata'!B$1,'2. Metadata'!B$5, IF(B2486='2. Metadata'!C$1,'2. Metadata'!C$5,IF(B2486='2. Metadata'!D$1,'2. Metadata'!D$5, IF(B2486='2. Metadata'!E$1,'2. Metadata'!E$5,IF( B2486='2. Metadata'!F$1,'2. Metadata'!F$5,IF(B2486='2. Metadata'!G$1,'2. Metadata'!G$5,IF(B2486='2. Metadata'!H$1,'2. Metadata'!H$5, IF(B2486='2. Metadata'!I$1,'2. Metadata'!I$5, IF(B2486='2. Metadata'!J$1,'2. Metadata'!J$5, IF(B2486='2. Metadata'!K$1,'2. Metadata'!K$5, IF(B2486='2. Metadata'!L$1,'2. Metadata'!L$5, IF(B2486='2. Metadata'!M$1,'2. Metadata'!M$5, IF(B2486='2. Metadata'!N$1,'2. Metadata'!N$5))))))))))))))</f>
        <v>49.779406799999997</v>
      </c>
      <c r="D2486" s="8">
        <f>IF(ISBLANK(B2486)=TRUE," ", IF(B2486='2. Metadata'!B$1,'2. Metadata'!B$6, IF(B2486='2. Metadata'!C$1,'2. Metadata'!C$6,IF(B2486='2. Metadata'!D$1,'2. Metadata'!D$6, IF(B2486='2. Metadata'!E$1,'2. Metadata'!E$6,IF( B2486='2. Metadata'!F$1,'2. Metadata'!F$6,IF(B2486='2. Metadata'!G$1,'2. Metadata'!G$6,IF(B2486='2. Metadata'!H$1,'2. Metadata'!H$6, IF(B2486='2. Metadata'!I$1,'2. Metadata'!I$6, IF(B2486='2. Metadata'!J$1,'2. Metadata'!J$6, IF(B2486='2. Metadata'!K$1,'2. Metadata'!K$6, IF(B2486='2. Metadata'!L$1,'2. Metadata'!L$6, IF(B2486='2. Metadata'!M$1,'2. Metadata'!M$6, IF(B2486='2. Metadata'!N$1,'2. Metadata'!N$6))))))))))))))</f>
        <v>-115.73783</v>
      </c>
      <c r="E2486" s="9" t="s">
        <v>2650</v>
      </c>
      <c r="F2486" s="9" t="s">
        <v>2650</v>
      </c>
      <c r="G2486" s="10" t="str">
        <f>IF(ISBLANK(F2486)=TRUE," ",'2. Metadata'!B$14)</f>
        <v>metres above sea level</v>
      </c>
      <c r="H2486" s="9">
        <v>766.72439999999995</v>
      </c>
      <c r="I2486" s="8" t="str">
        <f>IF(ISBLANK(H2486)=TRUE," ",'2. Metadata'!B$26)</f>
        <v>metres above sea level</v>
      </c>
      <c r="J2486" s="10" t="s">
        <v>2650</v>
      </c>
    </row>
    <row r="2487" spans="1:10" ht="15.75" customHeight="1" x14ac:dyDescent="0.2">
      <c r="A2487" s="132" t="s">
        <v>1515</v>
      </c>
      <c r="B2487" s="6" t="s">
        <v>227</v>
      </c>
      <c r="C2487" s="10">
        <f>IF(ISBLANK(B2487)=TRUE," ", IF(B2487='2. Metadata'!B$1,'2. Metadata'!B$5, IF(B2487='2. Metadata'!C$1,'2. Metadata'!C$5,IF(B2487='2. Metadata'!D$1,'2. Metadata'!D$5, IF(B2487='2. Metadata'!E$1,'2. Metadata'!E$5,IF( B2487='2. Metadata'!F$1,'2. Metadata'!F$5,IF(B2487='2. Metadata'!G$1,'2. Metadata'!G$5,IF(B2487='2. Metadata'!H$1,'2. Metadata'!H$5, IF(B2487='2. Metadata'!I$1,'2. Metadata'!I$5, IF(B2487='2. Metadata'!J$1,'2. Metadata'!J$5, IF(B2487='2. Metadata'!K$1,'2. Metadata'!K$5, IF(B2487='2. Metadata'!L$1,'2. Metadata'!L$5, IF(B2487='2. Metadata'!M$1,'2. Metadata'!M$5, IF(B2487='2. Metadata'!N$1,'2. Metadata'!N$5))))))))))))))</f>
        <v>49.779755600000001</v>
      </c>
      <c r="D2487" s="8">
        <f>IF(ISBLANK(B2487)=TRUE," ", IF(B2487='2. Metadata'!B$1,'2. Metadata'!B$6, IF(B2487='2. Metadata'!C$1,'2. Metadata'!C$6,IF(B2487='2. Metadata'!D$1,'2. Metadata'!D$6, IF(B2487='2. Metadata'!E$1,'2. Metadata'!E$6,IF( B2487='2. Metadata'!F$1,'2. Metadata'!F$6,IF(B2487='2. Metadata'!G$1,'2. Metadata'!G$6,IF(B2487='2. Metadata'!H$1,'2. Metadata'!H$6, IF(B2487='2. Metadata'!I$1,'2. Metadata'!I$6, IF(B2487='2. Metadata'!J$1,'2. Metadata'!J$6, IF(B2487='2. Metadata'!K$1,'2. Metadata'!K$6, IF(B2487='2. Metadata'!L$1,'2. Metadata'!L$6, IF(B2487='2. Metadata'!M$1,'2. Metadata'!M$6, IF(B2487='2. Metadata'!N$1,'2. Metadata'!N$6))))))))))))))</f>
        <v>-115.7379543</v>
      </c>
      <c r="E2487" s="9" t="s">
        <v>2650</v>
      </c>
      <c r="F2487" s="9">
        <v>767.6</v>
      </c>
      <c r="G2487" s="10" t="str">
        <f>IF(ISBLANK(F2487)=TRUE," ",'2. Metadata'!B$14)</f>
        <v>metres above sea level</v>
      </c>
      <c r="H2487" s="9" t="s">
        <v>2650</v>
      </c>
      <c r="I2487" s="8" t="str">
        <f>IF(ISBLANK(H2487)=TRUE," ",'2. Metadata'!B$26)</f>
        <v>metres above sea level</v>
      </c>
      <c r="J2487" s="10" t="s">
        <v>2650</v>
      </c>
    </row>
    <row r="2488" spans="1:10" ht="15.75" customHeight="1" x14ac:dyDescent="0.2">
      <c r="A2488" s="132" t="s">
        <v>1515</v>
      </c>
      <c r="B2488" s="6" t="s">
        <v>228</v>
      </c>
      <c r="C2488" s="10">
        <f>IF(ISBLANK(B2488)=TRUE," ", IF(B2488='2. Metadata'!B$1,'2. Metadata'!B$5, IF(B2488='2. Metadata'!C$1,'2. Metadata'!C$5,IF(B2488='2. Metadata'!D$1,'2. Metadata'!D$5, IF(B2488='2. Metadata'!E$1,'2. Metadata'!E$5,IF( B2488='2. Metadata'!F$1,'2. Metadata'!F$5,IF(B2488='2. Metadata'!G$1,'2. Metadata'!G$5,IF(B2488='2. Metadata'!H$1,'2. Metadata'!H$5, IF(B2488='2. Metadata'!I$1,'2. Metadata'!I$5, IF(B2488='2. Metadata'!J$1,'2. Metadata'!J$5, IF(B2488='2. Metadata'!K$1,'2. Metadata'!K$5, IF(B2488='2. Metadata'!L$1,'2. Metadata'!L$5, IF(B2488='2. Metadata'!M$1,'2. Metadata'!M$5, IF(B2488='2. Metadata'!N$1,'2. Metadata'!N$5))))))))))))))</f>
        <v>49.779406799999997</v>
      </c>
      <c r="D2488" s="8">
        <f>IF(ISBLANK(B2488)=TRUE," ", IF(B2488='2. Metadata'!B$1,'2. Metadata'!B$6, IF(B2488='2. Metadata'!C$1,'2. Metadata'!C$6,IF(B2488='2. Metadata'!D$1,'2. Metadata'!D$6, IF(B2488='2. Metadata'!E$1,'2. Metadata'!E$6,IF( B2488='2. Metadata'!F$1,'2. Metadata'!F$6,IF(B2488='2. Metadata'!G$1,'2. Metadata'!G$6,IF(B2488='2. Metadata'!H$1,'2. Metadata'!H$6, IF(B2488='2. Metadata'!I$1,'2. Metadata'!I$6, IF(B2488='2. Metadata'!J$1,'2. Metadata'!J$6, IF(B2488='2. Metadata'!K$1,'2. Metadata'!K$6, IF(B2488='2. Metadata'!L$1,'2. Metadata'!L$6, IF(B2488='2. Metadata'!M$1,'2. Metadata'!M$6, IF(B2488='2. Metadata'!N$1,'2. Metadata'!N$6))))))))))))))</f>
        <v>-115.73783</v>
      </c>
      <c r="E2488" s="9" t="s">
        <v>2650</v>
      </c>
      <c r="F2488" s="9" t="s">
        <v>2650</v>
      </c>
      <c r="G2488" s="10" t="str">
        <f>IF(ISBLANK(F2488)=TRUE," ",'2. Metadata'!B$14)</f>
        <v>metres above sea level</v>
      </c>
      <c r="H2488" s="9">
        <v>766.80060000000003</v>
      </c>
      <c r="I2488" s="8" t="str">
        <f>IF(ISBLANK(H2488)=TRUE," ",'2. Metadata'!B$26)</f>
        <v>metres above sea level</v>
      </c>
      <c r="J2488" s="10" t="s">
        <v>2650</v>
      </c>
    </row>
    <row r="2489" spans="1:10" ht="15.75" customHeight="1" x14ac:dyDescent="0.2">
      <c r="A2489" s="132" t="s">
        <v>1516</v>
      </c>
      <c r="B2489" s="6" t="s">
        <v>227</v>
      </c>
      <c r="C2489" s="10">
        <f>IF(ISBLANK(B2489)=TRUE," ", IF(B2489='2. Metadata'!B$1,'2. Metadata'!B$5, IF(B2489='2. Metadata'!C$1,'2. Metadata'!C$5,IF(B2489='2. Metadata'!D$1,'2. Metadata'!D$5, IF(B2489='2. Metadata'!E$1,'2. Metadata'!E$5,IF( B2489='2. Metadata'!F$1,'2. Metadata'!F$5,IF(B2489='2. Metadata'!G$1,'2. Metadata'!G$5,IF(B2489='2. Metadata'!H$1,'2. Metadata'!H$5, IF(B2489='2. Metadata'!I$1,'2. Metadata'!I$5, IF(B2489='2. Metadata'!J$1,'2. Metadata'!J$5, IF(B2489='2. Metadata'!K$1,'2. Metadata'!K$5, IF(B2489='2. Metadata'!L$1,'2. Metadata'!L$5, IF(B2489='2. Metadata'!M$1,'2. Metadata'!M$5, IF(B2489='2. Metadata'!N$1,'2. Metadata'!N$5))))))))))))))</f>
        <v>49.779755600000001</v>
      </c>
      <c r="D2489" s="8">
        <f>IF(ISBLANK(B2489)=TRUE," ", IF(B2489='2. Metadata'!B$1,'2. Metadata'!B$6, IF(B2489='2. Metadata'!C$1,'2. Metadata'!C$6,IF(B2489='2. Metadata'!D$1,'2. Metadata'!D$6, IF(B2489='2. Metadata'!E$1,'2. Metadata'!E$6,IF( B2489='2. Metadata'!F$1,'2. Metadata'!F$6,IF(B2489='2. Metadata'!G$1,'2. Metadata'!G$6,IF(B2489='2. Metadata'!H$1,'2. Metadata'!H$6, IF(B2489='2. Metadata'!I$1,'2. Metadata'!I$6, IF(B2489='2. Metadata'!J$1,'2. Metadata'!J$6, IF(B2489='2. Metadata'!K$1,'2. Metadata'!K$6, IF(B2489='2. Metadata'!L$1,'2. Metadata'!L$6, IF(B2489='2. Metadata'!M$1,'2. Metadata'!M$6, IF(B2489='2. Metadata'!N$1,'2. Metadata'!N$6))))))))))))))</f>
        <v>-115.7379543</v>
      </c>
      <c r="E2489" s="9" t="s">
        <v>2650</v>
      </c>
      <c r="F2489" s="9">
        <v>767.5</v>
      </c>
      <c r="G2489" s="10" t="str">
        <f>IF(ISBLANK(F2489)=TRUE," ",'2. Metadata'!B$14)</f>
        <v>metres above sea level</v>
      </c>
      <c r="H2489" s="9" t="s">
        <v>2650</v>
      </c>
      <c r="I2489" s="8" t="str">
        <f>IF(ISBLANK(H2489)=TRUE," ",'2. Metadata'!B$26)</f>
        <v>metres above sea level</v>
      </c>
      <c r="J2489" s="10" t="s">
        <v>2650</v>
      </c>
    </row>
    <row r="2490" spans="1:10" ht="15.75" customHeight="1" x14ac:dyDescent="0.2">
      <c r="A2490" s="132" t="s">
        <v>1516</v>
      </c>
      <c r="B2490" s="6" t="s">
        <v>228</v>
      </c>
      <c r="C2490" s="10">
        <f>IF(ISBLANK(B2490)=TRUE," ", IF(B2490='2. Metadata'!B$1,'2. Metadata'!B$5, IF(B2490='2. Metadata'!C$1,'2. Metadata'!C$5,IF(B2490='2. Metadata'!D$1,'2. Metadata'!D$5, IF(B2490='2. Metadata'!E$1,'2. Metadata'!E$5,IF( B2490='2. Metadata'!F$1,'2. Metadata'!F$5,IF(B2490='2. Metadata'!G$1,'2. Metadata'!G$5,IF(B2490='2. Metadata'!H$1,'2. Metadata'!H$5, IF(B2490='2. Metadata'!I$1,'2. Metadata'!I$5, IF(B2490='2. Metadata'!J$1,'2. Metadata'!J$5, IF(B2490='2. Metadata'!K$1,'2. Metadata'!K$5, IF(B2490='2. Metadata'!L$1,'2. Metadata'!L$5, IF(B2490='2. Metadata'!M$1,'2. Metadata'!M$5, IF(B2490='2. Metadata'!N$1,'2. Metadata'!N$5))))))))))))))</f>
        <v>49.779406799999997</v>
      </c>
      <c r="D2490" s="8">
        <f>IF(ISBLANK(B2490)=TRUE," ", IF(B2490='2. Metadata'!B$1,'2. Metadata'!B$6, IF(B2490='2. Metadata'!C$1,'2. Metadata'!C$6,IF(B2490='2. Metadata'!D$1,'2. Metadata'!D$6, IF(B2490='2. Metadata'!E$1,'2. Metadata'!E$6,IF( B2490='2. Metadata'!F$1,'2. Metadata'!F$6,IF(B2490='2. Metadata'!G$1,'2. Metadata'!G$6,IF(B2490='2. Metadata'!H$1,'2. Metadata'!H$6, IF(B2490='2. Metadata'!I$1,'2. Metadata'!I$6, IF(B2490='2. Metadata'!J$1,'2. Metadata'!J$6, IF(B2490='2. Metadata'!K$1,'2. Metadata'!K$6, IF(B2490='2. Metadata'!L$1,'2. Metadata'!L$6, IF(B2490='2. Metadata'!M$1,'2. Metadata'!M$6, IF(B2490='2. Metadata'!N$1,'2. Metadata'!N$6))))))))))))))</f>
        <v>-115.73783</v>
      </c>
      <c r="E2490" s="9" t="s">
        <v>2650</v>
      </c>
      <c r="F2490" s="9" t="s">
        <v>2650</v>
      </c>
      <c r="G2490" s="10" t="str">
        <f>IF(ISBLANK(F2490)=TRUE," ",'2. Metadata'!B$14)</f>
        <v>metres above sea level</v>
      </c>
      <c r="H2490" s="9">
        <v>766.77621599999998</v>
      </c>
      <c r="I2490" s="8" t="str">
        <f>IF(ISBLANK(H2490)=TRUE," ",'2. Metadata'!B$26)</f>
        <v>metres above sea level</v>
      </c>
      <c r="J2490" s="10" t="s">
        <v>2650</v>
      </c>
    </row>
    <row r="2491" spans="1:10" ht="15.75" customHeight="1" x14ac:dyDescent="0.2">
      <c r="A2491" s="132" t="s">
        <v>1517</v>
      </c>
      <c r="B2491" s="6" t="s">
        <v>227</v>
      </c>
      <c r="C2491" s="10">
        <f>IF(ISBLANK(B2491)=TRUE," ", IF(B2491='2. Metadata'!B$1,'2. Metadata'!B$5, IF(B2491='2. Metadata'!C$1,'2. Metadata'!C$5,IF(B2491='2. Metadata'!D$1,'2. Metadata'!D$5, IF(B2491='2. Metadata'!E$1,'2. Metadata'!E$5,IF( B2491='2. Metadata'!F$1,'2. Metadata'!F$5,IF(B2491='2. Metadata'!G$1,'2. Metadata'!G$5,IF(B2491='2. Metadata'!H$1,'2. Metadata'!H$5, IF(B2491='2. Metadata'!I$1,'2. Metadata'!I$5, IF(B2491='2. Metadata'!J$1,'2. Metadata'!J$5, IF(B2491='2. Metadata'!K$1,'2. Metadata'!K$5, IF(B2491='2. Metadata'!L$1,'2. Metadata'!L$5, IF(B2491='2. Metadata'!M$1,'2. Metadata'!M$5, IF(B2491='2. Metadata'!N$1,'2. Metadata'!N$5))))))))))))))</f>
        <v>49.779755600000001</v>
      </c>
      <c r="D2491" s="8">
        <f>IF(ISBLANK(B2491)=TRUE," ", IF(B2491='2. Metadata'!B$1,'2. Metadata'!B$6, IF(B2491='2. Metadata'!C$1,'2. Metadata'!C$6,IF(B2491='2. Metadata'!D$1,'2. Metadata'!D$6, IF(B2491='2. Metadata'!E$1,'2. Metadata'!E$6,IF( B2491='2. Metadata'!F$1,'2. Metadata'!F$6,IF(B2491='2. Metadata'!G$1,'2. Metadata'!G$6,IF(B2491='2. Metadata'!H$1,'2. Metadata'!H$6, IF(B2491='2. Metadata'!I$1,'2. Metadata'!I$6, IF(B2491='2. Metadata'!J$1,'2. Metadata'!J$6, IF(B2491='2. Metadata'!K$1,'2. Metadata'!K$6, IF(B2491='2. Metadata'!L$1,'2. Metadata'!L$6, IF(B2491='2. Metadata'!M$1,'2. Metadata'!M$6, IF(B2491='2. Metadata'!N$1,'2. Metadata'!N$6))))))))))))))</f>
        <v>-115.7379543</v>
      </c>
      <c r="E2491" s="9" t="s">
        <v>2650</v>
      </c>
      <c r="F2491" s="9">
        <v>767.5</v>
      </c>
      <c r="G2491" s="10" t="str">
        <f>IF(ISBLANK(F2491)=TRUE," ",'2. Metadata'!B$14)</f>
        <v>metres above sea level</v>
      </c>
      <c r="H2491" s="9" t="s">
        <v>2650</v>
      </c>
      <c r="I2491" s="8" t="str">
        <f>IF(ISBLANK(H2491)=TRUE," ",'2. Metadata'!B$26)</f>
        <v>metres above sea level</v>
      </c>
      <c r="J2491" s="10" t="s">
        <v>2650</v>
      </c>
    </row>
    <row r="2492" spans="1:10" ht="15.75" customHeight="1" x14ac:dyDescent="0.2">
      <c r="A2492" s="132" t="s">
        <v>1517</v>
      </c>
      <c r="B2492" s="6" t="s">
        <v>228</v>
      </c>
      <c r="C2492" s="10">
        <f>IF(ISBLANK(B2492)=TRUE," ", IF(B2492='2. Metadata'!B$1,'2. Metadata'!B$5, IF(B2492='2. Metadata'!C$1,'2. Metadata'!C$5,IF(B2492='2. Metadata'!D$1,'2. Metadata'!D$5, IF(B2492='2. Metadata'!E$1,'2. Metadata'!E$5,IF( B2492='2. Metadata'!F$1,'2. Metadata'!F$5,IF(B2492='2. Metadata'!G$1,'2. Metadata'!G$5,IF(B2492='2. Metadata'!H$1,'2. Metadata'!H$5, IF(B2492='2. Metadata'!I$1,'2. Metadata'!I$5, IF(B2492='2. Metadata'!J$1,'2. Metadata'!J$5, IF(B2492='2. Metadata'!K$1,'2. Metadata'!K$5, IF(B2492='2. Metadata'!L$1,'2. Metadata'!L$5, IF(B2492='2. Metadata'!M$1,'2. Metadata'!M$5, IF(B2492='2. Metadata'!N$1,'2. Metadata'!N$5))))))))))))))</f>
        <v>49.779406799999997</v>
      </c>
      <c r="D2492" s="8">
        <f>IF(ISBLANK(B2492)=TRUE," ", IF(B2492='2. Metadata'!B$1,'2. Metadata'!B$6, IF(B2492='2. Metadata'!C$1,'2. Metadata'!C$6,IF(B2492='2. Metadata'!D$1,'2. Metadata'!D$6, IF(B2492='2. Metadata'!E$1,'2. Metadata'!E$6,IF( B2492='2. Metadata'!F$1,'2. Metadata'!F$6,IF(B2492='2. Metadata'!G$1,'2. Metadata'!G$6,IF(B2492='2. Metadata'!H$1,'2. Metadata'!H$6, IF(B2492='2. Metadata'!I$1,'2. Metadata'!I$6, IF(B2492='2. Metadata'!J$1,'2. Metadata'!J$6, IF(B2492='2. Metadata'!K$1,'2. Metadata'!K$6, IF(B2492='2. Metadata'!L$1,'2. Metadata'!L$6, IF(B2492='2. Metadata'!M$1,'2. Metadata'!M$6, IF(B2492='2. Metadata'!N$1,'2. Metadata'!N$6))))))))))))))</f>
        <v>-115.73783</v>
      </c>
      <c r="E2492" s="9" t="s">
        <v>2650</v>
      </c>
      <c r="F2492" s="9" t="s">
        <v>2650</v>
      </c>
      <c r="G2492" s="10" t="str">
        <f>IF(ISBLANK(F2492)=TRUE," ",'2. Metadata'!B$14)</f>
        <v>metres above sea level</v>
      </c>
      <c r="H2492" s="9">
        <v>766.75183200000004</v>
      </c>
      <c r="I2492" s="8" t="str">
        <f>IF(ISBLANK(H2492)=TRUE," ",'2. Metadata'!B$26)</f>
        <v>metres above sea level</v>
      </c>
      <c r="J2492" s="10" t="s">
        <v>2650</v>
      </c>
    </row>
    <row r="2493" spans="1:10" ht="15.75" customHeight="1" x14ac:dyDescent="0.2">
      <c r="A2493" s="132" t="s">
        <v>1518</v>
      </c>
      <c r="B2493" s="6" t="s">
        <v>227</v>
      </c>
      <c r="C2493" s="10">
        <f>IF(ISBLANK(B2493)=TRUE," ", IF(B2493='2. Metadata'!B$1,'2. Metadata'!B$5, IF(B2493='2. Metadata'!C$1,'2. Metadata'!C$5,IF(B2493='2. Metadata'!D$1,'2. Metadata'!D$5, IF(B2493='2. Metadata'!E$1,'2. Metadata'!E$5,IF( B2493='2. Metadata'!F$1,'2. Metadata'!F$5,IF(B2493='2. Metadata'!G$1,'2. Metadata'!G$5,IF(B2493='2. Metadata'!H$1,'2. Metadata'!H$5, IF(B2493='2. Metadata'!I$1,'2. Metadata'!I$5, IF(B2493='2. Metadata'!J$1,'2. Metadata'!J$5, IF(B2493='2. Metadata'!K$1,'2. Metadata'!K$5, IF(B2493='2. Metadata'!L$1,'2. Metadata'!L$5, IF(B2493='2. Metadata'!M$1,'2. Metadata'!M$5, IF(B2493='2. Metadata'!N$1,'2. Metadata'!N$5))))))))))))))</f>
        <v>49.779755600000001</v>
      </c>
      <c r="D2493" s="8">
        <f>IF(ISBLANK(B2493)=TRUE," ", IF(B2493='2. Metadata'!B$1,'2. Metadata'!B$6, IF(B2493='2. Metadata'!C$1,'2. Metadata'!C$6,IF(B2493='2. Metadata'!D$1,'2. Metadata'!D$6, IF(B2493='2. Metadata'!E$1,'2. Metadata'!E$6,IF( B2493='2. Metadata'!F$1,'2. Metadata'!F$6,IF(B2493='2. Metadata'!G$1,'2. Metadata'!G$6,IF(B2493='2. Metadata'!H$1,'2. Metadata'!H$6, IF(B2493='2. Metadata'!I$1,'2. Metadata'!I$6, IF(B2493='2. Metadata'!J$1,'2. Metadata'!J$6, IF(B2493='2. Metadata'!K$1,'2. Metadata'!K$6, IF(B2493='2. Metadata'!L$1,'2. Metadata'!L$6, IF(B2493='2. Metadata'!M$1,'2. Metadata'!M$6, IF(B2493='2. Metadata'!N$1,'2. Metadata'!N$6))))))))))))))</f>
        <v>-115.7379543</v>
      </c>
      <c r="E2493" s="9" t="s">
        <v>2650</v>
      </c>
      <c r="F2493" s="9">
        <v>767.5</v>
      </c>
      <c r="G2493" s="10" t="str">
        <f>IF(ISBLANK(F2493)=TRUE," ",'2. Metadata'!B$14)</f>
        <v>metres above sea level</v>
      </c>
      <c r="H2493" s="9" t="s">
        <v>2650</v>
      </c>
      <c r="I2493" s="8" t="str">
        <f>IF(ISBLANK(H2493)=TRUE," ",'2. Metadata'!B$26)</f>
        <v>metres above sea level</v>
      </c>
      <c r="J2493" s="10" t="s">
        <v>2650</v>
      </c>
    </row>
    <row r="2494" spans="1:10" ht="15.75" customHeight="1" x14ac:dyDescent="0.2">
      <c r="A2494" s="132" t="s">
        <v>1518</v>
      </c>
      <c r="B2494" s="6" t="s">
        <v>228</v>
      </c>
      <c r="C2494" s="10">
        <f>IF(ISBLANK(B2494)=TRUE," ", IF(B2494='2. Metadata'!B$1,'2. Metadata'!B$5, IF(B2494='2. Metadata'!C$1,'2. Metadata'!C$5,IF(B2494='2. Metadata'!D$1,'2. Metadata'!D$5, IF(B2494='2. Metadata'!E$1,'2. Metadata'!E$5,IF( B2494='2. Metadata'!F$1,'2. Metadata'!F$5,IF(B2494='2. Metadata'!G$1,'2. Metadata'!G$5,IF(B2494='2. Metadata'!H$1,'2. Metadata'!H$5, IF(B2494='2. Metadata'!I$1,'2. Metadata'!I$5, IF(B2494='2. Metadata'!J$1,'2. Metadata'!J$5, IF(B2494='2. Metadata'!K$1,'2. Metadata'!K$5, IF(B2494='2. Metadata'!L$1,'2. Metadata'!L$5, IF(B2494='2. Metadata'!M$1,'2. Metadata'!M$5, IF(B2494='2. Metadata'!N$1,'2. Metadata'!N$5))))))))))))))</f>
        <v>49.779406799999997</v>
      </c>
      <c r="D2494" s="8">
        <f>IF(ISBLANK(B2494)=TRUE," ", IF(B2494='2. Metadata'!B$1,'2. Metadata'!B$6, IF(B2494='2. Metadata'!C$1,'2. Metadata'!C$6,IF(B2494='2. Metadata'!D$1,'2. Metadata'!D$6, IF(B2494='2. Metadata'!E$1,'2. Metadata'!E$6,IF( B2494='2. Metadata'!F$1,'2. Metadata'!F$6,IF(B2494='2. Metadata'!G$1,'2. Metadata'!G$6,IF(B2494='2. Metadata'!H$1,'2. Metadata'!H$6, IF(B2494='2. Metadata'!I$1,'2. Metadata'!I$6, IF(B2494='2. Metadata'!J$1,'2. Metadata'!J$6, IF(B2494='2. Metadata'!K$1,'2. Metadata'!K$6, IF(B2494='2. Metadata'!L$1,'2. Metadata'!L$6, IF(B2494='2. Metadata'!M$1,'2. Metadata'!M$6, IF(B2494='2. Metadata'!N$1,'2. Metadata'!N$6))))))))))))))</f>
        <v>-115.73783</v>
      </c>
      <c r="E2494" s="9" t="s">
        <v>2650</v>
      </c>
      <c r="F2494" s="9" t="s">
        <v>2650</v>
      </c>
      <c r="G2494" s="10" t="str">
        <f>IF(ISBLANK(F2494)=TRUE," ",'2. Metadata'!B$14)</f>
        <v>metres above sea level</v>
      </c>
      <c r="H2494" s="9">
        <v>766.72744799999998</v>
      </c>
      <c r="I2494" s="8" t="str">
        <f>IF(ISBLANK(H2494)=TRUE," ",'2. Metadata'!B$26)</f>
        <v>metres above sea level</v>
      </c>
      <c r="J2494" s="10" t="s">
        <v>2650</v>
      </c>
    </row>
    <row r="2495" spans="1:10" ht="15.75" customHeight="1" x14ac:dyDescent="0.2">
      <c r="A2495" s="132" t="s">
        <v>1519</v>
      </c>
      <c r="B2495" s="6" t="s">
        <v>227</v>
      </c>
      <c r="C2495" s="10">
        <f>IF(ISBLANK(B2495)=TRUE," ", IF(B2495='2. Metadata'!B$1,'2. Metadata'!B$5, IF(B2495='2. Metadata'!C$1,'2. Metadata'!C$5,IF(B2495='2. Metadata'!D$1,'2. Metadata'!D$5, IF(B2495='2. Metadata'!E$1,'2. Metadata'!E$5,IF( B2495='2. Metadata'!F$1,'2. Metadata'!F$5,IF(B2495='2. Metadata'!G$1,'2. Metadata'!G$5,IF(B2495='2. Metadata'!H$1,'2. Metadata'!H$5, IF(B2495='2. Metadata'!I$1,'2. Metadata'!I$5, IF(B2495='2. Metadata'!J$1,'2. Metadata'!J$5, IF(B2495='2. Metadata'!K$1,'2. Metadata'!K$5, IF(B2495='2. Metadata'!L$1,'2. Metadata'!L$5, IF(B2495='2. Metadata'!M$1,'2. Metadata'!M$5, IF(B2495='2. Metadata'!N$1,'2. Metadata'!N$5))))))))))))))</f>
        <v>49.779755600000001</v>
      </c>
      <c r="D2495" s="8">
        <f>IF(ISBLANK(B2495)=TRUE," ", IF(B2495='2. Metadata'!B$1,'2. Metadata'!B$6, IF(B2495='2. Metadata'!C$1,'2. Metadata'!C$6,IF(B2495='2. Metadata'!D$1,'2. Metadata'!D$6, IF(B2495='2. Metadata'!E$1,'2. Metadata'!E$6,IF( B2495='2. Metadata'!F$1,'2. Metadata'!F$6,IF(B2495='2. Metadata'!G$1,'2. Metadata'!G$6,IF(B2495='2. Metadata'!H$1,'2. Metadata'!H$6, IF(B2495='2. Metadata'!I$1,'2. Metadata'!I$6, IF(B2495='2. Metadata'!J$1,'2. Metadata'!J$6, IF(B2495='2. Metadata'!K$1,'2. Metadata'!K$6, IF(B2495='2. Metadata'!L$1,'2. Metadata'!L$6, IF(B2495='2. Metadata'!M$1,'2. Metadata'!M$6, IF(B2495='2. Metadata'!N$1,'2. Metadata'!N$6))))))))))))))</f>
        <v>-115.7379543</v>
      </c>
      <c r="E2495" s="9" t="s">
        <v>2650</v>
      </c>
      <c r="F2495" s="9">
        <v>767.5</v>
      </c>
      <c r="G2495" s="10" t="str">
        <f>IF(ISBLANK(F2495)=TRUE," ",'2. Metadata'!B$14)</f>
        <v>metres above sea level</v>
      </c>
      <c r="H2495" s="9" t="s">
        <v>2650</v>
      </c>
      <c r="I2495" s="8" t="str">
        <f>IF(ISBLANK(H2495)=TRUE," ",'2. Metadata'!B$26)</f>
        <v>metres above sea level</v>
      </c>
      <c r="J2495" s="10" t="s">
        <v>2650</v>
      </c>
    </row>
    <row r="2496" spans="1:10" ht="15.75" customHeight="1" x14ac:dyDescent="0.2">
      <c r="A2496" s="132" t="s">
        <v>1519</v>
      </c>
      <c r="B2496" s="6" t="s">
        <v>228</v>
      </c>
      <c r="C2496" s="10">
        <f>IF(ISBLANK(B2496)=TRUE," ", IF(B2496='2. Metadata'!B$1,'2. Metadata'!B$5, IF(B2496='2. Metadata'!C$1,'2. Metadata'!C$5,IF(B2496='2. Metadata'!D$1,'2. Metadata'!D$5, IF(B2496='2. Metadata'!E$1,'2. Metadata'!E$5,IF( B2496='2. Metadata'!F$1,'2. Metadata'!F$5,IF(B2496='2. Metadata'!G$1,'2. Metadata'!G$5,IF(B2496='2. Metadata'!H$1,'2. Metadata'!H$5, IF(B2496='2. Metadata'!I$1,'2. Metadata'!I$5, IF(B2496='2. Metadata'!J$1,'2. Metadata'!J$5, IF(B2496='2. Metadata'!K$1,'2. Metadata'!K$5, IF(B2496='2. Metadata'!L$1,'2. Metadata'!L$5, IF(B2496='2. Metadata'!M$1,'2. Metadata'!M$5, IF(B2496='2. Metadata'!N$1,'2. Metadata'!N$5))))))))))))))</f>
        <v>49.779406799999997</v>
      </c>
      <c r="D2496" s="8">
        <f>IF(ISBLANK(B2496)=TRUE," ", IF(B2496='2. Metadata'!B$1,'2. Metadata'!B$6, IF(B2496='2. Metadata'!C$1,'2. Metadata'!C$6,IF(B2496='2. Metadata'!D$1,'2. Metadata'!D$6, IF(B2496='2. Metadata'!E$1,'2. Metadata'!E$6,IF( B2496='2. Metadata'!F$1,'2. Metadata'!F$6,IF(B2496='2. Metadata'!G$1,'2. Metadata'!G$6,IF(B2496='2. Metadata'!H$1,'2. Metadata'!H$6, IF(B2496='2. Metadata'!I$1,'2. Metadata'!I$6, IF(B2496='2. Metadata'!J$1,'2. Metadata'!J$6, IF(B2496='2. Metadata'!K$1,'2. Metadata'!K$6, IF(B2496='2. Metadata'!L$1,'2. Metadata'!L$6, IF(B2496='2. Metadata'!M$1,'2. Metadata'!M$6, IF(B2496='2. Metadata'!N$1,'2. Metadata'!N$6))))))))))))))</f>
        <v>-115.73783</v>
      </c>
      <c r="E2496" s="9" t="s">
        <v>2650</v>
      </c>
      <c r="F2496" s="9" t="s">
        <v>2650</v>
      </c>
      <c r="G2496" s="10" t="str">
        <f>IF(ISBLANK(F2496)=TRUE," ",'2. Metadata'!B$14)</f>
        <v>metres above sea level</v>
      </c>
      <c r="H2496" s="9">
        <v>766.70306400000004</v>
      </c>
      <c r="I2496" s="8" t="str">
        <f>IF(ISBLANK(H2496)=TRUE," ",'2. Metadata'!B$26)</f>
        <v>metres above sea level</v>
      </c>
      <c r="J2496" s="10" t="s">
        <v>2650</v>
      </c>
    </row>
    <row r="2497" spans="1:10" ht="15.75" customHeight="1" x14ac:dyDescent="0.2">
      <c r="A2497" s="132" t="s">
        <v>1520</v>
      </c>
      <c r="B2497" s="6" t="s">
        <v>227</v>
      </c>
      <c r="C2497" s="10">
        <f>IF(ISBLANK(B2497)=TRUE," ", IF(B2497='2. Metadata'!B$1,'2. Metadata'!B$5, IF(B2497='2. Metadata'!C$1,'2. Metadata'!C$5,IF(B2497='2. Metadata'!D$1,'2. Metadata'!D$5, IF(B2497='2. Metadata'!E$1,'2. Metadata'!E$5,IF( B2497='2. Metadata'!F$1,'2. Metadata'!F$5,IF(B2497='2. Metadata'!G$1,'2. Metadata'!G$5,IF(B2497='2. Metadata'!H$1,'2. Metadata'!H$5, IF(B2497='2. Metadata'!I$1,'2. Metadata'!I$5, IF(B2497='2. Metadata'!J$1,'2. Metadata'!J$5, IF(B2497='2. Metadata'!K$1,'2. Metadata'!K$5, IF(B2497='2. Metadata'!L$1,'2. Metadata'!L$5, IF(B2497='2. Metadata'!M$1,'2. Metadata'!M$5, IF(B2497='2. Metadata'!N$1,'2. Metadata'!N$5))))))))))))))</f>
        <v>49.779755600000001</v>
      </c>
      <c r="D2497" s="8">
        <f>IF(ISBLANK(B2497)=TRUE," ", IF(B2497='2. Metadata'!B$1,'2. Metadata'!B$6, IF(B2497='2. Metadata'!C$1,'2. Metadata'!C$6,IF(B2497='2. Metadata'!D$1,'2. Metadata'!D$6, IF(B2497='2. Metadata'!E$1,'2. Metadata'!E$6,IF( B2497='2. Metadata'!F$1,'2. Metadata'!F$6,IF(B2497='2. Metadata'!G$1,'2. Metadata'!G$6,IF(B2497='2. Metadata'!H$1,'2. Metadata'!H$6, IF(B2497='2. Metadata'!I$1,'2. Metadata'!I$6, IF(B2497='2. Metadata'!J$1,'2. Metadata'!J$6, IF(B2497='2. Metadata'!K$1,'2. Metadata'!K$6, IF(B2497='2. Metadata'!L$1,'2. Metadata'!L$6, IF(B2497='2. Metadata'!M$1,'2. Metadata'!M$6, IF(B2497='2. Metadata'!N$1,'2. Metadata'!N$6))))))))))))))</f>
        <v>-115.7379543</v>
      </c>
      <c r="E2497" s="9" t="s">
        <v>2650</v>
      </c>
      <c r="F2497" s="9">
        <v>767.5</v>
      </c>
      <c r="G2497" s="10" t="str">
        <f>IF(ISBLANK(F2497)=TRUE," ",'2. Metadata'!B$14)</f>
        <v>metres above sea level</v>
      </c>
      <c r="H2497" s="9" t="s">
        <v>2650</v>
      </c>
      <c r="I2497" s="8" t="str">
        <f>IF(ISBLANK(H2497)=TRUE," ",'2. Metadata'!B$26)</f>
        <v>metres above sea level</v>
      </c>
      <c r="J2497" s="10" t="s">
        <v>2650</v>
      </c>
    </row>
    <row r="2498" spans="1:10" ht="15.75" customHeight="1" x14ac:dyDescent="0.2">
      <c r="A2498" s="132" t="s">
        <v>1520</v>
      </c>
      <c r="B2498" s="6" t="s">
        <v>228</v>
      </c>
      <c r="C2498" s="10">
        <f>IF(ISBLANK(B2498)=TRUE," ", IF(B2498='2. Metadata'!B$1,'2. Metadata'!B$5, IF(B2498='2. Metadata'!C$1,'2. Metadata'!C$5,IF(B2498='2. Metadata'!D$1,'2. Metadata'!D$5, IF(B2498='2. Metadata'!E$1,'2. Metadata'!E$5,IF( B2498='2. Metadata'!F$1,'2. Metadata'!F$5,IF(B2498='2. Metadata'!G$1,'2. Metadata'!G$5,IF(B2498='2. Metadata'!H$1,'2. Metadata'!H$5, IF(B2498='2. Metadata'!I$1,'2. Metadata'!I$5, IF(B2498='2. Metadata'!J$1,'2. Metadata'!J$5, IF(B2498='2. Metadata'!K$1,'2. Metadata'!K$5, IF(B2498='2. Metadata'!L$1,'2. Metadata'!L$5, IF(B2498='2. Metadata'!M$1,'2. Metadata'!M$5, IF(B2498='2. Metadata'!N$1,'2. Metadata'!N$5))))))))))))))</f>
        <v>49.779406799999997</v>
      </c>
      <c r="D2498" s="8">
        <f>IF(ISBLANK(B2498)=TRUE," ", IF(B2498='2. Metadata'!B$1,'2. Metadata'!B$6, IF(B2498='2. Metadata'!C$1,'2. Metadata'!C$6,IF(B2498='2. Metadata'!D$1,'2. Metadata'!D$6, IF(B2498='2. Metadata'!E$1,'2. Metadata'!E$6,IF( B2498='2. Metadata'!F$1,'2. Metadata'!F$6,IF(B2498='2. Metadata'!G$1,'2. Metadata'!G$6,IF(B2498='2. Metadata'!H$1,'2. Metadata'!H$6, IF(B2498='2. Metadata'!I$1,'2. Metadata'!I$6, IF(B2498='2. Metadata'!J$1,'2. Metadata'!J$6, IF(B2498='2. Metadata'!K$1,'2. Metadata'!K$6, IF(B2498='2. Metadata'!L$1,'2. Metadata'!L$6, IF(B2498='2. Metadata'!M$1,'2. Metadata'!M$6, IF(B2498='2. Metadata'!N$1,'2. Metadata'!N$6))))))))))))))</f>
        <v>-115.73783</v>
      </c>
      <c r="E2498" s="9" t="s">
        <v>2650</v>
      </c>
      <c r="F2498" s="9" t="s">
        <v>2650</v>
      </c>
      <c r="G2498" s="10" t="str">
        <f>IF(ISBLANK(F2498)=TRUE," ",'2. Metadata'!B$14)</f>
        <v>metres above sea level</v>
      </c>
      <c r="H2498" s="9">
        <v>766.67867999999999</v>
      </c>
      <c r="I2498" s="8" t="str">
        <f>IF(ISBLANK(H2498)=TRUE," ",'2. Metadata'!B$26)</f>
        <v>metres above sea level</v>
      </c>
      <c r="J2498" s="10" t="s">
        <v>2650</v>
      </c>
    </row>
    <row r="2499" spans="1:10" ht="15.75" customHeight="1" x14ac:dyDescent="0.2">
      <c r="A2499" s="132" t="s">
        <v>1521</v>
      </c>
      <c r="B2499" s="6" t="s">
        <v>227</v>
      </c>
      <c r="C2499" s="10">
        <f>IF(ISBLANK(B2499)=TRUE," ", IF(B2499='2. Metadata'!B$1,'2. Metadata'!B$5, IF(B2499='2. Metadata'!C$1,'2. Metadata'!C$5,IF(B2499='2. Metadata'!D$1,'2. Metadata'!D$5, IF(B2499='2. Metadata'!E$1,'2. Metadata'!E$5,IF( B2499='2. Metadata'!F$1,'2. Metadata'!F$5,IF(B2499='2. Metadata'!G$1,'2. Metadata'!G$5,IF(B2499='2. Metadata'!H$1,'2. Metadata'!H$5, IF(B2499='2. Metadata'!I$1,'2. Metadata'!I$5, IF(B2499='2. Metadata'!J$1,'2. Metadata'!J$5, IF(B2499='2. Metadata'!K$1,'2. Metadata'!K$5, IF(B2499='2. Metadata'!L$1,'2. Metadata'!L$5, IF(B2499='2. Metadata'!M$1,'2. Metadata'!M$5, IF(B2499='2. Metadata'!N$1,'2. Metadata'!N$5))))))))))))))</f>
        <v>49.779755600000001</v>
      </c>
      <c r="D2499" s="8">
        <f>IF(ISBLANK(B2499)=TRUE," ", IF(B2499='2. Metadata'!B$1,'2. Metadata'!B$6, IF(B2499='2. Metadata'!C$1,'2. Metadata'!C$6,IF(B2499='2. Metadata'!D$1,'2. Metadata'!D$6, IF(B2499='2. Metadata'!E$1,'2. Metadata'!E$6,IF( B2499='2. Metadata'!F$1,'2. Metadata'!F$6,IF(B2499='2. Metadata'!G$1,'2. Metadata'!G$6,IF(B2499='2. Metadata'!H$1,'2. Metadata'!H$6, IF(B2499='2. Metadata'!I$1,'2. Metadata'!I$6, IF(B2499='2. Metadata'!J$1,'2. Metadata'!J$6, IF(B2499='2. Metadata'!K$1,'2. Metadata'!K$6, IF(B2499='2. Metadata'!L$1,'2. Metadata'!L$6, IF(B2499='2. Metadata'!M$1,'2. Metadata'!M$6, IF(B2499='2. Metadata'!N$1,'2. Metadata'!N$6))))))))))))))</f>
        <v>-115.7379543</v>
      </c>
      <c r="E2499" s="9" t="s">
        <v>2650</v>
      </c>
      <c r="F2499" s="9">
        <v>767.5</v>
      </c>
      <c r="G2499" s="10" t="str">
        <f>IF(ISBLANK(F2499)=TRUE," ",'2. Metadata'!B$14)</f>
        <v>metres above sea level</v>
      </c>
      <c r="H2499" s="9" t="s">
        <v>2650</v>
      </c>
      <c r="I2499" s="8" t="str">
        <f>IF(ISBLANK(H2499)=TRUE," ",'2. Metadata'!B$26)</f>
        <v>metres above sea level</v>
      </c>
      <c r="J2499" s="10" t="s">
        <v>2650</v>
      </c>
    </row>
    <row r="2500" spans="1:10" ht="15.75" customHeight="1" x14ac:dyDescent="0.2">
      <c r="A2500" s="132" t="s">
        <v>1521</v>
      </c>
      <c r="B2500" s="6" t="s">
        <v>228</v>
      </c>
      <c r="C2500" s="10">
        <f>IF(ISBLANK(B2500)=TRUE," ", IF(B2500='2. Metadata'!B$1,'2. Metadata'!B$5, IF(B2500='2. Metadata'!C$1,'2. Metadata'!C$5,IF(B2500='2. Metadata'!D$1,'2. Metadata'!D$5, IF(B2500='2. Metadata'!E$1,'2. Metadata'!E$5,IF( B2500='2. Metadata'!F$1,'2. Metadata'!F$5,IF(B2500='2. Metadata'!G$1,'2. Metadata'!G$5,IF(B2500='2. Metadata'!H$1,'2. Metadata'!H$5, IF(B2500='2. Metadata'!I$1,'2. Metadata'!I$5, IF(B2500='2. Metadata'!J$1,'2. Metadata'!J$5, IF(B2500='2. Metadata'!K$1,'2. Metadata'!K$5, IF(B2500='2. Metadata'!L$1,'2. Metadata'!L$5, IF(B2500='2. Metadata'!M$1,'2. Metadata'!M$5, IF(B2500='2. Metadata'!N$1,'2. Metadata'!N$5))))))))))))))</f>
        <v>49.779406799999997</v>
      </c>
      <c r="D2500" s="8">
        <f>IF(ISBLANK(B2500)=TRUE," ", IF(B2500='2. Metadata'!B$1,'2. Metadata'!B$6, IF(B2500='2. Metadata'!C$1,'2. Metadata'!C$6,IF(B2500='2. Metadata'!D$1,'2. Metadata'!D$6, IF(B2500='2. Metadata'!E$1,'2. Metadata'!E$6,IF( B2500='2. Metadata'!F$1,'2. Metadata'!F$6,IF(B2500='2. Metadata'!G$1,'2. Metadata'!G$6,IF(B2500='2. Metadata'!H$1,'2. Metadata'!H$6, IF(B2500='2. Metadata'!I$1,'2. Metadata'!I$6, IF(B2500='2. Metadata'!J$1,'2. Metadata'!J$6, IF(B2500='2. Metadata'!K$1,'2. Metadata'!K$6, IF(B2500='2. Metadata'!L$1,'2. Metadata'!L$6, IF(B2500='2. Metadata'!M$1,'2. Metadata'!M$6, IF(B2500='2. Metadata'!N$1,'2. Metadata'!N$6))))))))))))))</f>
        <v>-115.73783</v>
      </c>
      <c r="E2500" s="9" t="s">
        <v>2650</v>
      </c>
      <c r="F2500" s="9" t="s">
        <v>2650</v>
      </c>
      <c r="G2500" s="10" t="str">
        <f>IF(ISBLANK(F2500)=TRUE," ",'2. Metadata'!B$14)</f>
        <v>metres above sea level</v>
      </c>
      <c r="H2500" s="9">
        <v>766.65429600000004</v>
      </c>
      <c r="I2500" s="8" t="str">
        <f>IF(ISBLANK(H2500)=TRUE," ",'2. Metadata'!B$26)</f>
        <v>metres above sea level</v>
      </c>
      <c r="J2500" s="10" t="s">
        <v>2650</v>
      </c>
    </row>
    <row r="2501" spans="1:10" ht="15.75" customHeight="1" x14ac:dyDescent="0.2">
      <c r="A2501" s="132" t="s">
        <v>1522</v>
      </c>
      <c r="B2501" s="6" t="s">
        <v>227</v>
      </c>
      <c r="C2501" s="10">
        <f>IF(ISBLANK(B2501)=TRUE," ", IF(B2501='2. Metadata'!B$1,'2. Metadata'!B$5, IF(B2501='2. Metadata'!C$1,'2. Metadata'!C$5,IF(B2501='2. Metadata'!D$1,'2. Metadata'!D$5, IF(B2501='2. Metadata'!E$1,'2. Metadata'!E$5,IF( B2501='2. Metadata'!F$1,'2. Metadata'!F$5,IF(B2501='2. Metadata'!G$1,'2. Metadata'!G$5,IF(B2501='2. Metadata'!H$1,'2. Metadata'!H$5, IF(B2501='2. Metadata'!I$1,'2. Metadata'!I$5, IF(B2501='2. Metadata'!J$1,'2. Metadata'!J$5, IF(B2501='2. Metadata'!K$1,'2. Metadata'!K$5, IF(B2501='2. Metadata'!L$1,'2. Metadata'!L$5, IF(B2501='2. Metadata'!M$1,'2. Metadata'!M$5, IF(B2501='2. Metadata'!N$1,'2. Metadata'!N$5))))))))))))))</f>
        <v>49.779755600000001</v>
      </c>
      <c r="D2501" s="8">
        <f>IF(ISBLANK(B2501)=TRUE," ", IF(B2501='2. Metadata'!B$1,'2. Metadata'!B$6, IF(B2501='2. Metadata'!C$1,'2. Metadata'!C$6,IF(B2501='2. Metadata'!D$1,'2. Metadata'!D$6, IF(B2501='2. Metadata'!E$1,'2. Metadata'!E$6,IF( B2501='2. Metadata'!F$1,'2. Metadata'!F$6,IF(B2501='2. Metadata'!G$1,'2. Metadata'!G$6,IF(B2501='2. Metadata'!H$1,'2. Metadata'!H$6, IF(B2501='2. Metadata'!I$1,'2. Metadata'!I$6, IF(B2501='2. Metadata'!J$1,'2. Metadata'!J$6, IF(B2501='2. Metadata'!K$1,'2. Metadata'!K$6, IF(B2501='2. Metadata'!L$1,'2. Metadata'!L$6, IF(B2501='2. Metadata'!M$1,'2. Metadata'!M$6, IF(B2501='2. Metadata'!N$1,'2. Metadata'!N$6))))))))))))))</f>
        <v>-115.7379543</v>
      </c>
      <c r="E2501" s="9" t="s">
        <v>2650</v>
      </c>
      <c r="F2501" s="9">
        <v>767.3</v>
      </c>
      <c r="G2501" s="10" t="str">
        <f>IF(ISBLANK(F2501)=TRUE," ",'2. Metadata'!B$14)</f>
        <v>metres above sea level</v>
      </c>
      <c r="H2501" s="9" t="s">
        <v>2650</v>
      </c>
      <c r="I2501" s="8" t="str">
        <f>IF(ISBLANK(H2501)=TRUE," ",'2. Metadata'!B$26)</f>
        <v>metres above sea level</v>
      </c>
      <c r="J2501" s="10" t="s">
        <v>2650</v>
      </c>
    </row>
    <row r="2502" spans="1:10" ht="15.75" customHeight="1" x14ac:dyDescent="0.2">
      <c r="A2502" s="132" t="s">
        <v>1522</v>
      </c>
      <c r="B2502" s="6" t="s">
        <v>228</v>
      </c>
      <c r="C2502" s="10">
        <f>IF(ISBLANK(B2502)=TRUE," ", IF(B2502='2. Metadata'!B$1,'2. Metadata'!B$5, IF(B2502='2. Metadata'!C$1,'2. Metadata'!C$5,IF(B2502='2. Metadata'!D$1,'2. Metadata'!D$5, IF(B2502='2. Metadata'!E$1,'2. Metadata'!E$5,IF( B2502='2. Metadata'!F$1,'2. Metadata'!F$5,IF(B2502='2. Metadata'!G$1,'2. Metadata'!G$5,IF(B2502='2. Metadata'!H$1,'2. Metadata'!H$5, IF(B2502='2. Metadata'!I$1,'2. Metadata'!I$5, IF(B2502='2. Metadata'!J$1,'2. Metadata'!J$5, IF(B2502='2. Metadata'!K$1,'2. Metadata'!K$5, IF(B2502='2. Metadata'!L$1,'2. Metadata'!L$5, IF(B2502='2. Metadata'!M$1,'2. Metadata'!M$5, IF(B2502='2. Metadata'!N$1,'2. Metadata'!N$5))))))))))))))</f>
        <v>49.779406799999997</v>
      </c>
      <c r="D2502" s="8">
        <f>IF(ISBLANK(B2502)=TRUE," ", IF(B2502='2. Metadata'!B$1,'2. Metadata'!B$6, IF(B2502='2. Metadata'!C$1,'2. Metadata'!C$6,IF(B2502='2. Metadata'!D$1,'2. Metadata'!D$6, IF(B2502='2. Metadata'!E$1,'2. Metadata'!E$6,IF( B2502='2. Metadata'!F$1,'2. Metadata'!F$6,IF(B2502='2. Metadata'!G$1,'2. Metadata'!G$6,IF(B2502='2. Metadata'!H$1,'2. Metadata'!H$6, IF(B2502='2. Metadata'!I$1,'2. Metadata'!I$6, IF(B2502='2. Metadata'!J$1,'2. Metadata'!J$6, IF(B2502='2. Metadata'!K$1,'2. Metadata'!K$6, IF(B2502='2. Metadata'!L$1,'2. Metadata'!L$6, IF(B2502='2. Metadata'!M$1,'2. Metadata'!M$6, IF(B2502='2. Metadata'!N$1,'2. Metadata'!N$6))))))))))))))</f>
        <v>-115.73783</v>
      </c>
      <c r="E2502" s="9" t="s">
        <v>2650</v>
      </c>
      <c r="F2502" s="9" t="s">
        <v>2650</v>
      </c>
      <c r="G2502" s="10" t="str">
        <f>IF(ISBLANK(F2502)=TRUE," ",'2. Metadata'!B$14)</f>
        <v>metres above sea level</v>
      </c>
      <c r="H2502" s="9">
        <v>766.62991199999999</v>
      </c>
      <c r="I2502" s="8" t="str">
        <f>IF(ISBLANK(H2502)=TRUE," ",'2. Metadata'!B$26)</f>
        <v>metres above sea level</v>
      </c>
      <c r="J2502" s="10" t="s">
        <v>2650</v>
      </c>
    </row>
    <row r="2503" spans="1:10" ht="15.75" customHeight="1" x14ac:dyDescent="0.2">
      <c r="A2503" s="132" t="s">
        <v>1523</v>
      </c>
      <c r="B2503" s="6" t="s">
        <v>227</v>
      </c>
      <c r="C2503" s="10">
        <f>IF(ISBLANK(B2503)=TRUE," ", IF(B2503='2. Metadata'!B$1,'2. Metadata'!B$5, IF(B2503='2. Metadata'!C$1,'2. Metadata'!C$5,IF(B2503='2. Metadata'!D$1,'2. Metadata'!D$5, IF(B2503='2. Metadata'!E$1,'2. Metadata'!E$5,IF( B2503='2. Metadata'!F$1,'2. Metadata'!F$5,IF(B2503='2. Metadata'!G$1,'2. Metadata'!G$5,IF(B2503='2. Metadata'!H$1,'2. Metadata'!H$5, IF(B2503='2. Metadata'!I$1,'2. Metadata'!I$5, IF(B2503='2. Metadata'!J$1,'2. Metadata'!J$5, IF(B2503='2. Metadata'!K$1,'2. Metadata'!K$5, IF(B2503='2. Metadata'!L$1,'2. Metadata'!L$5, IF(B2503='2. Metadata'!M$1,'2. Metadata'!M$5, IF(B2503='2. Metadata'!N$1,'2. Metadata'!N$5))))))))))))))</f>
        <v>49.779755600000001</v>
      </c>
      <c r="D2503" s="8">
        <f>IF(ISBLANK(B2503)=TRUE," ", IF(B2503='2. Metadata'!B$1,'2. Metadata'!B$6, IF(B2503='2. Metadata'!C$1,'2. Metadata'!C$6,IF(B2503='2. Metadata'!D$1,'2. Metadata'!D$6, IF(B2503='2. Metadata'!E$1,'2. Metadata'!E$6,IF( B2503='2. Metadata'!F$1,'2. Metadata'!F$6,IF(B2503='2. Metadata'!G$1,'2. Metadata'!G$6,IF(B2503='2. Metadata'!H$1,'2. Metadata'!H$6, IF(B2503='2. Metadata'!I$1,'2. Metadata'!I$6, IF(B2503='2. Metadata'!J$1,'2. Metadata'!J$6, IF(B2503='2. Metadata'!K$1,'2. Metadata'!K$6, IF(B2503='2. Metadata'!L$1,'2. Metadata'!L$6, IF(B2503='2. Metadata'!M$1,'2. Metadata'!M$6, IF(B2503='2. Metadata'!N$1,'2. Metadata'!N$6))))))))))))))</f>
        <v>-115.7379543</v>
      </c>
      <c r="E2503" s="9" t="s">
        <v>2650</v>
      </c>
      <c r="F2503" s="9">
        <v>767.3</v>
      </c>
      <c r="G2503" s="10" t="str">
        <f>IF(ISBLANK(F2503)=TRUE," ",'2. Metadata'!B$14)</f>
        <v>metres above sea level</v>
      </c>
      <c r="H2503" s="9" t="s">
        <v>2650</v>
      </c>
      <c r="I2503" s="8" t="str">
        <f>IF(ISBLANK(H2503)=TRUE," ",'2. Metadata'!B$26)</f>
        <v>metres above sea level</v>
      </c>
      <c r="J2503" s="10" t="s">
        <v>2650</v>
      </c>
    </row>
    <row r="2504" spans="1:10" ht="15.75" customHeight="1" x14ac:dyDescent="0.2">
      <c r="A2504" s="132" t="s">
        <v>1523</v>
      </c>
      <c r="B2504" s="6" t="s">
        <v>228</v>
      </c>
      <c r="C2504" s="10">
        <f>IF(ISBLANK(B2504)=TRUE," ", IF(B2504='2. Metadata'!B$1,'2. Metadata'!B$5, IF(B2504='2. Metadata'!C$1,'2. Metadata'!C$5,IF(B2504='2. Metadata'!D$1,'2. Metadata'!D$5, IF(B2504='2. Metadata'!E$1,'2. Metadata'!E$5,IF( B2504='2. Metadata'!F$1,'2. Metadata'!F$5,IF(B2504='2. Metadata'!G$1,'2. Metadata'!G$5,IF(B2504='2. Metadata'!H$1,'2. Metadata'!H$5, IF(B2504='2. Metadata'!I$1,'2. Metadata'!I$5, IF(B2504='2. Metadata'!J$1,'2. Metadata'!J$5, IF(B2504='2. Metadata'!K$1,'2. Metadata'!K$5, IF(B2504='2. Metadata'!L$1,'2. Metadata'!L$5, IF(B2504='2. Metadata'!M$1,'2. Metadata'!M$5, IF(B2504='2. Metadata'!N$1,'2. Metadata'!N$5))))))))))))))</f>
        <v>49.779406799999997</v>
      </c>
      <c r="D2504" s="8">
        <f>IF(ISBLANK(B2504)=TRUE," ", IF(B2504='2. Metadata'!B$1,'2. Metadata'!B$6, IF(B2504='2. Metadata'!C$1,'2. Metadata'!C$6,IF(B2504='2. Metadata'!D$1,'2. Metadata'!D$6, IF(B2504='2. Metadata'!E$1,'2. Metadata'!E$6,IF( B2504='2. Metadata'!F$1,'2. Metadata'!F$6,IF(B2504='2. Metadata'!G$1,'2. Metadata'!G$6,IF(B2504='2. Metadata'!H$1,'2. Metadata'!H$6, IF(B2504='2. Metadata'!I$1,'2. Metadata'!I$6, IF(B2504='2. Metadata'!J$1,'2. Metadata'!J$6, IF(B2504='2. Metadata'!K$1,'2. Metadata'!K$6, IF(B2504='2. Metadata'!L$1,'2. Metadata'!L$6, IF(B2504='2. Metadata'!M$1,'2. Metadata'!M$6, IF(B2504='2. Metadata'!N$1,'2. Metadata'!N$6))))))))))))))</f>
        <v>-115.73783</v>
      </c>
      <c r="E2504" s="9" t="s">
        <v>2650</v>
      </c>
      <c r="F2504" s="9" t="s">
        <v>2650</v>
      </c>
      <c r="G2504" s="10" t="str">
        <f>IF(ISBLANK(F2504)=TRUE," ",'2. Metadata'!B$14)</f>
        <v>metres above sea level</v>
      </c>
      <c r="H2504" s="9">
        <v>766.572</v>
      </c>
      <c r="I2504" s="8" t="str">
        <f>IF(ISBLANK(H2504)=TRUE," ",'2. Metadata'!B$26)</f>
        <v>metres above sea level</v>
      </c>
      <c r="J2504" s="10" t="s">
        <v>2650</v>
      </c>
    </row>
    <row r="2505" spans="1:10" ht="15.75" customHeight="1" x14ac:dyDescent="0.2">
      <c r="A2505" s="132" t="s">
        <v>1524</v>
      </c>
      <c r="B2505" s="6" t="s">
        <v>227</v>
      </c>
      <c r="C2505" s="10">
        <f>IF(ISBLANK(B2505)=TRUE," ", IF(B2505='2. Metadata'!B$1,'2. Metadata'!B$5, IF(B2505='2. Metadata'!C$1,'2. Metadata'!C$5,IF(B2505='2. Metadata'!D$1,'2. Metadata'!D$5, IF(B2505='2. Metadata'!E$1,'2. Metadata'!E$5,IF( B2505='2. Metadata'!F$1,'2. Metadata'!F$5,IF(B2505='2. Metadata'!G$1,'2. Metadata'!G$5,IF(B2505='2. Metadata'!H$1,'2. Metadata'!H$5, IF(B2505='2. Metadata'!I$1,'2. Metadata'!I$5, IF(B2505='2. Metadata'!J$1,'2. Metadata'!J$5, IF(B2505='2. Metadata'!K$1,'2. Metadata'!K$5, IF(B2505='2. Metadata'!L$1,'2. Metadata'!L$5, IF(B2505='2. Metadata'!M$1,'2. Metadata'!M$5, IF(B2505='2. Metadata'!N$1,'2. Metadata'!N$5))))))))))))))</f>
        <v>49.779755600000001</v>
      </c>
      <c r="D2505" s="8">
        <f>IF(ISBLANK(B2505)=TRUE," ", IF(B2505='2. Metadata'!B$1,'2. Metadata'!B$6, IF(B2505='2. Metadata'!C$1,'2. Metadata'!C$6,IF(B2505='2. Metadata'!D$1,'2. Metadata'!D$6, IF(B2505='2. Metadata'!E$1,'2. Metadata'!E$6,IF( B2505='2. Metadata'!F$1,'2. Metadata'!F$6,IF(B2505='2. Metadata'!G$1,'2. Metadata'!G$6,IF(B2505='2. Metadata'!H$1,'2. Metadata'!H$6, IF(B2505='2. Metadata'!I$1,'2. Metadata'!I$6, IF(B2505='2. Metadata'!J$1,'2. Metadata'!J$6, IF(B2505='2. Metadata'!K$1,'2. Metadata'!K$6, IF(B2505='2. Metadata'!L$1,'2. Metadata'!L$6, IF(B2505='2. Metadata'!M$1,'2. Metadata'!M$6, IF(B2505='2. Metadata'!N$1,'2. Metadata'!N$6))))))))))))))</f>
        <v>-115.7379543</v>
      </c>
      <c r="E2505" s="9" t="s">
        <v>2650</v>
      </c>
      <c r="F2505" s="9">
        <v>767.3</v>
      </c>
      <c r="G2505" s="10" t="str">
        <f>IF(ISBLANK(F2505)=TRUE," ",'2. Metadata'!B$14)</f>
        <v>metres above sea level</v>
      </c>
      <c r="H2505" s="9" t="s">
        <v>2650</v>
      </c>
      <c r="I2505" s="8" t="str">
        <f>IF(ISBLANK(H2505)=TRUE," ",'2. Metadata'!B$26)</f>
        <v>metres above sea level</v>
      </c>
      <c r="J2505" s="10" t="s">
        <v>2650</v>
      </c>
    </row>
    <row r="2506" spans="1:10" ht="15.75" customHeight="1" x14ac:dyDescent="0.2">
      <c r="A2506" s="132" t="s">
        <v>1524</v>
      </c>
      <c r="B2506" s="6" t="s">
        <v>228</v>
      </c>
      <c r="C2506" s="10">
        <f>IF(ISBLANK(B2506)=TRUE," ", IF(B2506='2. Metadata'!B$1,'2. Metadata'!B$5, IF(B2506='2. Metadata'!C$1,'2. Metadata'!C$5,IF(B2506='2. Metadata'!D$1,'2. Metadata'!D$5, IF(B2506='2. Metadata'!E$1,'2. Metadata'!E$5,IF( B2506='2. Metadata'!F$1,'2. Metadata'!F$5,IF(B2506='2. Metadata'!G$1,'2. Metadata'!G$5,IF(B2506='2. Metadata'!H$1,'2. Metadata'!H$5, IF(B2506='2. Metadata'!I$1,'2. Metadata'!I$5, IF(B2506='2. Metadata'!J$1,'2. Metadata'!J$5, IF(B2506='2. Metadata'!K$1,'2. Metadata'!K$5, IF(B2506='2. Metadata'!L$1,'2. Metadata'!L$5, IF(B2506='2. Metadata'!M$1,'2. Metadata'!M$5, IF(B2506='2. Metadata'!N$1,'2. Metadata'!N$5))))))))))))))</f>
        <v>49.779406799999997</v>
      </c>
      <c r="D2506" s="8">
        <f>IF(ISBLANK(B2506)=TRUE," ", IF(B2506='2. Metadata'!B$1,'2. Metadata'!B$6, IF(B2506='2. Metadata'!C$1,'2. Metadata'!C$6,IF(B2506='2. Metadata'!D$1,'2. Metadata'!D$6, IF(B2506='2. Metadata'!E$1,'2. Metadata'!E$6,IF( B2506='2. Metadata'!F$1,'2. Metadata'!F$6,IF(B2506='2. Metadata'!G$1,'2. Metadata'!G$6,IF(B2506='2. Metadata'!H$1,'2. Metadata'!H$6, IF(B2506='2. Metadata'!I$1,'2. Metadata'!I$6, IF(B2506='2. Metadata'!J$1,'2. Metadata'!J$6, IF(B2506='2. Metadata'!K$1,'2. Metadata'!K$6, IF(B2506='2. Metadata'!L$1,'2. Metadata'!L$6, IF(B2506='2. Metadata'!M$1,'2. Metadata'!M$6, IF(B2506='2. Metadata'!N$1,'2. Metadata'!N$6))))))))))))))</f>
        <v>-115.73783</v>
      </c>
      <c r="E2506" s="9" t="s">
        <v>2650</v>
      </c>
      <c r="F2506" s="9" t="s">
        <v>2650</v>
      </c>
      <c r="G2506" s="10" t="str">
        <f>IF(ISBLANK(F2506)=TRUE," ",'2. Metadata'!B$14)</f>
        <v>metres above sea level</v>
      </c>
      <c r="H2506" s="9">
        <v>766.56590400000005</v>
      </c>
      <c r="I2506" s="8" t="str">
        <f>IF(ISBLANK(H2506)=TRUE," ",'2. Metadata'!B$26)</f>
        <v>metres above sea level</v>
      </c>
      <c r="J2506" s="10" t="s">
        <v>2650</v>
      </c>
    </row>
    <row r="2507" spans="1:10" ht="15.75" customHeight="1" x14ac:dyDescent="0.2">
      <c r="A2507" s="132" t="s">
        <v>1525</v>
      </c>
      <c r="B2507" s="6" t="s">
        <v>227</v>
      </c>
      <c r="C2507" s="10">
        <f>IF(ISBLANK(B2507)=TRUE," ", IF(B2507='2. Metadata'!B$1,'2. Metadata'!B$5, IF(B2507='2. Metadata'!C$1,'2. Metadata'!C$5,IF(B2507='2. Metadata'!D$1,'2. Metadata'!D$5, IF(B2507='2. Metadata'!E$1,'2. Metadata'!E$5,IF( B2507='2. Metadata'!F$1,'2. Metadata'!F$5,IF(B2507='2. Metadata'!G$1,'2. Metadata'!G$5,IF(B2507='2. Metadata'!H$1,'2. Metadata'!H$5, IF(B2507='2. Metadata'!I$1,'2. Metadata'!I$5, IF(B2507='2. Metadata'!J$1,'2. Metadata'!J$5, IF(B2507='2. Metadata'!K$1,'2. Metadata'!K$5, IF(B2507='2. Metadata'!L$1,'2. Metadata'!L$5, IF(B2507='2. Metadata'!M$1,'2. Metadata'!M$5, IF(B2507='2. Metadata'!N$1,'2. Metadata'!N$5))))))))))))))</f>
        <v>49.779755600000001</v>
      </c>
      <c r="D2507" s="8">
        <f>IF(ISBLANK(B2507)=TRUE," ", IF(B2507='2. Metadata'!B$1,'2. Metadata'!B$6, IF(B2507='2. Metadata'!C$1,'2. Metadata'!C$6,IF(B2507='2. Metadata'!D$1,'2. Metadata'!D$6, IF(B2507='2. Metadata'!E$1,'2. Metadata'!E$6,IF( B2507='2. Metadata'!F$1,'2. Metadata'!F$6,IF(B2507='2. Metadata'!G$1,'2. Metadata'!G$6,IF(B2507='2. Metadata'!H$1,'2. Metadata'!H$6, IF(B2507='2. Metadata'!I$1,'2. Metadata'!I$6, IF(B2507='2. Metadata'!J$1,'2. Metadata'!J$6, IF(B2507='2. Metadata'!K$1,'2. Metadata'!K$6, IF(B2507='2. Metadata'!L$1,'2. Metadata'!L$6, IF(B2507='2. Metadata'!M$1,'2. Metadata'!M$6, IF(B2507='2. Metadata'!N$1,'2. Metadata'!N$6))))))))))))))</f>
        <v>-115.7379543</v>
      </c>
      <c r="E2507" s="9" t="s">
        <v>2650</v>
      </c>
      <c r="F2507" s="9">
        <v>767.3</v>
      </c>
      <c r="G2507" s="10" t="str">
        <f>IF(ISBLANK(F2507)=TRUE," ",'2. Metadata'!B$14)</f>
        <v>metres above sea level</v>
      </c>
      <c r="H2507" s="9" t="s">
        <v>2650</v>
      </c>
      <c r="I2507" s="8" t="str">
        <f>IF(ISBLANK(H2507)=TRUE," ",'2. Metadata'!B$26)</f>
        <v>metres above sea level</v>
      </c>
      <c r="J2507" s="10" t="s">
        <v>2650</v>
      </c>
    </row>
    <row r="2508" spans="1:10" ht="15.75" customHeight="1" x14ac:dyDescent="0.2">
      <c r="A2508" s="132" t="s">
        <v>1525</v>
      </c>
      <c r="B2508" s="6" t="s">
        <v>228</v>
      </c>
      <c r="C2508" s="10">
        <f>IF(ISBLANK(B2508)=TRUE," ", IF(B2508='2. Metadata'!B$1,'2. Metadata'!B$5, IF(B2508='2. Metadata'!C$1,'2. Metadata'!C$5,IF(B2508='2. Metadata'!D$1,'2. Metadata'!D$5, IF(B2508='2. Metadata'!E$1,'2. Metadata'!E$5,IF( B2508='2. Metadata'!F$1,'2. Metadata'!F$5,IF(B2508='2. Metadata'!G$1,'2. Metadata'!G$5,IF(B2508='2. Metadata'!H$1,'2. Metadata'!H$5, IF(B2508='2. Metadata'!I$1,'2. Metadata'!I$5, IF(B2508='2. Metadata'!J$1,'2. Metadata'!J$5, IF(B2508='2. Metadata'!K$1,'2. Metadata'!K$5, IF(B2508='2. Metadata'!L$1,'2. Metadata'!L$5, IF(B2508='2. Metadata'!M$1,'2. Metadata'!M$5, IF(B2508='2. Metadata'!N$1,'2. Metadata'!N$5))))))))))))))</f>
        <v>49.779406799999997</v>
      </c>
      <c r="D2508" s="8">
        <f>IF(ISBLANK(B2508)=TRUE," ", IF(B2508='2. Metadata'!B$1,'2. Metadata'!B$6, IF(B2508='2. Metadata'!C$1,'2. Metadata'!C$6,IF(B2508='2. Metadata'!D$1,'2. Metadata'!D$6, IF(B2508='2. Metadata'!E$1,'2. Metadata'!E$6,IF( B2508='2. Metadata'!F$1,'2. Metadata'!F$6,IF(B2508='2. Metadata'!G$1,'2. Metadata'!G$6,IF(B2508='2. Metadata'!H$1,'2. Metadata'!H$6, IF(B2508='2. Metadata'!I$1,'2. Metadata'!I$6, IF(B2508='2. Metadata'!J$1,'2. Metadata'!J$6, IF(B2508='2. Metadata'!K$1,'2. Metadata'!K$6, IF(B2508='2. Metadata'!L$1,'2. Metadata'!L$6, IF(B2508='2. Metadata'!M$1,'2. Metadata'!M$6, IF(B2508='2. Metadata'!N$1,'2. Metadata'!N$6))))))))))))))</f>
        <v>-115.73783</v>
      </c>
      <c r="E2508" s="9" t="s">
        <v>2650</v>
      </c>
      <c r="F2508" s="9" t="s">
        <v>2650</v>
      </c>
      <c r="G2508" s="10" t="str">
        <f>IF(ISBLANK(F2508)=TRUE," ",'2. Metadata'!B$14)</f>
        <v>metres above sea level</v>
      </c>
      <c r="H2508" s="9">
        <v>766.55980799999998</v>
      </c>
      <c r="I2508" s="8" t="str">
        <f>IF(ISBLANK(H2508)=TRUE," ",'2. Metadata'!B$26)</f>
        <v>metres above sea level</v>
      </c>
      <c r="J2508" s="10" t="s">
        <v>2650</v>
      </c>
    </row>
    <row r="2509" spans="1:10" ht="15.75" customHeight="1" x14ac:dyDescent="0.2">
      <c r="A2509" s="132" t="s">
        <v>1526</v>
      </c>
      <c r="B2509" s="6" t="s">
        <v>227</v>
      </c>
      <c r="C2509" s="10">
        <f>IF(ISBLANK(B2509)=TRUE," ", IF(B2509='2. Metadata'!B$1,'2. Metadata'!B$5, IF(B2509='2. Metadata'!C$1,'2. Metadata'!C$5,IF(B2509='2. Metadata'!D$1,'2. Metadata'!D$5, IF(B2509='2. Metadata'!E$1,'2. Metadata'!E$5,IF( B2509='2. Metadata'!F$1,'2. Metadata'!F$5,IF(B2509='2. Metadata'!G$1,'2. Metadata'!G$5,IF(B2509='2. Metadata'!H$1,'2. Metadata'!H$5, IF(B2509='2. Metadata'!I$1,'2. Metadata'!I$5, IF(B2509='2. Metadata'!J$1,'2. Metadata'!J$5, IF(B2509='2. Metadata'!K$1,'2. Metadata'!K$5, IF(B2509='2. Metadata'!L$1,'2. Metadata'!L$5, IF(B2509='2. Metadata'!M$1,'2. Metadata'!M$5, IF(B2509='2. Metadata'!N$1,'2. Metadata'!N$5))))))))))))))</f>
        <v>49.779755600000001</v>
      </c>
      <c r="D2509" s="8">
        <f>IF(ISBLANK(B2509)=TRUE," ", IF(B2509='2. Metadata'!B$1,'2. Metadata'!B$6, IF(B2509='2. Metadata'!C$1,'2. Metadata'!C$6,IF(B2509='2. Metadata'!D$1,'2. Metadata'!D$6, IF(B2509='2. Metadata'!E$1,'2. Metadata'!E$6,IF( B2509='2. Metadata'!F$1,'2. Metadata'!F$6,IF(B2509='2. Metadata'!G$1,'2. Metadata'!G$6,IF(B2509='2. Metadata'!H$1,'2. Metadata'!H$6, IF(B2509='2. Metadata'!I$1,'2. Metadata'!I$6, IF(B2509='2. Metadata'!J$1,'2. Metadata'!J$6, IF(B2509='2. Metadata'!K$1,'2. Metadata'!K$6, IF(B2509='2. Metadata'!L$1,'2. Metadata'!L$6, IF(B2509='2. Metadata'!M$1,'2. Metadata'!M$6, IF(B2509='2. Metadata'!N$1,'2. Metadata'!N$6))))))))))))))</f>
        <v>-115.7379543</v>
      </c>
      <c r="E2509" s="9" t="s">
        <v>2650</v>
      </c>
      <c r="F2509" s="9">
        <v>767.3</v>
      </c>
      <c r="G2509" s="10" t="str">
        <f>IF(ISBLANK(F2509)=TRUE," ",'2. Metadata'!B$14)</f>
        <v>metres above sea level</v>
      </c>
      <c r="H2509" s="9" t="s">
        <v>2650</v>
      </c>
      <c r="I2509" s="8" t="str">
        <f>IF(ISBLANK(H2509)=TRUE," ",'2. Metadata'!B$26)</f>
        <v>metres above sea level</v>
      </c>
      <c r="J2509" s="10" t="s">
        <v>2650</v>
      </c>
    </row>
    <row r="2510" spans="1:10" ht="15.75" customHeight="1" x14ac:dyDescent="0.2">
      <c r="A2510" s="132" t="s">
        <v>1526</v>
      </c>
      <c r="B2510" s="6" t="s">
        <v>228</v>
      </c>
      <c r="C2510" s="10">
        <f>IF(ISBLANK(B2510)=TRUE," ", IF(B2510='2. Metadata'!B$1,'2. Metadata'!B$5, IF(B2510='2. Metadata'!C$1,'2. Metadata'!C$5,IF(B2510='2. Metadata'!D$1,'2. Metadata'!D$5, IF(B2510='2. Metadata'!E$1,'2. Metadata'!E$5,IF( B2510='2. Metadata'!F$1,'2. Metadata'!F$5,IF(B2510='2. Metadata'!G$1,'2. Metadata'!G$5,IF(B2510='2. Metadata'!H$1,'2. Metadata'!H$5, IF(B2510='2. Metadata'!I$1,'2. Metadata'!I$5, IF(B2510='2. Metadata'!J$1,'2. Metadata'!J$5, IF(B2510='2. Metadata'!K$1,'2. Metadata'!K$5, IF(B2510='2. Metadata'!L$1,'2. Metadata'!L$5, IF(B2510='2. Metadata'!M$1,'2. Metadata'!M$5, IF(B2510='2. Metadata'!N$1,'2. Metadata'!N$5))))))))))))))</f>
        <v>49.779406799999997</v>
      </c>
      <c r="D2510" s="8">
        <f>IF(ISBLANK(B2510)=TRUE," ", IF(B2510='2. Metadata'!B$1,'2. Metadata'!B$6, IF(B2510='2. Metadata'!C$1,'2. Metadata'!C$6,IF(B2510='2. Metadata'!D$1,'2. Metadata'!D$6, IF(B2510='2. Metadata'!E$1,'2. Metadata'!E$6,IF( B2510='2. Metadata'!F$1,'2. Metadata'!F$6,IF(B2510='2. Metadata'!G$1,'2. Metadata'!G$6,IF(B2510='2. Metadata'!H$1,'2. Metadata'!H$6, IF(B2510='2. Metadata'!I$1,'2. Metadata'!I$6, IF(B2510='2. Metadata'!J$1,'2. Metadata'!J$6, IF(B2510='2. Metadata'!K$1,'2. Metadata'!K$6, IF(B2510='2. Metadata'!L$1,'2. Metadata'!L$6, IF(B2510='2. Metadata'!M$1,'2. Metadata'!M$6, IF(B2510='2. Metadata'!N$1,'2. Metadata'!N$6))))))))))))))</f>
        <v>-115.73783</v>
      </c>
      <c r="E2510" s="9" t="s">
        <v>2650</v>
      </c>
      <c r="F2510" s="9" t="s">
        <v>2650</v>
      </c>
      <c r="G2510" s="10" t="str">
        <f>IF(ISBLANK(F2510)=TRUE," ",'2. Metadata'!B$14)</f>
        <v>metres above sea level</v>
      </c>
      <c r="H2510" s="9">
        <v>766.55371200000002</v>
      </c>
      <c r="I2510" s="8" t="str">
        <f>IF(ISBLANK(H2510)=TRUE," ",'2. Metadata'!B$26)</f>
        <v>metres above sea level</v>
      </c>
      <c r="J2510" s="10" t="s">
        <v>2650</v>
      </c>
    </row>
    <row r="2511" spans="1:10" ht="15.75" customHeight="1" x14ac:dyDescent="0.2">
      <c r="A2511" s="132" t="s">
        <v>1527</v>
      </c>
      <c r="B2511" s="6" t="s">
        <v>227</v>
      </c>
      <c r="C2511" s="10">
        <f>IF(ISBLANK(B2511)=TRUE," ", IF(B2511='2. Metadata'!B$1,'2. Metadata'!B$5, IF(B2511='2. Metadata'!C$1,'2. Metadata'!C$5,IF(B2511='2. Metadata'!D$1,'2. Metadata'!D$5, IF(B2511='2. Metadata'!E$1,'2. Metadata'!E$5,IF( B2511='2. Metadata'!F$1,'2. Metadata'!F$5,IF(B2511='2. Metadata'!G$1,'2. Metadata'!G$5,IF(B2511='2. Metadata'!H$1,'2. Metadata'!H$5, IF(B2511='2. Metadata'!I$1,'2. Metadata'!I$5, IF(B2511='2. Metadata'!J$1,'2. Metadata'!J$5, IF(B2511='2. Metadata'!K$1,'2. Metadata'!K$5, IF(B2511='2. Metadata'!L$1,'2. Metadata'!L$5, IF(B2511='2. Metadata'!M$1,'2. Metadata'!M$5, IF(B2511='2. Metadata'!N$1,'2. Metadata'!N$5))))))))))))))</f>
        <v>49.779755600000001</v>
      </c>
      <c r="D2511" s="8">
        <f>IF(ISBLANK(B2511)=TRUE," ", IF(B2511='2. Metadata'!B$1,'2. Metadata'!B$6, IF(B2511='2. Metadata'!C$1,'2. Metadata'!C$6,IF(B2511='2. Metadata'!D$1,'2. Metadata'!D$6, IF(B2511='2. Metadata'!E$1,'2. Metadata'!E$6,IF( B2511='2. Metadata'!F$1,'2. Metadata'!F$6,IF(B2511='2. Metadata'!G$1,'2. Metadata'!G$6,IF(B2511='2. Metadata'!H$1,'2. Metadata'!H$6, IF(B2511='2. Metadata'!I$1,'2. Metadata'!I$6, IF(B2511='2. Metadata'!J$1,'2. Metadata'!J$6, IF(B2511='2. Metadata'!K$1,'2. Metadata'!K$6, IF(B2511='2. Metadata'!L$1,'2. Metadata'!L$6, IF(B2511='2. Metadata'!M$1,'2. Metadata'!M$6, IF(B2511='2. Metadata'!N$1,'2. Metadata'!N$6))))))))))))))</f>
        <v>-115.7379543</v>
      </c>
      <c r="E2511" s="9" t="s">
        <v>2650</v>
      </c>
      <c r="F2511" s="9">
        <v>767.3</v>
      </c>
      <c r="G2511" s="10" t="str">
        <f>IF(ISBLANK(F2511)=TRUE," ",'2. Metadata'!B$14)</f>
        <v>metres above sea level</v>
      </c>
      <c r="H2511" s="9" t="s">
        <v>2650</v>
      </c>
      <c r="I2511" s="8" t="str">
        <f>IF(ISBLANK(H2511)=TRUE," ",'2. Metadata'!B$26)</f>
        <v>metres above sea level</v>
      </c>
      <c r="J2511" s="10" t="s">
        <v>2650</v>
      </c>
    </row>
    <row r="2512" spans="1:10" ht="15.75" customHeight="1" x14ac:dyDescent="0.2">
      <c r="A2512" s="132" t="s">
        <v>1527</v>
      </c>
      <c r="B2512" s="6" t="s">
        <v>228</v>
      </c>
      <c r="C2512" s="10">
        <f>IF(ISBLANK(B2512)=TRUE," ", IF(B2512='2. Metadata'!B$1,'2. Metadata'!B$5, IF(B2512='2. Metadata'!C$1,'2. Metadata'!C$5,IF(B2512='2. Metadata'!D$1,'2. Metadata'!D$5, IF(B2512='2. Metadata'!E$1,'2. Metadata'!E$5,IF( B2512='2. Metadata'!F$1,'2. Metadata'!F$5,IF(B2512='2. Metadata'!G$1,'2. Metadata'!G$5,IF(B2512='2. Metadata'!H$1,'2. Metadata'!H$5, IF(B2512='2. Metadata'!I$1,'2. Metadata'!I$5, IF(B2512='2. Metadata'!J$1,'2. Metadata'!J$5, IF(B2512='2. Metadata'!K$1,'2. Metadata'!K$5, IF(B2512='2. Metadata'!L$1,'2. Metadata'!L$5, IF(B2512='2. Metadata'!M$1,'2. Metadata'!M$5, IF(B2512='2. Metadata'!N$1,'2. Metadata'!N$5))))))))))))))</f>
        <v>49.779406799999997</v>
      </c>
      <c r="D2512" s="8">
        <f>IF(ISBLANK(B2512)=TRUE," ", IF(B2512='2. Metadata'!B$1,'2. Metadata'!B$6, IF(B2512='2. Metadata'!C$1,'2. Metadata'!C$6,IF(B2512='2. Metadata'!D$1,'2. Metadata'!D$6, IF(B2512='2. Metadata'!E$1,'2. Metadata'!E$6,IF( B2512='2. Metadata'!F$1,'2. Metadata'!F$6,IF(B2512='2. Metadata'!G$1,'2. Metadata'!G$6,IF(B2512='2. Metadata'!H$1,'2. Metadata'!H$6, IF(B2512='2. Metadata'!I$1,'2. Metadata'!I$6, IF(B2512='2. Metadata'!J$1,'2. Metadata'!J$6, IF(B2512='2. Metadata'!K$1,'2. Metadata'!K$6, IF(B2512='2. Metadata'!L$1,'2. Metadata'!L$6, IF(B2512='2. Metadata'!M$1,'2. Metadata'!M$6, IF(B2512='2. Metadata'!N$1,'2. Metadata'!N$6))))))))))))))</f>
        <v>-115.73783</v>
      </c>
      <c r="E2512" s="9" t="s">
        <v>2650</v>
      </c>
      <c r="F2512" s="9" t="s">
        <v>2650</v>
      </c>
      <c r="G2512" s="10" t="str">
        <f>IF(ISBLANK(F2512)=TRUE," ",'2. Metadata'!B$14)</f>
        <v>metres above sea level</v>
      </c>
      <c r="H2512" s="9">
        <v>766.54761599999995</v>
      </c>
      <c r="I2512" s="8" t="str">
        <f>IF(ISBLANK(H2512)=TRUE," ",'2. Metadata'!B$26)</f>
        <v>metres above sea level</v>
      </c>
      <c r="J2512" s="10" t="s">
        <v>2650</v>
      </c>
    </row>
    <row r="2513" spans="1:10" ht="15.75" customHeight="1" x14ac:dyDescent="0.2">
      <c r="A2513" s="132" t="s">
        <v>1528</v>
      </c>
      <c r="B2513" s="6" t="s">
        <v>227</v>
      </c>
      <c r="C2513" s="10">
        <f>IF(ISBLANK(B2513)=TRUE," ", IF(B2513='2. Metadata'!B$1,'2. Metadata'!B$5, IF(B2513='2. Metadata'!C$1,'2. Metadata'!C$5,IF(B2513='2. Metadata'!D$1,'2. Metadata'!D$5, IF(B2513='2. Metadata'!E$1,'2. Metadata'!E$5,IF( B2513='2. Metadata'!F$1,'2. Metadata'!F$5,IF(B2513='2. Metadata'!G$1,'2. Metadata'!G$5,IF(B2513='2. Metadata'!H$1,'2. Metadata'!H$5, IF(B2513='2. Metadata'!I$1,'2. Metadata'!I$5, IF(B2513='2. Metadata'!J$1,'2. Metadata'!J$5, IF(B2513='2. Metadata'!K$1,'2. Metadata'!K$5, IF(B2513='2. Metadata'!L$1,'2. Metadata'!L$5, IF(B2513='2. Metadata'!M$1,'2. Metadata'!M$5, IF(B2513='2. Metadata'!N$1,'2. Metadata'!N$5))))))))))))))</f>
        <v>49.779755600000001</v>
      </c>
      <c r="D2513" s="8">
        <f>IF(ISBLANK(B2513)=TRUE," ", IF(B2513='2. Metadata'!B$1,'2. Metadata'!B$6, IF(B2513='2. Metadata'!C$1,'2. Metadata'!C$6,IF(B2513='2. Metadata'!D$1,'2. Metadata'!D$6, IF(B2513='2. Metadata'!E$1,'2. Metadata'!E$6,IF( B2513='2. Metadata'!F$1,'2. Metadata'!F$6,IF(B2513='2. Metadata'!G$1,'2. Metadata'!G$6,IF(B2513='2. Metadata'!H$1,'2. Metadata'!H$6, IF(B2513='2. Metadata'!I$1,'2. Metadata'!I$6, IF(B2513='2. Metadata'!J$1,'2. Metadata'!J$6, IF(B2513='2. Metadata'!K$1,'2. Metadata'!K$6, IF(B2513='2. Metadata'!L$1,'2. Metadata'!L$6, IF(B2513='2. Metadata'!M$1,'2. Metadata'!M$6, IF(B2513='2. Metadata'!N$1,'2. Metadata'!N$6))))))))))))))</f>
        <v>-115.7379543</v>
      </c>
      <c r="E2513" s="9" t="s">
        <v>2650</v>
      </c>
      <c r="F2513" s="9">
        <v>767.3</v>
      </c>
      <c r="G2513" s="10" t="str">
        <f>IF(ISBLANK(F2513)=TRUE," ",'2. Metadata'!B$14)</f>
        <v>metres above sea level</v>
      </c>
      <c r="H2513" s="9" t="s">
        <v>2650</v>
      </c>
      <c r="I2513" s="8" t="str">
        <f>IF(ISBLANK(H2513)=TRUE," ",'2. Metadata'!B$26)</f>
        <v>metres above sea level</v>
      </c>
      <c r="J2513" s="10" t="s">
        <v>2650</v>
      </c>
    </row>
    <row r="2514" spans="1:10" ht="15.75" customHeight="1" x14ac:dyDescent="0.2">
      <c r="A2514" s="132" t="s">
        <v>1528</v>
      </c>
      <c r="B2514" s="6" t="s">
        <v>228</v>
      </c>
      <c r="C2514" s="10">
        <f>IF(ISBLANK(B2514)=TRUE," ", IF(B2514='2. Metadata'!B$1,'2. Metadata'!B$5, IF(B2514='2. Metadata'!C$1,'2. Metadata'!C$5,IF(B2514='2. Metadata'!D$1,'2. Metadata'!D$5, IF(B2514='2. Metadata'!E$1,'2. Metadata'!E$5,IF( B2514='2. Metadata'!F$1,'2. Metadata'!F$5,IF(B2514='2. Metadata'!G$1,'2. Metadata'!G$5,IF(B2514='2. Metadata'!H$1,'2. Metadata'!H$5, IF(B2514='2. Metadata'!I$1,'2. Metadata'!I$5, IF(B2514='2. Metadata'!J$1,'2. Metadata'!J$5, IF(B2514='2. Metadata'!K$1,'2. Metadata'!K$5, IF(B2514='2. Metadata'!L$1,'2. Metadata'!L$5, IF(B2514='2. Metadata'!M$1,'2. Metadata'!M$5, IF(B2514='2. Metadata'!N$1,'2. Metadata'!N$5))))))))))))))</f>
        <v>49.779406799999997</v>
      </c>
      <c r="D2514" s="8">
        <f>IF(ISBLANK(B2514)=TRUE," ", IF(B2514='2. Metadata'!B$1,'2. Metadata'!B$6, IF(B2514='2. Metadata'!C$1,'2. Metadata'!C$6,IF(B2514='2. Metadata'!D$1,'2. Metadata'!D$6, IF(B2514='2. Metadata'!E$1,'2. Metadata'!E$6,IF( B2514='2. Metadata'!F$1,'2. Metadata'!F$6,IF(B2514='2. Metadata'!G$1,'2. Metadata'!G$6,IF(B2514='2. Metadata'!H$1,'2. Metadata'!H$6, IF(B2514='2. Metadata'!I$1,'2. Metadata'!I$6, IF(B2514='2. Metadata'!J$1,'2. Metadata'!J$6, IF(B2514='2. Metadata'!K$1,'2. Metadata'!K$6, IF(B2514='2. Metadata'!L$1,'2. Metadata'!L$6, IF(B2514='2. Metadata'!M$1,'2. Metadata'!M$6, IF(B2514='2. Metadata'!N$1,'2. Metadata'!N$6))))))))))))))</f>
        <v>-115.73783</v>
      </c>
      <c r="E2514" s="9" t="s">
        <v>2650</v>
      </c>
      <c r="F2514" s="9" t="s">
        <v>2650</v>
      </c>
      <c r="G2514" s="10" t="str">
        <f>IF(ISBLANK(F2514)=TRUE," ",'2. Metadata'!B$14)</f>
        <v>metres above sea level</v>
      </c>
      <c r="H2514" s="9">
        <v>766.54151999999999</v>
      </c>
      <c r="I2514" s="8" t="str">
        <f>IF(ISBLANK(H2514)=TRUE," ",'2. Metadata'!B$26)</f>
        <v>metres above sea level</v>
      </c>
      <c r="J2514" s="10" t="s">
        <v>2650</v>
      </c>
    </row>
    <row r="2515" spans="1:10" ht="15.75" customHeight="1" x14ac:dyDescent="0.2">
      <c r="A2515" s="132" t="s">
        <v>1529</v>
      </c>
      <c r="B2515" s="6" t="s">
        <v>227</v>
      </c>
      <c r="C2515" s="10">
        <f>IF(ISBLANK(B2515)=TRUE," ", IF(B2515='2. Metadata'!B$1,'2. Metadata'!B$5, IF(B2515='2. Metadata'!C$1,'2. Metadata'!C$5,IF(B2515='2. Metadata'!D$1,'2. Metadata'!D$5, IF(B2515='2. Metadata'!E$1,'2. Metadata'!E$5,IF( B2515='2. Metadata'!F$1,'2. Metadata'!F$5,IF(B2515='2. Metadata'!G$1,'2. Metadata'!G$5,IF(B2515='2. Metadata'!H$1,'2. Metadata'!H$5, IF(B2515='2. Metadata'!I$1,'2. Metadata'!I$5, IF(B2515='2. Metadata'!J$1,'2. Metadata'!J$5, IF(B2515='2. Metadata'!K$1,'2. Metadata'!K$5, IF(B2515='2. Metadata'!L$1,'2. Metadata'!L$5, IF(B2515='2. Metadata'!M$1,'2. Metadata'!M$5, IF(B2515='2. Metadata'!N$1,'2. Metadata'!N$5))))))))))))))</f>
        <v>49.779755600000001</v>
      </c>
      <c r="D2515" s="8">
        <f>IF(ISBLANK(B2515)=TRUE," ", IF(B2515='2. Metadata'!B$1,'2. Metadata'!B$6, IF(B2515='2. Metadata'!C$1,'2. Metadata'!C$6,IF(B2515='2. Metadata'!D$1,'2. Metadata'!D$6, IF(B2515='2. Metadata'!E$1,'2. Metadata'!E$6,IF( B2515='2. Metadata'!F$1,'2. Metadata'!F$6,IF(B2515='2. Metadata'!G$1,'2. Metadata'!G$6,IF(B2515='2. Metadata'!H$1,'2. Metadata'!H$6, IF(B2515='2. Metadata'!I$1,'2. Metadata'!I$6, IF(B2515='2. Metadata'!J$1,'2. Metadata'!J$6, IF(B2515='2. Metadata'!K$1,'2. Metadata'!K$6, IF(B2515='2. Metadata'!L$1,'2. Metadata'!L$6, IF(B2515='2. Metadata'!M$1,'2. Metadata'!M$6, IF(B2515='2. Metadata'!N$1,'2. Metadata'!N$6))))))))))))))</f>
        <v>-115.7379543</v>
      </c>
      <c r="E2515" s="9" t="s">
        <v>2650</v>
      </c>
      <c r="F2515" s="9">
        <v>767.3</v>
      </c>
      <c r="G2515" s="10" t="str">
        <f>IF(ISBLANK(F2515)=TRUE," ",'2. Metadata'!B$14)</f>
        <v>metres above sea level</v>
      </c>
      <c r="H2515" s="9" t="s">
        <v>2650</v>
      </c>
      <c r="I2515" s="8" t="str">
        <f>IF(ISBLANK(H2515)=TRUE," ",'2. Metadata'!B$26)</f>
        <v>metres above sea level</v>
      </c>
      <c r="J2515" s="10" t="s">
        <v>2650</v>
      </c>
    </row>
    <row r="2516" spans="1:10" ht="15.75" customHeight="1" x14ac:dyDescent="0.2">
      <c r="A2516" s="132" t="s">
        <v>1529</v>
      </c>
      <c r="B2516" s="6" t="s">
        <v>228</v>
      </c>
      <c r="C2516" s="10">
        <f>IF(ISBLANK(B2516)=TRUE," ", IF(B2516='2. Metadata'!B$1,'2. Metadata'!B$5, IF(B2516='2. Metadata'!C$1,'2. Metadata'!C$5,IF(B2516='2. Metadata'!D$1,'2. Metadata'!D$5, IF(B2516='2. Metadata'!E$1,'2. Metadata'!E$5,IF( B2516='2. Metadata'!F$1,'2. Metadata'!F$5,IF(B2516='2. Metadata'!G$1,'2. Metadata'!G$5,IF(B2516='2. Metadata'!H$1,'2. Metadata'!H$5, IF(B2516='2. Metadata'!I$1,'2. Metadata'!I$5, IF(B2516='2. Metadata'!J$1,'2. Metadata'!J$5, IF(B2516='2. Metadata'!K$1,'2. Metadata'!K$5, IF(B2516='2. Metadata'!L$1,'2. Metadata'!L$5, IF(B2516='2. Metadata'!M$1,'2. Metadata'!M$5, IF(B2516='2. Metadata'!N$1,'2. Metadata'!N$5))))))))))))))</f>
        <v>49.779406799999997</v>
      </c>
      <c r="D2516" s="8">
        <f>IF(ISBLANK(B2516)=TRUE," ", IF(B2516='2. Metadata'!B$1,'2. Metadata'!B$6, IF(B2516='2. Metadata'!C$1,'2. Metadata'!C$6,IF(B2516='2. Metadata'!D$1,'2. Metadata'!D$6, IF(B2516='2. Metadata'!E$1,'2. Metadata'!E$6,IF( B2516='2. Metadata'!F$1,'2. Metadata'!F$6,IF(B2516='2. Metadata'!G$1,'2. Metadata'!G$6,IF(B2516='2. Metadata'!H$1,'2. Metadata'!H$6, IF(B2516='2. Metadata'!I$1,'2. Metadata'!I$6, IF(B2516='2. Metadata'!J$1,'2. Metadata'!J$6, IF(B2516='2. Metadata'!K$1,'2. Metadata'!K$6, IF(B2516='2. Metadata'!L$1,'2. Metadata'!L$6, IF(B2516='2. Metadata'!M$1,'2. Metadata'!M$6, IF(B2516='2. Metadata'!N$1,'2. Metadata'!N$6))))))))))))))</f>
        <v>-115.73783</v>
      </c>
      <c r="E2516" s="9" t="s">
        <v>2650</v>
      </c>
      <c r="F2516" s="9" t="s">
        <v>2650</v>
      </c>
      <c r="G2516" s="10" t="str">
        <f>IF(ISBLANK(F2516)=TRUE," ",'2. Metadata'!B$14)</f>
        <v>metres above sea level</v>
      </c>
      <c r="H2516" s="9">
        <v>766.53542400000003</v>
      </c>
      <c r="I2516" s="8" t="str">
        <f>IF(ISBLANK(H2516)=TRUE," ",'2. Metadata'!B$26)</f>
        <v>metres above sea level</v>
      </c>
      <c r="J2516" s="10" t="s">
        <v>2650</v>
      </c>
    </row>
    <row r="2517" spans="1:10" ht="15.75" customHeight="1" x14ac:dyDescent="0.2">
      <c r="A2517" s="132" t="s">
        <v>1530</v>
      </c>
      <c r="B2517" s="6" t="s">
        <v>227</v>
      </c>
      <c r="C2517" s="10">
        <f>IF(ISBLANK(B2517)=TRUE," ", IF(B2517='2. Metadata'!B$1,'2. Metadata'!B$5, IF(B2517='2. Metadata'!C$1,'2. Metadata'!C$5,IF(B2517='2. Metadata'!D$1,'2. Metadata'!D$5, IF(B2517='2. Metadata'!E$1,'2. Metadata'!E$5,IF( B2517='2. Metadata'!F$1,'2. Metadata'!F$5,IF(B2517='2. Metadata'!G$1,'2. Metadata'!G$5,IF(B2517='2. Metadata'!H$1,'2. Metadata'!H$5, IF(B2517='2. Metadata'!I$1,'2. Metadata'!I$5, IF(B2517='2. Metadata'!J$1,'2. Metadata'!J$5, IF(B2517='2. Metadata'!K$1,'2. Metadata'!K$5, IF(B2517='2. Metadata'!L$1,'2. Metadata'!L$5, IF(B2517='2. Metadata'!M$1,'2. Metadata'!M$5, IF(B2517='2. Metadata'!N$1,'2. Metadata'!N$5))))))))))))))</f>
        <v>49.779755600000001</v>
      </c>
      <c r="D2517" s="8">
        <f>IF(ISBLANK(B2517)=TRUE," ", IF(B2517='2. Metadata'!B$1,'2. Metadata'!B$6, IF(B2517='2. Metadata'!C$1,'2. Metadata'!C$6,IF(B2517='2. Metadata'!D$1,'2. Metadata'!D$6, IF(B2517='2. Metadata'!E$1,'2. Metadata'!E$6,IF( B2517='2. Metadata'!F$1,'2. Metadata'!F$6,IF(B2517='2. Metadata'!G$1,'2. Metadata'!G$6,IF(B2517='2. Metadata'!H$1,'2. Metadata'!H$6, IF(B2517='2. Metadata'!I$1,'2. Metadata'!I$6, IF(B2517='2. Metadata'!J$1,'2. Metadata'!J$6, IF(B2517='2. Metadata'!K$1,'2. Metadata'!K$6, IF(B2517='2. Metadata'!L$1,'2. Metadata'!L$6, IF(B2517='2. Metadata'!M$1,'2. Metadata'!M$6, IF(B2517='2. Metadata'!N$1,'2. Metadata'!N$6))))))))))))))</f>
        <v>-115.7379543</v>
      </c>
      <c r="E2517" s="9" t="s">
        <v>2650</v>
      </c>
      <c r="F2517" s="9">
        <v>767.3</v>
      </c>
      <c r="G2517" s="10" t="str">
        <f>IF(ISBLANK(F2517)=TRUE," ",'2. Metadata'!B$14)</f>
        <v>metres above sea level</v>
      </c>
      <c r="H2517" s="9" t="s">
        <v>2650</v>
      </c>
      <c r="I2517" s="8" t="str">
        <f>IF(ISBLANK(H2517)=TRUE," ",'2. Metadata'!B$26)</f>
        <v>metres above sea level</v>
      </c>
      <c r="J2517" s="10" t="s">
        <v>2650</v>
      </c>
    </row>
    <row r="2518" spans="1:10" ht="15.75" customHeight="1" x14ac:dyDescent="0.2">
      <c r="A2518" s="132" t="s">
        <v>1530</v>
      </c>
      <c r="B2518" s="6" t="s">
        <v>228</v>
      </c>
      <c r="C2518" s="10">
        <f>IF(ISBLANK(B2518)=TRUE," ", IF(B2518='2. Metadata'!B$1,'2. Metadata'!B$5, IF(B2518='2. Metadata'!C$1,'2. Metadata'!C$5,IF(B2518='2. Metadata'!D$1,'2. Metadata'!D$5, IF(B2518='2. Metadata'!E$1,'2. Metadata'!E$5,IF( B2518='2. Metadata'!F$1,'2. Metadata'!F$5,IF(B2518='2. Metadata'!G$1,'2. Metadata'!G$5,IF(B2518='2. Metadata'!H$1,'2. Metadata'!H$5, IF(B2518='2. Metadata'!I$1,'2. Metadata'!I$5, IF(B2518='2. Metadata'!J$1,'2. Metadata'!J$5, IF(B2518='2. Metadata'!K$1,'2. Metadata'!K$5, IF(B2518='2. Metadata'!L$1,'2. Metadata'!L$5, IF(B2518='2. Metadata'!M$1,'2. Metadata'!M$5, IF(B2518='2. Metadata'!N$1,'2. Metadata'!N$5))))))))))))))</f>
        <v>49.779406799999997</v>
      </c>
      <c r="D2518" s="8">
        <f>IF(ISBLANK(B2518)=TRUE," ", IF(B2518='2. Metadata'!B$1,'2. Metadata'!B$6, IF(B2518='2. Metadata'!C$1,'2. Metadata'!C$6,IF(B2518='2. Metadata'!D$1,'2. Metadata'!D$6, IF(B2518='2. Metadata'!E$1,'2. Metadata'!E$6,IF( B2518='2. Metadata'!F$1,'2. Metadata'!F$6,IF(B2518='2. Metadata'!G$1,'2. Metadata'!G$6,IF(B2518='2. Metadata'!H$1,'2. Metadata'!H$6, IF(B2518='2. Metadata'!I$1,'2. Metadata'!I$6, IF(B2518='2. Metadata'!J$1,'2. Metadata'!J$6, IF(B2518='2. Metadata'!K$1,'2. Metadata'!K$6, IF(B2518='2. Metadata'!L$1,'2. Metadata'!L$6, IF(B2518='2. Metadata'!M$1,'2. Metadata'!M$6, IF(B2518='2. Metadata'!N$1,'2. Metadata'!N$6))))))))))))))</f>
        <v>-115.73783</v>
      </c>
      <c r="E2518" s="9" t="s">
        <v>2650</v>
      </c>
      <c r="F2518" s="9" t="s">
        <v>2650</v>
      </c>
      <c r="G2518" s="10" t="str">
        <f>IF(ISBLANK(F2518)=TRUE," ",'2. Metadata'!B$14)</f>
        <v>metres above sea level</v>
      </c>
      <c r="H2518" s="9">
        <v>766.52932799999996</v>
      </c>
      <c r="I2518" s="8" t="str">
        <f>IF(ISBLANK(H2518)=TRUE," ",'2. Metadata'!B$26)</f>
        <v>metres above sea level</v>
      </c>
      <c r="J2518" s="10" t="s">
        <v>2650</v>
      </c>
    </row>
    <row r="2519" spans="1:10" ht="15.75" customHeight="1" x14ac:dyDescent="0.2">
      <c r="A2519" s="132" t="s">
        <v>1531</v>
      </c>
      <c r="B2519" s="6" t="s">
        <v>227</v>
      </c>
      <c r="C2519" s="10">
        <f>IF(ISBLANK(B2519)=TRUE," ", IF(B2519='2. Metadata'!B$1,'2. Metadata'!B$5, IF(B2519='2. Metadata'!C$1,'2. Metadata'!C$5,IF(B2519='2. Metadata'!D$1,'2. Metadata'!D$5, IF(B2519='2. Metadata'!E$1,'2. Metadata'!E$5,IF( B2519='2. Metadata'!F$1,'2. Metadata'!F$5,IF(B2519='2. Metadata'!G$1,'2. Metadata'!G$5,IF(B2519='2. Metadata'!H$1,'2. Metadata'!H$5, IF(B2519='2. Metadata'!I$1,'2. Metadata'!I$5, IF(B2519='2. Metadata'!J$1,'2. Metadata'!J$5, IF(B2519='2. Metadata'!K$1,'2. Metadata'!K$5, IF(B2519='2. Metadata'!L$1,'2. Metadata'!L$5, IF(B2519='2. Metadata'!M$1,'2. Metadata'!M$5, IF(B2519='2. Metadata'!N$1,'2. Metadata'!N$5))))))))))))))</f>
        <v>49.779755600000001</v>
      </c>
      <c r="D2519" s="8">
        <f>IF(ISBLANK(B2519)=TRUE," ", IF(B2519='2. Metadata'!B$1,'2. Metadata'!B$6, IF(B2519='2. Metadata'!C$1,'2. Metadata'!C$6,IF(B2519='2. Metadata'!D$1,'2. Metadata'!D$6, IF(B2519='2. Metadata'!E$1,'2. Metadata'!E$6,IF( B2519='2. Metadata'!F$1,'2. Metadata'!F$6,IF(B2519='2. Metadata'!G$1,'2. Metadata'!G$6,IF(B2519='2. Metadata'!H$1,'2. Metadata'!H$6, IF(B2519='2. Metadata'!I$1,'2. Metadata'!I$6, IF(B2519='2. Metadata'!J$1,'2. Metadata'!J$6, IF(B2519='2. Metadata'!K$1,'2. Metadata'!K$6, IF(B2519='2. Metadata'!L$1,'2. Metadata'!L$6, IF(B2519='2. Metadata'!M$1,'2. Metadata'!M$6, IF(B2519='2. Metadata'!N$1,'2. Metadata'!N$6))))))))))))))</f>
        <v>-115.7379543</v>
      </c>
      <c r="E2519" s="9" t="s">
        <v>2650</v>
      </c>
      <c r="F2519" s="9">
        <v>767.3</v>
      </c>
      <c r="G2519" s="10" t="str">
        <f>IF(ISBLANK(F2519)=TRUE," ",'2. Metadata'!B$14)</f>
        <v>metres above sea level</v>
      </c>
      <c r="H2519" s="9" t="s">
        <v>2650</v>
      </c>
      <c r="I2519" s="8" t="str">
        <f>IF(ISBLANK(H2519)=TRUE," ",'2. Metadata'!B$26)</f>
        <v>metres above sea level</v>
      </c>
      <c r="J2519" s="10" t="s">
        <v>2650</v>
      </c>
    </row>
    <row r="2520" spans="1:10" ht="15.75" customHeight="1" x14ac:dyDescent="0.2">
      <c r="A2520" s="132" t="s">
        <v>1531</v>
      </c>
      <c r="B2520" s="6" t="s">
        <v>228</v>
      </c>
      <c r="C2520" s="10">
        <f>IF(ISBLANK(B2520)=TRUE," ", IF(B2520='2. Metadata'!B$1,'2. Metadata'!B$5, IF(B2520='2. Metadata'!C$1,'2. Metadata'!C$5,IF(B2520='2. Metadata'!D$1,'2. Metadata'!D$5, IF(B2520='2. Metadata'!E$1,'2. Metadata'!E$5,IF( B2520='2. Metadata'!F$1,'2. Metadata'!F$5,IF(B2520='2. Metadata'!G$1,'2. Metadata'!G$5,IF(B2520='2. Metadata'!H$1,'2. Metadata'!H$5, IF(B2520='2. Metadata'!I$1,'2. Metadata'!I$5, IF(B2520='2. Metadata'!J$1,'2. Metadata'!J$5, IF(B2520='2. Metadata'!K$1,'2. Metadata'!K$5, IF(B2520='2. Metadata'!L$1,'2. Metadata'!L$5, IF(B2520='2. Metadata'!M$1,'2. Metadata'!M$5, IF(B2520='2. Metadata'!N$1,'2. Metadata'!N$5))))))))))))))</f>
        <v>49.779406799999997</v>
      </c>
      <c r="D2520" s="8">
        <f>IF(ISBLANK(B2520)=TRUE," ", IF(B2520='2. Metadata'!B$1,'2. Metadata'!B$6, IF(B2520='2. Metadata'!C$1,'2. Metadata'!C$6,IF(B2520='2. Metadata'!D$1,'2. Metadata'!D$6, IF(B2520='2. Metadata'!E$1,'2. Metadata'!E$6,IF( B2520='2. Metadata'!F$1,'2. Metadata'!F$6,IF(B2520='2. Metadata'!G$1,'2. Metadata'!G$6,IF(B2520='2. Metadata'!H$1,'2. Metadata'!H$6, IF(B2520='2. Metadata'!I$1,'2. Metadata'!I$6, IF(B2520='2. Metadata'!J$1,'2. Metadata'!J$6, IF(B2520='2. Metadata'!K$1,'2. Metadata'!K$6, IF(B2520='2. Metadata'!L$1,'2. Metadata'!L$6, IF(B2520='2. Metadata'!M$1,'2. Metadata'!M$6, IF(B2520='2. Metadata'!N$1,'2. Metadata'!N$6))))))))))))))</f>
        <v>-115.73783</v>
      </c>
      <c r="E2520" s="9" t="s">
        <v>2650</v>
      </c>
      <c r="F2520" s="9" t="s">
        <v>2650</v>
      </c>
      <c r="G2520" s="10" t="str">
        <f>IF(ISBLANK(F2520)=TRUE," ",'2. Metadata'!B$14)</f>
        <v>metres above sea level</v>
      </c>
      <c r="H2520" s="9">
        <v>766.52323200000001</v>
      </c>
      <c r="I2520" s="8" t="str">
        <f>IF(ISBLANK(H2520)=TRUE," ",'2. Metadata'!B$26)</f>
        <v>metres above sea level</v>
      </c>
      <c r="J2520" s="10" t="s">
        <v>2650</v>
      </c>
    </row>
    <row r="2521" spans="1:10" ht="15.75" customHeight="1" x14ac:dyDescent="0.2">
      <c r="A2521" s="132" t="s">
        <v>1532</v>
      </c>
      <c r="B2521" s="6" t="s">
        <v>227</v>
      </c>
      <c r="C2521" s="10">
        <f>IF(ISBLANK(B2521)=TRUE," ", IF(B2521='2. Metadata'!B$1,'2. Metadata'!B$5, IF(B2521='2. Metadata'!C$1,'2. Metadata'!C$5,IF(B2521='2. Metadata'!D$1,'2. Metadata'!D$5, IF(B2521='2. Metadata'!E$1,'2. Metadata'!E$5,IF( B2521='2. Metadata'!F$1,'2. Metadata'!F$5,IF(B2521='2. Metadata'!G$1,'2. Metadata'!G$5,IF(B2521='2. Metadata'!H$1,'2. Metadata'!H$5, IF(B2521='2. Metadata'!I$1,'2. Metadata'!I$5, IF(B2521='2. Metadata'!J$1,'2. Metadata'!J$5, IF(B2521='2. Metadata'!K$1,'2. Metadata'!K$5, IF(B2521='2. Metadata'!L$1,'2. Metadata'!L$5, IF(B2521='2. Metadata'!M$1,'2. Metadata'!M$5, IF(B2521='2. Metadata'!N$1,'2. Metadata'!N$5))))))))))))))</f>
        <v>49.779755600000001</v>
      </c>
      <c r="D2521" s="8">
        <f>IF(ISBLANK(B2521)=TRUE," ", IF(B2521='2. Metadata'!B$1,'2. Metadata'!B$6, IF(B2521='2. Metadata'!C$1,'2. Metadata'!C$6,IF(B2521='2. Metadata'!D$1,'2. Metadata'!D$6, IF(B2521='2. Metadata'!E$1,'2. Metadata'!E$6,IF( B2521='2. Metadata'!F$1,'2. Metadata'!F$6,IF(B2521='2. Metadata'!G$1,'2. Metadata'!G$6,IF(B2521='2. Metadata'!H$1,'2. Metadata'!H$6, IF(B2521='2. Metadata'!I$1,'2. Metadata'!I$6, IF(B2521='2. Metadata'!J$1,'2. Metadata'!J$6, IF(B2521='2. Metadata'!K$1,'2. Metadata'!K$6, IF(B2521='2. Metadata'!L$1,'2. Metadata'!L$6, IF(B2521='2. Metadata'!M$1,'2. Metadata'!M$6, IF(B2521='2. Metadata'!N$1,'2. Metadata'!N$6))))))))))))))</f>
        <v>-115.7379543</v>
      </c>
      <c r="E2521" s="9" t="s">
        <v>2650</v>
      </c>
      <c r="F2521" s="9">
        <v>767.2</v>
      </c>
      <c r="G2521" s="10" t="str">
        <f>IF(ISBLANK(F2521)=TRUE," ",'2. Metadata'!B$14)</f>
        <v>metres above sea level</v>
      </c>
      <c r="H2521" s="9" t="s">
        <v>2650</v>
      </c>
      <c r="I2521" s="8" t="str">
        <f>IF(ISBLANK(H2521)=TRUE," ",'2. Metadata'!B$26)</f>
        <v>metres above sea level</v>
      </c>
      <c r="J2521" s="10" t="s">
        <v>2650</v>
      </c>
    </row>
    <row r="2522" spans="1:10" ht="15.75" customHeight="1" x14ac:dyDescent="0.2">
      <c r="A2522" s="132" t="s">
        <v>1532</v>
      </c>
      <c r="B2522" s="6" t="s">
        <v>228</v>
      </c>
      <c r="C2522" s="10">
        <f>IF(ISBLANK(B2522)=TRUE," ", IF(B2522='2. Metadata'!B$1,'2. Metadata'!B$5, IF(B2522='2. Metadata'!C$1,'2. Metadata'!C$5,IF(B2522='2. Metadata'!D$1,'2. Metadata'!D$5, IF(B2522='2. Metadata'!E$1,'2. Metadata'!E$5,IF( B2522='2. Metadata'!F$1,'2. Metadata'!F$5,IF(B2522='2. Metadata'!G$1,'2. Metadata'!G$5,IF(B2522='2. Metadata'!H$1,'2. Metadata'!H$5, IF(B2522='2. Metadata'!I$1,'2. Metadata'!I$5, IF(B2522='2. Metadata'!J$1,'2. Metadata'!J$5, IF(B2522='2. Metadata'!K$1,'2. Metadata'!K$5, IF(B2522='2. Metadata'!L$1,'2. Metadata'!L$5, IF(B2522='2. Metadata'!M$1,'2. Metadata'!M$5, IF(B2522='2. Metadata'!N$1,'2. Metadata'!N$5))))))))))))))</f>
        <v>49.779406799999997</v>
      </c>
      <c r="D2522" s="8">
        <f>IF(ISBLANK(B2522)=TRUE," ", IF(B2522='2. Metadata'!B$1,'2. Metadata'!B$6, IF(B2522='2. Metadata'!C$1,'2. Metadata'!C$6,IF(B2522='2. Metadata'!D$1,'2. Metadata'!D$6, IF(B2522='2. Metadata'!E$1,'2. Metadata'!E$6,IF( B2522='2. Metadata'!F$1,'2. Metadata'!F$6,IF(B2522='2. Metadata'!G$1,'2. Metadata'!G$6,IF(B2522='2. Metadata'!H$1,'2. Metadata'!H$6, IF(B2522='2. Metadata'!I$1,'2. Metadata'!I$6, IF(B2522='2. Metadata'!J$1,'2. Metadata'!J$6, IF(B2522='2. Metadata'!K$1,'2. Metadata'!K$6, IF(B2522='2. Metadata'!L$1,'2. Metadata'!L$6, IF(B2522='2. Metadata'!M$1,'2. Metadata'!M$6, IF(B2522='2. Metadata'!N$1,'2. Metadata'!N$6))))))))))))))</f>
        <v>-115.73783</v>
      </c>
      <c r="E2522" s="9" t="s">
        <v>2650</v>
      </c>
      <c r="F2522" s="9" t="s">
        <v>2650</v>
      </c>
      <c r="G2522" s="10" t="str">
        <f>IF(ISBLANK(F2522)=TRUE," ",'2. Metadata'!B$14)</f>
        <v>metres above sea level</v>
      </c>
      <c r="H2522" s="9">
        <v>766.51713600000005</v>
      </c>
      <c r="I2522" s="8" t="str">
        <f>IF(ISBLANK(H2522)=TRUE," ",'2. Metadata'!B$26)</f>
        <v>metres above sea level</v>
      </c>
      <c r="J2522" s="10" t="s">
        <v>2650</v>
      </c>
    </row>
    <row r="2523" spans="1:10" ht="15.75" customHeight="1" x14ac:dyDescent="0.2">
      <c r="A2523" s="132" t="s">
        <v>1533</v>
      </c>
      <c r="B2523" s="6" t="s">
        <v>227</v>
      </c>
      <c r="C2523" s="10">
        <f>IF(ISBLANK(B2523)=TRUE," ", IF(B2523='2. Metadata'!B$1,'2. Metadata'!B$5, IF(B2523='2. Metadata'!C$1,'2. Metadata'!C$5,IF(B2523='2. Metadata'!D$1,'2. Metadata'!D$5, IF(B2523='2. Metadata'!E$1,'2. Metadata'!E$5,IF( B2523='2. Metadata'!F$1,'2. Metadata'!F$5,IF(B2523='2. Metadata'!G$1,'2. Metadata'!G$5,IF(B2523='2. Metadata'!H$1,'2. Metadata'!H$5, IF(B2523='2. Metadata'!I$1,'2. Metadata'!I$5, IF(B2523='2. Metadata'!J$1,'2. Metadata'!J$5, IF(B2523='2. Metadata'!K$1,'2. Metadata'!K$5, IF(B2523='2. Metadata'!L$1,'2. Metadata'!L$5, IF(B2523='2. Metadata'!M$1,'2. Metadata'!M$5, IF(B2523='2. Metadata'!N$1,'2. Metadata'!N$5))))))))))))))</f>
        <v>49.779755600000001</v>
      </c>
      <c r="D2523" s="8">
        <f>IF(ISBLANK(B2523)=TRUE," ", IF(B2523='2. Metadata'!B$1,'2. Metadata'!B$6, IF(B2523='2. Metadata'!C$1,'2. Metadata'!C$6,IF(B2523='2. Metadata'!D$1,'2. Metadata'!D$6, IF(B2523='2. Metadata'!E$1,'2. Metadata'!E$6,IF( B2523='2. Metadata'!F$1,'2. Metadata'!F$6,IF(B2523='2. Metadata'!G$1,'2. Metadata'!G$6,IF(B2523='2. Metadata'!H$1,'2. Metadata'!H$6, IF(B2523='2. Metadata'!I$1,'2. Metadata'!I$6, IF(B2523='2. Metadata'!J$1,'2. Metadata'!J$6, IF(B2523='2. Metadata'!K$1,'2. Metadata'!K$6, IF(B2523='2. Metadata'!L$1,'2. Metadata'!L$6, IF(B2523='2. Metadata'!M$1,'2. Metadata'!M$6, IF(B2523='2. Metadata'!N$1,'2. Metadata'!N$6))))))))))))))</f>
        <v>-115.7379543</v>
      </c>
      <c r="E2523" s="9" t="s">
        <v>2650</v>
      </c>
      <c r="F2523" s="9">
        <v>767</v>
      </c>
      <c r="G2523" s="10" t="str">
        <f>IF(ISBLANK(F2523)=TRUE," ",'2. Metadata'!B$14)</f>
        <v>metres above sea level</v>
      </c>
      <c r="H2523" s="9" t="s">
        <v>2650</v>
      </c>
      <c r="I2523" s="8" t="str">
        <f>IF(ISBLANK(H2523)=TRUE," ",'2. Metadata'!B$26)</f>
        <v>metres above sea level</v>
      </c>
      <c r="J2523" s="10" t="s">
        <v>2650</v>
      </c>
    </row>
    <row r="2524" spans="1:10" ht="15.75" customHeight="1" x14ac:dyDescent="0.2">
      <c r="A2524" s="132" t="s">
        <v>1533</v>
      </c>
      <c r="B2524" s="6" t="s">
        <v>228</v>
      </c>
      <c r="C2524" s="10">
        <f>IF(ISBLANK(B2524)=TRUE," ", IF(B2524='2. Metadata'!B$1,'2. Metadata'!B$5, IF(B2524='2. Metadata'!C$1,'2. Metadata'!C$5,IF(B2524='2. Metadata'!D$1,'2. Metadata'!D$5, IF(B2524='2. Metadata'!E$1,'2. Metadata'!E$5,IF( B2524='2. Metadata'!F$1,'2. Metadata'!F$5,IF(B2524='2. Metadata'!G$1,'2. Metadata'!G$5,IF(B2524='2. Metadata'!H$1,'2. Metadata'!H$5, IF(B2524='2. Metadata'!I$1,'2. Metadata'!I$5, IF(B2524='2. Metadata'!J$1,'2. Metadata'!J$5, IF(B2524='2. Metadata'!K$1,'2. Metadata'!K$5, IF(B2524='2. Metadata'!L$1,'2. Metadata'!L$5, IF(B2524='2. Metadata'!M$1,'2. Metadata'!M$5, IF(B2524='2. Metadata'!N$1,'2. Metadata'!N$5))))))))))))))</f>
        <v>49.779406799999997</v>
      </c>
      <c r="D2524" s="8">
        <f>IF(ISBLANK(B2524)=TRUE," ", IF(B2524='2. Metadata'!B$1,'2. Metadata'!B$6, IF(B2524='2. Metadata'!C$1,'2. Metadata'!C$6,IF(B2524='2. Metadata'!D$1,'2. Metadata'!D$6, IF(B2524='2. Metadata'!E$1,'2. Metadata'!E$6,IF( B2524='2. Metadata'!F$1,'2. Metadata'!F$6,IF(B2524='2. Metadata'!G$1,'2. Metadata'!G$6,IF(B2524='2. Metadata'!H$1,'2. Metadata'!H$6, IF(B2524='2. Metadata'!I$1,'2. Metadata'!I$6, IF(B2524='2. Metadata'!J$1,'2. Metadata'!J$6, IF(B2524='2. Metadata'!K$1,'2. Metadata'!K$6, IF(B2524='2. Metadata'!L$1,'2. Metadata'!L$6, IF(B2524='2. Metadata'!M$1,'2. Metadata'!M$6, IF(B2524='2. Metadata'!N$1,'2. Metadata'!N$6))))))))))))))</f>
        <v>-115.73783</v>
      </c>
      <c r="E2524" s="9" t="s">
        <v>2650</v>
      </c>
      <c r="F2524" s="9" t="s">
        <v>2650</v>
      </c>
      <c r="G2524" s="10" t="str">
        <f>IF(ISBLANK(F2524)=TRUE," ",'2. Metadata'!B$14)</f>
        <v>metres above sea level</v>
      </c>
      <c r="H2524" s="9">
        <v>766.51103999999998</v>
      </c>
      <c r="I2524" s="8" t="str">
        <f>IF(ISBLANK(H2524)=TRUE," ",'2. Metadata'!B$26)</f>
        <v>metres above sea level</v>
      </c>
      <c r="J2524" s="10" t="s">
        <v>2650</v>
      </c>
    </row>
    <row r="2525" spans="1:10" ht="15.75" customHeight="1" x14ac:dyDescent="0.2">
      <c r="A2525" s="132" t="s">
        <v>1534</v>
      </c>
      <c r="B2525" s="6" t="s">
        <v>227</v>
      </c>
      <c r="C2525" s="10">
        <f>IF(ISBLANK(B2525)=TRUE," ", IF(B2525='2. Metadata'!B$1,'2. Metadata'!B$5, IF(B2525='2. Metadata'!C$1,'2. Metadata'!C$5,IF(B2525='2. Metadata'!D$1,'2. Metadata'!D$5, IF(B2525='2. Metadata'!E$1,'2. Metadata'!E$5,IF( B2525='2. Metadata'!F$1,'2. Metadata'!F$5,IF(B2525='2. Metadata'!G$1,'2. Metadata'!G$5,IF(B2525='2. Metadata'!H$1,'2. Metadata'!H$5, IF(B2525='2. Metadata'!I$1,'2. Metadata'!I$5, IF(B2525='2. Metadata'!J$1,'2. Metadata'!J$5, IF(B2525='2. Metadata'!K$1,'2. Metadata'!K$5, IF(B2525='2. Metadata'!L$1,'2. Metadata'!L$5, IF(B2525='2. Metadata'!M$1,'2. Metadata'!M$5, IF(B2525='2. Metadata'!N$1,'2. Metadata'!N$5))))))))))))))</f>
        <v>49.779755600000001</v>
      </c>
      <c r="D2525" s="8">
        <f>IF(ISBLANK(B2525)=TRUE," ", IF(B2525='2. Metadata'!B$1,'2. Metadata'!B$6, IF(B2525='2. Metadata'!C$1,'2. Metadata'!C$6,IF(B2525='2. Metadata'!D$1,'2. Metadata'!D$6, IF(B2525='2. Metadata'!E$1,'2. Metadata'!E$6,IF( B2525='2. Metadata'!F$1,'2. Metadata'!F$6,IF(B2525='2. Metadata'!G$1,'2. Metadata'!G$6,IF(B2525='2. Metadata'!H$1,'2. Metadata'!H$6, IF(B2525='2. Metadata'!I$1,'2. Metadata'!I$6, IF(B2525='2. Metadata'!J$1,'2. Metadata'!J$6, IF(B2525='2. Metadata'!K$1,'2. Metadata'!K$6, IF(B2525='2. Metadata'!L$1,'2. Metadata'!L$6, IF(B2525='2. Metadata'!M$1,'2. Metadata'!M$6, IF(B2525='2. Metadata'!N$1,'2. Metadata'!N$6))))))))))))))</f>
        <v>-115.7379543</v>
      </c>
      <c r="E2525" s="9" t="s">
        <v>2650</v>
      </c>
      <c r="F2525" s="9">
        <v>766.8</v>
      </c>
      <c r="G2525" s="10" t="str">
        <f>IF(ISBLANK(F2525)=TRUE," ",'2. Metadata'!B$14)</f>
        <v>metres above sea level</v>
      </c>
      <c r="H2525" s="9" t="s">
        <v>2650</v>
      </c>
      <c r="I2525" s="8" t="str">
        <f>IF(ISBLANK(H2525)=TRUE," ",'2. Metadata'!B$26)</f>
        <v>metres above sea level</v>
      </c>
      <c r="J2525" s="10" t="s">
        <v>2650</v>
      </c>
    </row>
    <row r="2526" spans="1:10" ht="15.75" customHeight="1" x14ac:dyDescent="0.2">
      <c r="A2526" s="132" t="s">
        <v>1534</v>
      </c>
      <c r="B2526" s="6" t="s">
        <v>228</v>
      </c>
      <c r="C2526" s="10">
        <f>IF(ISBLANK(B2526)=TRUE," ", IF(B2526='2. Metadata'!B$1,'2. Metadata'!B$5, IF(B2526='2. Metadata'!C$1,'2. Metadata'!C$5,IF(B2526='2. Metadata'!D$1,'2. Metadata'!D$5, IF(B2526='2. Metadata'!E$1,'2. Metadata'!E$5,IF( B2526='2. Metadata'!F$1,'2. Metadata'!F$5,IF(B2526='2. Metadata'!G$1,'2. Metadata'!G$5,IF(B2526='2. Metadata'!H$1,'2. Metadata'!H$5, IF(B2526='2. Metadata'!I$1,'2. Metadata'!I$5, IF(B2526='2. Metadata'!J$1,'2. Metadata'!J$5, IF(B2526='2. Metadata'!K$1,'2. Metadata'!K$5, IF(B2526='2. Metadata'!L$1,'2. Metadata'!L$5, IF(B2526='2. Metadata'!M$1,'2. Metadata'!M$5, IF(B2526='2. Metadata'!N$1,'2. Metadata'!N$5))))))))))))))</f>
        <v>49.779406799999997</v>
      </c>
      <c r="D2526" s="8">
        <f>IF(ISBLANK(B2526)=TRUE," ", IF(B2526='2. Metadata'!B$1,'2. Metadata'!B$6, IF(B2526='2. Metadata'!C$1,'2. Metadata'!C$6,IF(B2526='2. Metadata'!D$1,'2. Metadata'!D$6, IF(B2526='2. Metadata'!E$1,'2. Metadata'!E$6,IF( B2526='2. Metadata'!F$1,'2. Metadata'!F$6,IF(B2526='2. Metadata'!G$1,'2. Metadata'!G$6,IF(B2526='2. Metadata'!H$1,'2. Metadata'!H$6, IF(B2526='2. Metadata'!I$1,'2. Metadata'!I$6, IF(B2526='2. Metadata'!J$1,'2. Metadata'!J$6, IF(B2526='2. Metadata'!K$1,'2. Metadata'!K$6, IF(B2526='2. Metadata'!L$1,'2. Metadata'!L$6, IF(B2526='2. Metadata'!M$1,'2. Metadata'!M$6, IF(B2526='2. Metadata'!N$1,'2. Metadata'!N$6))))))))))))))</f>
        <v>-115.73783</v>
      </c>
      <c r="E2526" s="9" t="s">
        <v>2650</v>
      </c>
      <c r="F2526" s="9" t="s">
        <v>2650</v>
      </c>
      <c r="G2526" s="10" t="str">
        <f>IF(ISBLANK(F2526)=TRUE," ",'2. Metadata'!B$14)</f>
        <v>metres above sea level</v>
      </c>
      <c r="H2526" s="9">
        <v>766.51103999999998</v>
      </c>
      <c r="I2526" s="8" t="str">
        <f>IF(ISBLANK(H2526)=TRUE," ",'2. Metadata'!B$26)</f>
        <v>metres above sea level</v>
      </c>
      <c r="J2526" s="10" t="s">
        <v>2650</v>
      </c>
    </row>
    <row r="2527" spans="1:10" ht="15.75" customHeight="1" x14ac:dyDescent="0.2">
      <c r="A2527" s="132" t="s">
        <v>1535</v>
      </c>
      <c r="B2527" s="6" t="s">
        <v>227</v>
      </c>
      <c r="C2527" s="10">
        <f>IF(ISBLANK(B2527)=TRUE," ", IF(B2527='2. Metadata'!B$1,'2. Metadata'!B$5, IF(B2527='2. Metadata'!C$1,'2. Metadata'!C$5,IF(B2527='2. Metadata'!D$1,'2. Metadata'!D$5, IF(B2527='2. Metadata'!E$1,'2. Metadata'!E$5,IF( B2527='2. Metadata'!F$1,'2. Metadata'!F$5,IF(B2527='2. Metadata'!G$1,'2. Metadata'!G$5,IF(B2527='2. Metadata'!H$1,'2. Metadata'!H$5, IF(B2527='2. Metadata'!I$1,'2. Metadata'!I$5, IF(B2527='2. Metadata'!J$1,'2. Metadata'!J$5, IF(B2527='2. Metadata'!K$1,'2. Metadata'!K$5, IF(B2527='2. Metadata'!L$1,'2. Metadata'!L$5, IF(B2527='2. Metadata'!M$1,'2. Metadata'!M$5, IF(B2527='2. Metadata'!N$1,'2. Metadata'!N$5))))))))))))))</f>
        <v>49.779755600000001</v>
      </c>
      <c r="D2527" s="8">
        <f>IF(ISBLANK(B2527)=TRUE," ", IF(B2527='2. Metadata'!B$1,'2. Metadata'!B$6, IF(B2527='2. Metadata'!C$1,'2. Metadata'!C$6,IF(B2527='2. Metadata'!D$1,'2. Metadata'!D$6, IF(B2527='2. Metadata'!E$1,'2. Metadata'!E$6,IF( B2527='2. Metadata'!F$1,'2. Metadata'!F$6,IF(B2527='2. Metadata'!G$1,'2. Metadata'!G$6,IF(B2527='2. Metadata'!H$1,'2. Metadata'!H$6, IF(B2527='2. Metadata'!I$1,'2. Metadata'!I$6, IF(B2527='2. Metadata'!J$1,'2. Metadata'!J$6, IF(B2527='2. Metadata'!K$1,'2. Metadata'!K$6, IF(B2527='2. Metadata'!L$1,'2. Metadata'!L$6, IF(B2527='2. Metadata'!M$1,'2. Metadata'!M$6, IF(B2527='2. Metadata'!N$1,'2. Metadata'!N$6))))))))))))))</f>
        <v>-115.7379543</v>
      </c>
      <c r="E2527" s="9" t="s">
        <v>2650</v>
      </c>
      <c r="F2527" s="9" t="s">
        <v>2650</v>
      </c>
      <c r="G2527" s="10" t="str">
        <f>IF(ISBLANK(F2527)=TRUE," ",'2. Metadata'!B$14)</f>
        <v>metres above sea level</v>
      </c>
      <c r="H2527" s="9" t="s">
        <v>2650</v>
      </c>
      <c r="I2527" s="8" t="str">
        <f>IF(ISBLANK(H2527)=TRUE," ",'2. Metadata'!B$26)</f>
        <v>metres above sea level</v>
      </c>
      <c r="J2527" s="10" t="s">
        <v>2650</v>
      </c>
    </row>
    <row r="2528" spans="1:10" ht="15.75" customHeight="1" x14ac:dyDescent="0.2">
      <c r="A2528" s="132" t="s">
        <v>1535</v>
      </c>
      <c r="B2528" s="6" t="s">
        <v>228</v>
      </c>
      <c r="C2528" s="10">
        <f>IF(ISBLANK(B2528)=TRUE," ", IF(B2528='2. Metadata'!B$1,'2. Metadata'!B$5, IF(B2528='2. Metadata'!C$1,'2. Metadata'!C$5,IF(B2528='2. Metadata'!D$1,'2. Metadata'!D$5, IF(B2528='2. Metadata'!E$1,'2. Metadata'!E$5,IF( B2528='2. Metadata'!F$1,'2. Metadata'!F$5,IF(B2528='2. Metadata'!G$1,'2. Metadata'!G$5,IF(B2528='2. Metadata'!H$1,'2. Metadata'!H$5, IF(B2528='2. Metadata'!I$1,'2. Metadata'!I$5, IF(B2528='2. Metadata'!J$1,'2. Metadata'!J$5, IF(B2528='2. Metadata'!K$1,'2. Metadata'!K$5, IF(B2528='2. Metadata'!L$1,'2. Metadata'!L$5, IF(B2528='2. Metadata'!M$1,'2. Metadata'!M$5, IF(B2528='2. Metadata'!N$1,'2. Metadata'!N$5))))))))))))))</f>
        <v>49.779406799999997</v>
      </c>
      <c r="D2528" s="8">
        <f>IF(ISBLANK(B2528)=TRUE," ", IF(B2528='2. Metadata'!B$1,'2. Metadata'!B$6, IF(B2528='2. Metadata'!C$1,'2. Metadata'!C$6,IF(B2528='2. Metadata'!D$1,'2. Metadata'!D$6, IF(B2528='2. Metadata'!E$1,'2. Metadata'!E$6,IF( B2528='2. Metadata'!F$1,'2. Metadata'!F$6,IF(B2528='2. Metadata'!G$1,'2. Metadata'!G$6,IF(B2528='2. Metadata'!H$1,'2. Metadata'!H$6, IF(B2528='2. Metadata'!I$1,'2. Metadata'!I$6, IF(B2528='2. Metadata'!J$1,'2. Metadata'!J$6, IF(B2528='2. Metadata'!K$1,'2. Metadata'!K$6, IF(B2528='2. Metadata'!L$1,'2. Metadata'!L$6, IF(B2528='2. Metadata'!M$1,'2. Metadata'!M$6, IF(B2528='2. Metadata'!N$1,'2. Metadata'!N$6))))))))))))))</f>
        <v>-115.73783</v>
      </c>
      <c r="E2528" s="9" t="s">
        <v>2650</v>
      </c>
      <c r="F2528" s="9" t="s">
        <v>2650</v>
      </c>
      <c r="G2528" s="10" t="str">
        <f>IF(ISBLANK(F2528)=TRUE," ",'2. Metadata'!B$14)</f>
        <v>metres above sea level</v>
      </c>
      <c r="H2528" s="9">
        <v>766.51103999999998</v>
      </c>
      <c r="I2528" s="8" t="str">
        <f>IF(ISBLANK(H2528)=TRUE," ",'2. Metadata'!B$26)</f>
        <v>metres above sea level</v>
      </c>
      <c r="J2528" s="10" t="s">
        <v>2650</v>
      </c>
    </row>
    <row r="2529" spans="1:10" ht="15.75" customHeight="1" x14ac:dyDescent="0.2">
      <c r="A2529" s="132" t="s">
        <v>1536</v>
      </c>
      <c r="B2529" s="6" t="s">
        <v>227</v>
      </c>
      <c r="C2529" s="10">
        <f>IF(ISBLANK(B2529)=TRUE," ", IF(B2529='2. Metadata'!B$1,'2. Metadata'!B$5, IF(B2529='2. Metadata'!C$1,'2. Metadata'!C$5,IF(B2529='2. Metadata'!D$1,'2. Metadata'!D$5, IF(B2529='2. Metadata'!E$1,'2. Metadata'!E$5,IF( B2529='2. Metadata'!F$1,'2. Metadata'!F$5,IF(B2529='2. Metadata'!G$1,'2. Metadata'!G$5,IF(B2529='2. Metadata'!H$1,'2. Metadata'!H$5, IF(B2529='2. Metadata'!I$1,'2. Metadata'!I$5, IF(B2529='2. Metadata'!J$1,'2. Metadata'!J$5, IF(B2529='2. Metadata'!K$1,'2. Metadata'!K$5, IF(B2529='2. Metadata'!L$1,'2. Metadata'!L$5, IF(B2529='2. Metadata'!M$1,'2. Metadata'!M$5, IF(B2529='2. Metadata'!N$1,'2. Metadata'!N$5))))))))))))))</f>
        <v>49.779755600000001</v>
      </c>
      <c r="D2529" s="8">
        <f>IF(ISBLANK(B2529)=TRUE," ", IF(B2529='2. Metadata'!B$1,'2. Metadata'!B$6, IF(B2529='2. Metadata'!C$1,'2. Metadata'!C$6,IF(B2529='2. Metadata'!D$1,'2. Metadata'!D$6, IF(B2529='2. Metadata'!E$1,'2. Metadata'!E$6,IF( B2529='2. Metadata'!F$1,'2. Metadata'!F$6,IF(B2529='2. Metadata'!G$1,'2. Metadata'!G$6,IF(B2529='2. Metadata'!H$1,'2. Metadata'!H$6, IF(B2529='2. Metadata'!I$1,'2. Metadata'!I$6, IF(B2529='2. Metadata'!J$1,'2. Metadata'!J$6, IF(B2529='2. Metadata'!K$1,'2. Metadata'!K$6, IF(B2529='2. Metadata'!L$1,'2. Metadata'!L$6, IF(B2529='2. Metadata'!M$1,'2. Metadata'!M$6, IF(B2529='2. Metadata'!N$1,'2. Metadata'!N$6))))))))))))))</f>
        <v>-115.7379543</v>
      </c>
      <c r="E2529" s="9" t="s">
        <v>2650</v>
      </c>
      <c r="F2529" s="9">
        <v>766.98</v>
      </c>
      <c r="G2529" s="10" t="str">
        <f>IF(ISBLANK(F2529)=TRUE," ",'2. Metadata'!B$14)</f>
        <v>metres above sea level</v>
      </c>
      <c r="H2529" s="9" t="s">
        <v>2650</v>
      </c>
      <c r="I2529" s="8" t="str">
        <f>IF(ISBLANK(H2529)=TRUE," ",'2. Metadata'!B$26)</f>
        <v>metres above sea level</v>
      </c>
      <c r="J2529" s="10" t="s">
        <v>2650</v>
      </c>
    </row>
    <row r="2530" spans="1:10" ht="15.75" customHeight="1" x14ac:dyDescent="0.2">
      <c r="A2530" s="132" t="s">
        <v>1537</v>
      </c>
      <c r="B2530" s="6" t="s">
        <v>227</v>
      </c>
      <c r="C2530" s="10">
        <f>IF(ISBLANK(B2530)=TRUE," ", IF(B2530='2. Metadata'!B$1,'2. Metadata'!B$5, IF(B2530='2. Metadata'!C$1,'2. Metadata'!C$5,IF(B2530='2. Metadata'!D$1,'2. Metadata'!D$5, IF(B2530='2. Metadata'!E$1,'2. Metadata'!E$5,IF( B2530='2. Metadata'!F$1,'2. Metadata'!F$5,IF(B2530='2. Metadata'!G$1,'2. Metadata'!G$5,IF(B2530='2. Metadata'!H$1,'2. Metadata'!H$5, IF(B2530='2. Metadata'!I$1,'2. Metadata'!I$5, IF(B2530='2. Metadata'!J$1,'2. Metadata'!J$5, IF(B2530='2. Metadata'!K$1,'2. Metadata'!K$5, IF(B2530='2. Metadata'!L$1,'2. Metadata'!L$5, IF(B2530='2. Metadata'!M$1,'2. Metadata'!M$5, IF(B2530='2. Metadata'!N$1,'2. Metadata'!N$5))))))))))))))</f>
        <v>49.779755600000001</v>
      </c>
      <c r="D2530" s="8">
        <f>IF(ISBLANK(B2530)=TRUE," ", IF(B2530='2. Metadata'!B$1,'2. Metadata'!B$6, IF(B2530='2. Metadata'!C$1,'2. Metadata'!C$6,IF(B2530='2. Metadata'!D$1,'2. Metadata'!D$6, IF(B2530='2. Metadata'!E$1,'2. Metadata'!E$6,IF( B2530='2. Metadata'!F$1,'2. Metadata'!F$6,IF(B2530='2. Metadata'!G$1,'2. Metadata'!G$6,IF(B2530='2. Metadata'!H$1,'2. Metadata'!H$6, IF(B2530='2. Metadata'!I$1,'2. Metadata'!I$6, IF(B2530='2. Metadata'!J$1,'2. Metadata'!J$6, IF(B2530='2. Metadata'!K$1,'2. Metadata'!K$6, IF(B2530='2. Metadata'!L$1,'2. Metadata'!L$6, IF(B2530='2. Metadata'!M$1,'2. Metadata'!M$6, IF(B2530='2. Metadata'!N$1,'2. Metadata'!N$6))))))))))))))</f>
        <v>-115.7379543</v>
      </c>
      <c r="E2530" s="9" t="s">
        <v>2650</v>
      </c>
      <c r="F2530" s="9">
        <v>767.03</v>
      </c>
      <c r="G2530" s="10" t="str">
        <f>IF(ISBLANK(F2530)=TRUE," ",'2. Metadata'!B$14)</f>
        <v>metres above sea level</v>
      </c>
      <c r="H2530" s="9" t="s">
        <v>2650</v>
      </c>
      <c r="I2530" s="8" t="str">
        <f>IF(ISBLANK(H2530)=TRUE," ",'2. Metadata'!B$26)</f>
        <v>metres above sea level</v>
      </c>
      <c r="J2530" s="10" t="s">
        <v>2650</v>
      </c>
    </row>
    <row r="2531" spans="1:10" ht="15.75" customHeight="1" x14ac:dyDescent="0.2">
      <c r="A2531" s="132" t="s">
        <v>1538</v>
      </c>
      <c r="B2531" s="6" t="s">
        <v>227</v>
      </c>
      <c r="C2531" s="10">
        <f>IF(ISBLANK(B2531)=TRUE," ", IF(B2531='2. Metadata'!B$1,'2. Metadata'!B$5, IF(B2531='2. Metadata'!C$1,'2. Metadata'!C$5,IF(B2531='2. Metadata'!D$1,'2. Metadata'!D$5, IF(B2531='2. Metadata'!E$1,'2. Metadata'!E$5,IF( B2531='2. Metadata'!F$1,'2. Metadata'!F$5,IF(B2531='2. Metadata'!G$1,'2. Metadata'!G$5,IF(B2531='2. Metadata'!H$1,'2. Metadata'!H$5, IF(B2531='2. Metadata'!I$1,'2. Metadata'!I$5, IF(B2531='2. Metadata'!J$1,'2. Metadata'!J$5, IF(B2531='2. Metadata'!K$1,'2. Metadata'!K$5, IF(B2531='2. Metadata'!L$1,'2. Metadata'!L$5, IF(B2531='2. Metadata'!M$1,'2. Metadata'!M$5, IF(B2531='2. Metadata'!N$1,'2. Metadata'!N$5))))))))))))))</f>
        <v>49.779755600000001</v>
      </c>
      <c r="D2531" s="8">
        <f>IF(ISBLANK(B2531)=TRUE," ", IF(B2531='2. Metadata'!B$1,'2. Metadata'!B$6, IF(B2531='2. Metadata'!C$1,'2. Metadata'!C$6,IF(B2531='2. Metadata'!D$1,'2. Metadata'!D$6, IF(B2531='2. Metadata'!E$1,'2. Metadata'!E$6,IF( B2531='2. Metadata'!F$1,'2. Metadata'!F$6,IF(B2531='2. Metadata'!G$1,'2. Metadata'!G$6,IF(B2531='2. Metadata'!H$1,'2. Metadata'!H$6, IF(B2531='2. Metadata'!I$1,'2. Metadata'!I$6, IF(B2531='2. Metadata'!J$1,'2. Metadata'!J$6, IF(B2531='2. Metadata'!K$1,'2. Metadata'!K$6, IF(B2531='2. Metadata'!L$1,'2. Metadata'!L$6, IF(B2531='2. Metadata'!M$1,'2. Metadata'!M$6, IF(B2531='2. Metadata'!N$1,'2. Metadata'!N$6))))))))))))))</f>
        <v>-115.7379543</v>
      </c>
      <c r="E2531" s="9" t="s">
        <v>2650</v>
      </c>
      <c r="F2531" s="9">
        <v>767.08</v>
      </c>
      <c r="G2531" s="10" t="str">
        <f>IF(ISBLANK(F2531)=TRUE," ",'2. Metadata'!B$14)</f>
        <v>metres above sea level</v>
      </c>
      <c r="H2531" s="9" t="s">
        <v>2650</v>
      </c>
      <c r="I2531" s="8" t="str">
        <f>IF(ISBLANK(H2531)=TRUE," ",'2. Metadata'!B$26)</f>
        <v>metres above sea level</v>
      </c>
      <c r="J2531" s="10" t="s">
        <v>2650</v>
      </c>
    </row>
    <row r="2532" spans="1:10" ht="15.75" customHeight="1" x14ac:dyDescent="0.2">
      <c r="A2532" s="132" t="s">
        <v>1539</v>
      </c>
      <c r="B2532" s="6" t="s">
        <v>227</v>
      </c>
      <c r="C2532" s="10">
        <f>IF(ISBLANK(B2532)=TRUE," ", IF(B2532='2. Metadata'!B$1,'2. Metadata'!B$5, IF(B2532='2. Metadata'!C$1,'2. Metadata'!C$5,IF(B2532='2. Metadata'!D$1,'2. Metadata'!D$5, IF(B2532='2. Metadata'!E$1,'2. Metadata'!E$5,IF( B2532='2. Metadata'!F$1,'2. Metadata'!F$5,IF(B2532='2. Metadata'!G$1,'2. Metadata'!G$5,IF(B2532='2. Metadata'!H$1,'2. Metadata'!H$5, IF(B2532='2. Metadata'!I$1,'2. Metadata'!I$5, IF(B2532='2. Metadata'!J$1,'2. Metadata'!J$5, IF(B2532='2. Metadata'!K$1,'2. Metadata'!K$5, IF(B2532='2. Metadata'!L$1,'2. Metadata'!L$5, IF(B2532='2. Metadata'!M$1,'2. Metadata'!M$5, IF(B2532='2. Metadata'!N$1,'2. Metadata'!N$5))))))))))))))</f>
        <v>49.779755600000001</v>
      </c>
      <c r="D2532" s="8">
        <f>IF(ISBLANK(B2532)=TRUE," ", IF(B2532='2. Metadata'!B$1,'2. Metadata'!B$6, IF(B2532='2. Metadata'!C$1,'2. Metadata'!C$6,IF(B2532='2. Metadata'!D$1,'2. Metadata'!D$6, IF(B2532='2. Metadata'!E$1,'2. Metadata'!E$6,IF( B2532='2. Metadata'!F$1,'2. Metadata'!F$6,IF(B2532='2. Metadata'!G$1,'2. Metadata'!G$6,IF(B2532='2. Metadata'!H$1,'2. Metadata'!H$6, IF(B2532='2. Metadata'!I$1,'2. Metadata'!I$6, IF(B2532='2. Metadata'!J$1,'2. Metadata'!J$6, IF(B2532='2. Metadata'!K$1,'2. Metadata'!K$6, IF(B2532='2. Metadata'!L$1,'2. Metadata'!L$6, IF(B2532='2. Metadata'!M$1,'2. Metadata'!M$6, IF(B2532='2. Metadata'!N$1,'2. Metadata'!N$6))))))))))))))</f>
        <v>-115.7379543</v>
      </c>
      <c r="E2532" s="9" t="s">
        <v>2650</v>
      </c>
      <c r="F2532" s="9">
        <v>767.13</v>
      </c>
      <c r="G2532" s="10" t="str">
        <f>IF(ISBLANK(F2532)=TRUE," ",'2. Metadata'!B$14)</f>
        <v>metres above sea level</v>
      </c>
      <c r="H2532" s="9" t="s">
        <v>2650</v>
      </c>
      <c r="I2532" s="8" t="str">
        <f>IF(ISBLANK(H2532)=TRUE," ",'2. Metadata'!B$26)</f>
        <v>metres above sea level</v>
      </c>
      <c r="J2532" s="10" t="s">
        <v>2650</v>
      </c>
    </row>
    <row r="2533" spans="1:10" ht="15.75" customHeight="1" x14ac:dyDescent="0.2">
      <c r="A2533" s="132" t="s">
        <v>1540</v>
      </c>
      <c r="B2533" s="6" t="s">
        <v>227</v>
      </c>
      <c r="C2533" s="10">
        <f>IF(ISBLANK(B2533)=TRUE," ", IF(B2533='2. Metadata'!B$1,'2. Metadata'!B$5, IF(B2533='2. Metadata'!C$1,'2. Metadata'!C$5,IF(B2533='2. Metadata'!D$1,'2. Metadata'!D$5, IF(B2533='2. Metadata'!E$1,'2. Metadata'!E$5,IF( B2533='2. Metadata'!F$1,'2. Metadata'!F$5,IF(B2533='2. Metadata'!G$1,'2. Metadata'!G$5,IF(B2533='2. Metadata'!H$1,'2. Metadata'!H$5, IF(B2533='2. Metadata'!I$1,'2. Metadata'!I$5, IF(B2533='2. Metadata'!J$1,'2. Metadata'!J$5, IF(B2533='2. Metadata'!K$1,'2. Metadata'!K$5, IF(B2533='2. Metadata'!L$1,'2. Metadata'!L$5, IF(B2533='2. Metadata'!M$1,'2. Metadata'!M$5, IF(B2533='2. Metadata'!N$1,'2. Metadata'!N$5))))))))))))))</f>
        <v>49.779755600000001</v>
      </c>
      <c r="D2533" s="8">
        <f>IF(ISBLANK(B2533)=TRUE," ", IF(B2533='2. Metadata'!B$1,'2. Metadata'!B$6, IF(B2533='2. Metadata'!C$1,'2. Metadata'!C$6,IF(B2533='2. Metadata'!D$1,'2. Metadata'!D$6, IF(B2533='2. Metadata'!E$1,'2. Metadata'!E$6,IF( B2533='2. Metadata'!F$1,'2. Metadata'!F$6,IF(B2533='2. Metadata'!G$1,'2. Metadata'!G$6,IF(B2533='2. Metadata'!H$1,'2. Metadata'!H$6, IF(B2533='2. Metadata'!I$1,'2. Metadata'!I$6, IF(B2533='2. Metadata'!J$1,'2. Metadata'!J$6, IF(B2533='2. Metadata'!K$1,'2. Metadata'!K$6, IF(B2533='2. Metadata'!L$1,'2. Metadata'!L$6, IF(B2533='2. Metadata'!M$1,'2. Metadata'!M$6, IF(B2533='2. Metadata'!N$1,'2. Metadata'!N$6))))))))))))))</f>
        <v>-115.7379543</v>
      </c>
      <c r="E2533" s="9" t="s">
        <v>2650</v>
      </c>
      <c r="F2533" s="9">
        <v>767.18</v>
      </c>
      <c r="G2533" s="10" t="str">
        <f>IF(ISBLANK(F2533)=TRUE," ",'2. Metadata'!B$14)</f>
        <v>metres above sea level</v>
      </c>
      <c r="H2533" s="9" t="s">
        <v>2650</v>
      </c>
      <c r="I2533" s="8" t="str">
        <f>IF(ISBLANK(H2533)=TRUE," ",'2. Metadata'!B$26)</f>
        <v>metres above sea level</v>
      </c>
      <c r="J2533" s="10" t="s">
        <v>2650</v>
      </c>
    </row>
    <row r="2534" spans="1:10" ht="15.75" customHeight="1" x14ac:dyDescent="0.2">
      <c r="A2534" s="132" t="s">
        <v>1541</v>
      </c>
      <c r="B2534" s="6" t="s">
        <v>227</v>
      </c>
      <c r="C2534" s="10">
        <f>IF(ISBLANK(B2534)=TRUE," ", IF(B2534='2. Metadata'!B$1,'2. Metadata'!B$5, IF(B2534='2. Metadata'!C$1,'2. Metadata'!C$5,IF(B2534='2. Metadata'!D$1,'2. Metadata'!D$5, IF(B2534='2. Metadata'!E$1,'2. Metadata'!E$5,IF( B2534='2. Metadata'!F$1,'2. Metadata'!F$5,IF(B2534='2. Metadata'!G$1,'2. Metadata'!G$5,IF(B2534='2. Metadata'!H$1,'2. Metadata'!H$5, IF(B2534='2. Metadata'!I$1,'2. Metadata'!I$5, IF(B2534='2. Metadata'!J$1,'2. Metadata'!J$5, IF(B2534='2. Metadata'!K$1,'2. Metadata'!K$5, IF(B2534='2. Metadata'!L$1,'2. Metadata'!L$5, IF(B2534='2. Metadata'!M$1,'2. Metadata'!M$5, IF(B2534='2. Metadata'!N$1,'2. Metadata'!N$5))))))))))))))</f>
        <v>49.779755600000001</v>
      </c>
      <c r="D2534" s="8">
        <f>IF(ISBLANK(B2534)=TRUE," ", IF(B2534='2. Metadata'!B$1,'2. Metadata'!B$6, IF(B2534='2. Metadata'!C$1,'2. Metadata'!C$6,IF(B2534='2. Metadata'!D$1,'2. Metadata'!D$6, IF(B2534='2. Metadata'!E$1,'2. Metadata'!E$6,IF( B2534='2. Metadata'!F$1,'2. Metadata'!F$6,IF(B2534='2. Metadata'!G$1,'2. Metadata'!G$6,IF(B2534='2. Metadata'!H$1,'2. Metadata'!H$6, IF(B2534='2. Metadata'!I$1,'2. Metadata'!I$6, IF(B2534='2. Metadata'!J$1,'2. Metadata'!J$6, IF(B2534='2. Metadata'!K$1,'2. Metadata'!K$6, IF(B2534='2. Metadata'!L$1,'2. Metadata'!L$6, IF(B2534='2. Metadata'!M$1,'2. Metadata'!M$6, IF(B2534='2. Metadata'!N$1,'2. Metadata'!N$6))))))))))))))</f>
        <v>-115.7379543</v>
      </c>
      <c r="E2534" s="9" t="s">
        <v>2650</v>
      </c>
      <c r="F2534" s="9">
        <v>767.26</v>
      </c>
      <c r="G2534" s="10" t="str">
        <f>IF(ISBLANK(F2534)=TRUE," ",'2. Metadata'!B$14)</f>
        <v>metres above sea level</v>
      </c>
      <c r="H2534" s="9" t="s">
        <v>2650</v>
      </c>
      <c r="I2534" s="8" t="str">
        <f>IF(ISBLANK(H2534)=TRUE," ",'2. Metadata'!B$26)</f>
        <v>metres above sea level</v>
      </c>
      <c r="J2534" s="10" t="s">
        <v>2650</v>
      </c>
    </row>
    <row r="2535" spans="1:10" ht="15.75" customHeight="1" x14ac:dyDescent="0.2">
      <c r="A2535" s="132" t="s">
        <v>1542</v>
      </c>
      <c r="B2535" s="6" t="s">
        <v>227</v>
      </c>
      <c r="C2535" s="10">
        <f>IF(ISBLANK(B2535)=TRUE," ", IF(B2535='2. Metadata'!B$1,'2. Metadata'!B$5, IF(B2535='2. Metadata'!C$1,'2. Metadata'!C$5,IF(B2535='2. Metadata'!D$1,'2. Metadata'!D$5, IF(B2535='2. Metadata'!E$1,'2. Metadata'!E$5,IF( B2535='2. Metadata'!F$1,'2. Metadata'!F$5,IF(B2535='2. Metadata'!G$1,'2. Metadata'!G$5,IF(B2535='2. Metadata'!H$1,'2. Metadata'!H$5, IF(B2535='2. Metadata'!I$1,'2. Metadata'!I$5, IF(B2535='2. Metadata'!J$1,'2. Metadata'!J$5, IF(B2535='2. Metadata'!K$1,'2. Metadata'!K$5, IF(B2535='2. Metadata'!L$1,'2. Metadata'!L$5, IF(B2535='2. Metadata'!M$1,'2. Metadata'!M$5, IF(B2535='2. Metadata'!N$1,'2. Metadata'!N$5))))))))))))))</f>
        <v>49.779755600000001</v>
      </c>
      <c r="D2535" s="8">
        <f>IF(ISBLANK(B2535)=TRUE," ", IF(B2535='2. Metadata'!B$1,'2. Metadata'!B$6, IF(B2535='2. Metadata'!C$1,'2. Metadata'!C$6,IF(B2535='2. Metadata'!D$1,'2. Metadata'!D$6, IF(B2535='2. Metadata'!E$1,'2. Metadata'!E$6,IF( B2535='2. Metadata'!F$1,'2. Metadata'!F$6,IF(B2535='2. Metadata'!G$1,'2. Metadata'!G$6,IF(B2535='2. Metadata'!H$1,'2. Metadata'!H$6, IF(B2535='2. Metadata'!I$1,'2. Metadata'!I$6, IF(B2535='2. Metadata'!J$1,'2. Metadata'!J$6, IF(B2535='2. Metadata'!K$1,'2. Metadata'!K$6, IF(B2535='2. Metadata'!L$1,'2. Metadata'!L$6, IF(B2535='2. Metadata'!M$1,'2. Metadata'!M$6, IF(B2535='2. Metadata'!N$1,'2. Metadata'!N$6))))))))))))))</f>
        <v>-115.7379543</v>
      </c>
      <c r="E2535" s="9" t="s">
        <v>2650</v>
      </c>
      <c r="F2535" s="9">
        <v>767.32</v>
      </c>
      <c r="G2535" s="10" t="str">
        <f>IF(ISBLANK(F2535)=TRUE," ",'2. Metadata'!B$14)</f>
        <v>metres above sea level</v>
      </c>
      <c r="H2535" s="9" t="s">
        <v>2650</v>
      </c>
      <c r="I2535" s="8" t="str">
        <f>IF(ISBLANK(H2535)=TRUE," ",'2. Metadata'!B$26)</f>
        <v>metres above sea level</v>
      </c>
      <c r="J2535" s="10" t="s">
        <v>2650</v>
      </c>
    </row>
    <row r="2536" spans="1:10" ht="15.75" customHeight="1" x14ac:dyDescent="0.2">
      <c r="A2536" s="132" t="s">
        <v>1543</v>
      </c>
      <c r="B2536" s="6" t="s">
        <v>227</v>
      </c>
      <c r="C2536" s="10">
        <f>IF(ISBLANK(B2536)=TRUE," ", IF(B2536='2. Metadata'!B$1,'2. Metadata'!B$5, IF(B2536='2. Metadata'!C$1,'2. Metadata'!C$5,IF(B2536='2. Metadata'!D$1,'2. Metadata'!D$5, IF(B2536='2. Metadata'!E$1,'2. Metadata'!E$5,IF( B2536='2. Metadata'!F$1,'2. Metadata'!F$5,IF(B2536='2. Metadata'!G$1,'2. Metadata'!G$5,IF(B2536='2. Metadata'!H$1,'2. Metadata'!H$5, IF(B2536='2. Metadata'!I$1,'2. Metadata'!I$5, IF(B2536='2. Metadata'!J$1,'2. Metadata'!J$5, IF(B2536='2. Metadata'!K$1,'2. Metadata'!K$5, IF(B2536='2. Metadata'!L$1,'2. Metadata'!L$5, IF(B2536='2. Metadata'!M$1,'2. Metadata'!M$5, IF(B2536='2. Metadata'!N$1,'2. Metadata'!N$5))))))))))))))</f>
        <v>49.779755600000001</v>
      </c>
      <c r="D2536" s="8">
        <f>IF(ISBLANK(B2536)=TRUE," ", IF(B2536='2. Metadata'!B$1,'2. Metadata'!B$6, IF(B2536='2. Metadata'!C$1,'2. Metadata'!C$6,IF(B2536='2. Metadata'!D$1,'2. Metadata'!D$6, IF(B2536='2. Metadata'!E$1,'2. Metadata'!E$6,IF( B2536='2. Metadata'!F$1,'2. Metadata'!F$6,IF(B2536='2. Metadata'!G$1,'2. Metadata'!G$6,IF(B2536='2. Metadata'!H$1,'2. Metadata'!H$6, IF(B2536='2. Metadata'!I$1,'2. Metadata'!I$6, IF(B2536='2. Metadata'!J$1,'2. Metadata'!J$6, IF(B2536='2. Metadata'!K$1,'2. Metadata'!K$6, IF(B2536='2. Metadata'!L$1,'2. Metadata'!L$6, IF(B2536='2. Metadata'!M$1,'2. Metadata'!M$6, IF(B2536='2. Metadata'!N$1,'2. Metadata'!N$6))))))))))))))</f>
        <v>-115.7379543</v>
      </c>
      <c r="E2536" s="9" t="s">
        <v>2650</v>
      </c>
      <c r="F2536" s="9">
        <v>767.38</v>
      </c>
      <c r="G2536" s="10" t="str">
        <f>IF(ISBLANK(F2536)=TRUE," ",'2. Metadata'!B$14)</f>
        <v>metres above sea level</v>
      </c>
      <c r="H2536" s="9" t="s">
        <v>2650</v>
      </c>
      <c r="I2536" s="8" t="str">
        <f>IF(ISBLANK(H2536)=TRUE," ",'2. Metadata'!B$26)</f>
        <v>metres above sea level</v>
      </c>
      <c r="J2536" s="10" t="s">
        <v>2650</v>
      </c>
    </row>
    <row r="2537" spans="1:10" ht="15.75" customHeight="1" x14ac:dyDescent="0.2">
      <c r="A2537" s="132" t="s">
        <v>1544</v>
      </c>
      <c r="B2537" s="6" t="s">
        <v>227</v>
      </c>
      <c r="C2537" s="10">
        <f>IF(ISBLANK(B2537)=TRUE," ", IF(B2537='2. Metadata'!B$1,'2. Metadata'!B$5, IF(B2537='2. Metadata'!C$1,'2. Metadata'!C$5,IF(B2537='2. Metadata'!D$1,'2. Metadata'!D$5, IF(B2537='2. Metadata'!E$1,'2. Metadata'!E$5,IF( B2537='2. Metadata'!F$1,'2. Metadata'!F$5,IF(B2537='2. Metadata'!G$1,'2. Metadata'!G$5,IF(B2537='2. Metadata'!H$1,'2. Metadata'!H$5, IF(B2537='2. Metadata'!I$1,'2. Metadata'!I$5, IF(B2537='2. Metadata'!J$1,'2. Metadata'!J$5, IF(B2537='2. Metadata'!K$1,'2. Metadata'!K$5, IF(B2537='2. Metadata'!L$1,'2. Metadata'!L$5, IF(B2537='2. Metadata'!M$1,'2. Metadata'!M$5, IF(B2537='2. Metadata'!N$1,'2. Metadata'!N$5))))))))))))))</f>
        <v>49.779755600000001</v>
      </c>
      <c r="D2537" s="8">
        <f>IF(ISBLANK(B2537)=TRUE," ", IF(B2537='2. Metadata'!B$1,'2. Metadata'!B$6, IF(B2537='2. Metadata'!C$1,'2. Metadata'!C$6,IF(B2537='2. Metadata'!D$1,'2. Metadata'!D$6, IF(B2537='2. Metadata'!E$1,'2. Metadata'!E$6,IF( B2537='2. Metadata'!F$1,'2. Metadata'!F$6,IF(B2537='2. Metadata'!G$1,'2. Metadata'!G$6,IF(B2537='2. Metadata'!H$1,'2. Metadata'!H$6, IF(B2537='2. Metadata'!I$1,'2. Metadata'!I$6, IF(B2537='2. Metadata'!J$1,'2. Metadata'!J$6, IF(B2537='2. Metadata'!K$1,'2. Metadata'!K$6, IF(B2537='2. Metadata'!L$1,'2. Metadata'!L$6, IF(B2537='2. Metadata'!M$1,'2. Metadata'!M$6, IF(B2537='2. Metadata'!N$1,'2. Metadata'!N$6))))))))))))))</f>
        <v>-115.7379543</v>
      </c>
      <c r="E2537" s="9" t="s">
        <v>2650</v>
      </c>
      <c r="F2537" s="9">
        <v>767.46</v>
      </c>
      <c r="G2537" s="10" t="str">
        <f>IF(ISBLANK(F2537)=TRUE," ",'2. Metadata'!B$14)</f>
        <v>metres above sea level</v>
      </c>
      <c r="H2537" s="9" t="s">
        <v>2650</v>
      </c>
      <c r="I2537" s="8" t="str">
        <f>IF(ISBLANK(H2537)=TRUE," ",'2. Metadata'!B$26)</f>
        <v>metres above sea level</v>
      </c>
      <c r="J2537" s="10" t="s">
        <v>2650</v>
      </c>
    </row>
    <row r="2538" spans="1:10" ht="15.75" customHeight="1" x14ac:dyDescent="0.2">
      <c r="A2538" s="132" t="s">
        <v>1545</v>
      </c>
      <c r="B2538" s="6" t="s">
        <v>227</v>
      </c>
      <c r="C2538" s="10">
        <f>IF(ISBLANK(B2538)=TRUE," ", IF(B2538='2. Metadata'!B$1,'2. Metadata'!B$5, IF(B2538='2. Metadata'!C$1,'2. Metadata'!C$5,IF(B2538='2. Metadata'!D$1,'2. Metadata'!D$5, IF(B2538='2. Metadata'!E$1,'2. Metadata'!E$5,IF( B2538='2. Metadata'!F$1,'2. Metadata'!F$5,IF(B2538='2. Metadata'!G$1,'2. Metadata'!G$5,IF(B2538='2. Metadata'!H$1,'2. Metadata'!H$5, IF(B2538='2. Metadata'!I$1,'2. Metadata'!I$5, IF(B2538='2. Metadata'!J$1,'2. Metadata'!J$5, IF(B2538='2. Metadata'!K$1,'2. Metadata'!K$5, IF(B2538='2. Metadata'!L$1,'2. Metadata'!L$5, IF(B2538='2. Metadata'!M$1,'2. Metadata'!M$5, IF(B2538='2. Metadata'!N$1,'2. Metadata'!N$5))))))))))))))</f>
        <v>49.779755600000001</v>
      </c>
      <c r="D2538" s="8">
        <f>IF(ISBLANK(B2538)=TRUE," ", IF(B2538='2. Metadata'!B$1,'2. Metadata'!B$6, IF(B2538='2. Metadata'!C$1,'2. Metadata'!C$6,IF(B2538='2. Metadata'!D$1,'2. Metadata'!D$6, IF(B2538='2. Metadata'!E$1,'2. Metadata'!E$6,IF( B2538='2. Metadata'!F$1,'2. Metadata'!F$6,IF(B2538='2. Metadata'!G$1,'2. Metadata'!G$6,IF(B2538='2. Metadata'!H$1,'2. Metadata'!H$6, IF(B2538='2. Metadata'!I$1,'2. Metadata'!I$6, IF(B2538='2. Metadata'!J$1,'2. Metadata'!J$6, IF(B2538='2. Metadata'!K$1,'2. Metadata'!K$6, IF(B2538='2. Metadata'!L$1,'2. Metadata'!L$6, IF(B2538='2. Metadata'!M$1,'2. Metadata'!M$6, IF(B2538='2. Metadata'!N$1,'2. Metadata'!N$6))))))))))))))</f>
        <v>-115.7379543</v>
      </c>
      <c r="E2538" s="9" t="s">
        <v>2650</v>
      </c>
      <c r="F2538" s="9">
        <v>767.52</v>
      </c>
      <c r="G2538" s="10" t="str">
        <f>IF(ISBLANK(F2538)=TRUE," ",'2. Metadata'!B$14)</f>
        <v>metres above sea level</v>
      </c>
      <c r="H2538" s="9" t="s">
        <v>2650</v>
      </c>
      <c r="I2538" s="8" t="str">
        <f>IF(ISBLANK(H2538)=TRUE," ",'2. Metadata'!B$26)</f>
        <v>metres above sea level</v>
      </c>
      <c r="J2538" s="10" t="s">
        <v>2650</v>
      </c>
    </row>
    <row r="2539" spans="1:10" ht="15.75" customHeight="1" x14ac:dyDescent="0.2">
      <c r="A2539" s="132" t="s">
        <v>1546</v>
      </c>
      <c r="B2539" s="6" t="s">
        <v>227</v>
      </c>
      <c r="C2539" s="10">
        <f>IF(ISBLANK(B2539)=TRUE," ", IF(B2539='2. Metadata'!B$1,'2. Metadata'!B$5, IF(B2539='2. Metadata'!C$1,'2. Metadata'!C$5,IF(B2539='2. Metadata'!D$1,'2. Metadata'!D$5, IF(B2539='2. Metadata'!E$1,'2. Metadata'!E$5,IF( B2539='2. Metadata'!F$1,'2. Metadata'!F$5,IF(B2539='2. Metadata'!G$1,'2. Metadata'!G$5,IF(B2539='2. Metadata'!H$1,'2. Metadata'!H$5, IF(B2539='2. Metadata'!I$1,'2. Metadata'!I$5, IF(B2539='2. Metadata'!J$1,'2. Metadata'!J$5, IF(B2539='2. Metadata'!K$1,'2. Metadata'!K$5, IF(B2539='2. Metadata'!L$1,'2. Metadata'!L$5, IF(B2539='2. Metadata'!M$1,'2. Metadata'!M$5, IF(B2539='2. Metadata'!N$1,'2. Metadata'!N$5))))))))))))))</f>
        <v>49.779755600000001</v>
      </c>
      <c r="D2539" s="8">
        <f>IF(ISBLANK(B2539)=TRUE," ", IF(B2539='2. Metadata'!B$1,'2. Metadata'!B$6, IF(B2539='2. Metadata'!C$1,'2. Metadata'!C$6,IF(B2539='2. Metadata'!D$1,'2. Metadata'!D$6, IF(B2539='2. Metadata'!E$1,'2. Metadata'!E$6,IF( B2539='2. Metadata'!F$1,'2. Metadata'!F$6,IF(B2539='2. Metadata'!G$1,'2. Metadata'!G$6,IF(B2539='2. Metadata'!H$1,'2. Metadata'!H$6, IF(B2539='2. Metadata'!I$1,'2. Metadata'!I$6, IF(B2539='2. Metadata'!J$1,'2. Metadata'!J$6, IF(B2539='2. Metadata'!K$1,'2. Metadata'!K$6, IF(B2539='2. Metadata'!L$1,'2. Metadata'!L$6, IF(B2539='2. Metadata'!M$1,'2. Metadata'!M$6, IF(B2539='2. Metadata'!N$1,'2. Metadata'!N$6))))))))))))))</f>
        <v>-115.7379543</v>
      </c>
      <c r="E2539" s="9" t="s">
        <v>2650</v>
      </c>
      <c r="F2539" s="9">
        <v>767.56</v>
      </c>
      <c r="G2539" s="10" t="str">
        <f>IF(ISBLANK(F2539)=TRUE," ",'2. Metadata'!B$14)</f>
        <v>metres above sea level</v>
      </c>
      <c r="H2539" s="9" t="s">
        <v>2650</v>
      </c>
      <c r="I2539" s="8" t="str">
        <f>IF(ISBLANK(H2539)=TRUE," ",'2. Metadata'!B$26)</f>
        <v>metres above sea level</v>
      </c>
      <c r="J2539" s="10" t="s">
        <v>2650</v>
      </c>
    </row>
    <row r="2540" spans="1:10" ht="15.75" customHeight="1" x14ac:dyDescent="0.2">
      <c r="A2540" s="132" t="s">
        <v>1547</v>
      </c>
      <c r="B2540" s="6" t="s">
        <v>227</v>
      </c>
      <c r="C2540" s="10">
        <f>IF(ISBLANK(B2540)=TRUE," ", IF(B2540='2. Metadata'!B$1,'2. Metadata'!B$5, IF(B2540='2. Metadata'!C$1,'2. Metadata'!C$5,IF(B2540='2. Metadata'!D$1,'2. Metadata'!D$5, IF(B2540='2. Metadata'!E$1,'2. Metadata'!E$5,IF( B2540='2. Metadata'!F$1,'2. Metadata'!F$5,IF(B2540='2. Metadata'!G$1,'2. Metadata'!G$5,IF(B2540='2. Metadata'!H$1,'2. Metadata'!H$5, IF(B2540='2. Metadata'!I$1,'2. Metadata'!I$5, IF(B2540='2. Metadata'!J$1,'2. Metadata'!J$5, IF(B2540='2. Metadata'!K$1,'2. Metadata'!K$5, IF(B2540='2. Metadata'!L$1,'2. Metadata'!L$5, IF(B2540='2. Metadata'!M$1,'2. Metadata'!M$5, IF(B2540='2. Metadata'!N$1,'2. Metadata'!N$5))))))))))))))</f>
        <v>49.779755600000001</v>
      </c>
      <c r="D2540" s="8">
        <f>IF(ISBLANK(B2540)=TRUE," ", IF(B2540='2. Metadata'!B$1,'2. Metadata'!B$6, IF(B2540='2. Metadata'!C$1,'2. Metadata'!C$6,IF(B2540='2. Metadata'!D$1,'2. Metadata'!D$6, IF(B2540='2. Metadata'!E$1,'2. Metadata'!E$6,IF( B2540='2. Metadata'!F$1,'2. Metadata'!F$6,IF(B2540='2. Metadata'!G$1,'2. Metadata'!G$6,IF(B2540='2. Metadata'!H$1,'2. Metadata'!H$6, IF(B2540='2. Metadata'!I$1,'2. Metadata'!I$6, IF(B2540='2. Metadata'!J$1,'2. Metadata'!J$6, IF(B2540='2. Metadata'!K$1,'2. Metadata'!K$6, IF(B2540='2. Metadata'!L$1,'2. Metadata'!L$6, IF(B2540='2. Metadata'!M$1,'2. Metadata'!M$6, IF(B2540='2. Metadata'!N$1,'2. Metadata'!N$6))))))))))))))</f>
        <v>-115.7379543</v>
      </c>
      <c r="E2540" s="9" t="s">
        <v>2650</v>
      </c>
      <c r="F2540" s="9">
        <v>767.62</v>
      </c>
      <c r="G2540" s="10" t="str">
        <f>IF(ISBLANK(F2540)=TRUE," ",'2. Metadata'!B$14)</f>
        <v>metres above sea level</v>
      </c>
      <c r="H2540" s="9" t="s">
        <v>2650</v>
      </c>
      <c r="I2540" s="8" t="str">
        <f>IF(ISBLANK(H2540)=TRUE," ",'2. Metadata'!B$26)</f>
        <v>metres above sea level</v>
      </c>
      <c r="J2540" s="10" t="s">
        <v>2650</v>
      </c>
    </row>
    <row r="2541" spans="1:10" ht="15.75" customHeight="1" x14ac:dyDescent="0.2">
      <c r="A2541" s="132" t="s">
        <v>1548</v>
      </c>
      <c r="B2541" s="6" t="s">
        <v>227</v>
      </c>
      <c r="C2541" s="10">
        <f>IF(ISBLANK(B2541)=TRUE," ", IF(B2541='2. Metadata'!B$1,'2. Metadata'!B$5, IF(B2541='2. Metadata'!C$1,'2. Metadata'!C$5,IF(B2541='2. Metadata'!D$1,'2. Metadata'!D$5, IF(B2541='2. Metadata'!E$1,'2. Metadata'!E$5,IF( B2541='2. Metadata'!F$1,'2. Metadata'!F$5,IF(B2541='2. Metadata'!G$1,'2. Metadata'!G$5,IF(B2541='2. Metadata'!H$1,'2. Metadata'!H$5, IF(B2541='2. Metadata'!I$1,'2. Metadata'!I$5, IF(B2541='2. Metadata'!J$1,'2. Metadata'!J$5, IF(B2541='2. Metadata'!K$1,'2. Metadata'!K$5, IF(B2541='2. Metadata'!L$1,'2. Metadata'!L$5, IF(B2541='2. Metadata'!M$1,'2. Metadata'!M$5, IF(B2541='2. Metadata'!N$1,'2. Metadata'!N$5))))))))))))))</f>
        <v>49.779755600000001</v>
      </c>
      <c r="D2541" s="8">
        <f>IF(ISBLANK(B2541)=TRUE," ", IF(B2541='2. Metadata'!B$1,'2. Metadata'!B$6, IF(B2541='2. Metadata'!C$1,'2. Metadata'!C$6,IF(B2541='2. Metadata'!D$1,'2. Metadata'!D$6, IF(B2541='2. Metadata'!E$1,'2. Metadata'!E$6,IF( B2541='2. Metadata'!F$1,'2. Metadata'!F$6,IF(B2541='2. Metadata'!G$1,'2. Metadata'!G$6,IF(B2541='2. Metadata'!H$1,'2. Metadata'!H$6, IF(B2541='2. Metadata'!I$1,'2. Metadata'!I$6, IF(B2541='2. Metadata'!J$1,'2. Metadata'!J$6, IF(B2541='2. Metadata'!K$1,'2. Metadata'!K$6, IF(B2541='2. Metadata'!L$1,'2. Metadata'!L$6, IF(B2541='2. Metadata'!M$1,'2. Metadata'!M$6, IF(B2541='2. Metadata'!N$1,'2. Metadata'!N$6))))))))))))))</f>
        <v>-115.7379543</v>
      </c>
      <c r="E2541" s="9" t="s">
        <v>2650</v>
      </c>
      <c r="F2541" s="9">
        <v>767.66</v>
      </c>
      <c r="G2541" s="10" t="str">
        <f>IF(ISBLANK(F2541)=TRUE," ",'2. Metadata'!B$14)</f>
        <v>metres above sea level</v>
      </c>
      <c r="H2541" s="9" t="s">
        <v>2650</v>
      </c>
      <c r="I2541" s="8" t="str">
        <f>IF(ISBLANK(H2541)=TRUE," ",'2. Metadata'!B$26)</f>
        <v>metres above sea level</v>
      </c>
      <c r="J2541" s="10" t="s">
        <v>2650</v>
      </c>
    </row>
    <row r="2542" spans="1:10" ht="15.75" customHeight="1" x14ac:dyDescent="0.2">
      <c r="A2542" s="132" t="s">
        <v>1549</v>
      </c>
      <c r="B2542" s="6" t="s">
        <v>227</v>
      </c>
      <c r="C2542" s="10">
        <f>IF(ISBLANK(B2542)=TRUE," ", IF(B2542='2. Metadata'!B$1,'2. Metadata'!B$5, IF(B2542='2. Metadata'!C$1,'2. Metadata'!C$5,IF(B2542='2. Metadata'!D$1,'2. Metadata'!D$5, IF(B2542='2. Metadata'!E$1,'2. Metadata'!E$5,IF( B2542='2. Metadata'!F$1,'2. Metadata'!F$5,IF(B2542='2. Metadata'!G$1,'2. Metadata'!G$5,IF(B2542='2. Metadata'!H$1,'2. Metadata'!H$5, IF(B2542='2. Metadata'!I$1,'2. Metadata'!I$5, IF(B2542='2. Metadata'!J$1,'2. Metadata'!J$5, IF(B2542='2. Metadata'!K$1,'2. Metadata'!K$5, IF(B2542='2. Metadata'!L$1,'2. Metadata'!L$5, IF(B2542='2. Metadata'!M$1,'2. Metadata'!M$5, IF(B2542='2. Metadata'!N$1,'2. Metadata'!N$5))))))))))))))</f>
        <v>49.779755600000001</v>
      </c>
      <c r="D2542" s="8">
        <f>IF(ISBLANK(B2542)=TRUE," ", IF(B2542='2. Metadata'!B$1,'2. Metadata'!B$6, IF(B2542='2. Metadata'!C$1,'2. Metadata'!C$6,IF(B2542='2. Metadata'!D$1,'2. Metadata'!D$6, IF(B2542='2. Metadata'!E$1,'2. Metadata'!E$6,IF( B2542='2. Metadata'!F$1,'2. Metadata'!F$6,IF(B2542='2. Metadata'!G$1,'2. Metadata'!G$6,IF(B2542='2. Metadata'!H$1,'2. Metadata'!H$6, IF(B2542='2. Metadata'!I$1,'2. Metadata'!I$6, IF(B2542='2. Metadata'!J$1,'2. Metadata'!J$6, IF(B2542='2. Metadata'!K$1,'2. Metadata'!K$6, IF(B2542='2. Metadata'!L$1,'2. Metadata'!L$6, IF(B2542='2. Metadata'!M$1,'2. Metadata'!M$6, IF(B2542='2. Metadata'!N$1,'2. Metadata'!N$6))))))))))))))</f>
        <v>-115.7379543</v>
      </c>
      <c r="E2542" s="9" t="s">
        <v>2650</v>
      </c>
      <c r="F2542" s="9">
        <v>767.7</v>
      </c>
      <c r="G2542" s="10" t="str">
        <f>IF(ISBLANK(F2542)=TRUE," ",'2. Metadata'!B$14)</f>
        <v>metres above sea level</v>
      </c>
      <c r="H2542" s="9" t="s">
        <v>2650</v>
      </c>
      <c r="I2542" s="8" t="str">
        <f>IF(ISBLANK(H2542)=TRUE," ",'2. Metadata'!B$26)</f>
        <v>metres above sea level</v>
      </c>
      <c r="J2542" s="10" t="s">
        <v>2650</v>
      </c>
    </row>
    <row r="2543" spans="1:10" ht="15.75" customHeight="1" x14ac:dyDescent="0.2">
      <c r="A2543" s="132" t="s">
        <v>1550</v>
      </c>
      <c r="B2543" s="6" t="s">
        <v>227</v>
      </c>
      <c r="C2543" s="10">
        <f>IF(ISBLANK(B2543)=TRUE," ", IF(B2543='2. Metadata'!B$1,'2. Metadata'!B$5, IF(B2543='2. Metadata'!C$1,'2. Metadata'!C$5,IF(B2543='2. Metadata'!D$1,'2. Metadata'!D$5, IF(B2543='2. Metadata'!E$1,'2. Metadata'!E$5,IF( B2543='2. Metadata'!F$1,'2. Metadata'!F$5,IF(B2543='2. Metadata'!G$1,'2. Metadata'!G$5,IF(B2543='2. Metadata'!H$1,'2. Metadata'!H$5, IF(B2543='2. Metadata'!I$1,'2. Metadata'!I$5, IF(B2543='2. Metadata'!J$1,'2. Metadata'!J$5, IF(B2543='2. Metadata'!K$1,'2. Metadata'!K$5, IF(B2543='2. Metadata'!L$1,'2. Metadata'!L$5, IF(B2543='2. Metadata'!M$1,'2. Metadata'!M$5, IF(B2543='2. Metadata'!N$1,'2. Metadata'!N$5))))))))))))))</f>
        <v>49.779755600000001</v>
      </c>
      <c r="D2543" s="8">
        <f>IF(ISBLANK(B2543)=TRUE," ", IF(B2543='2. Metadata'!B$1,'2. Metadata'!B$6, IF(B2543='2. Metadata'!C$1,'2. Metadata'!C$6,IF(B2543='2. Metadata'!D$1,'2. Metadata'!D$6, IF(B2543='2. Metadata'!E$1,'2. Metadata'!E$6,IF( B2543='2. Metadata'!F$1,'2. Metadata'!F$6,IF(B2543='2. Metadata'!G$1,'2. Metadata'!G$6,IF(B2543='2. Metadata'!H$1,'2. Metadata'!H$6, IF(B2543='2. Metadata'!I$1,'2. Metadata'!I$6, IF(B2543='2. Metadata'!J$1,'2. Metadata'!J$6, IF(B2543='2. Metadata'!K$1,'2. Metadata'!K$6, IF(B2543='2. Metadata'!L$1,'2. Metadata'!L$6, IF(B2543='2. Metadata'!M$1,'2. Metadata'!M$6, IF(B2543='2. Metadata'!N$1,'2. Metadata'!N$6))))))))))))))</f>
        <v>-115.7379543</v>
      </c>
      <c r="E2543" s="9" t="s">
        <v>2650</v>
      </c>
      <c r="F2543" s="9">
        <v>767.72</v>
      </c>
      <c r="G2543" s="10" t="str">
        <f>IF(ISBLANK(F2543)=TRUE," ",'2. Metadata'!B$14)</f>
        <v>metres above sea level</v>
      </c>
      <c r="H2543" s="9" t="s">
        <v>2650</v>
      </c>
      <c r="I2543" s="8" t="str">
        <f>IF(ISBLANK(H2543)=TRUE," ",'2. Metadata'!B$26)</f>
        <v>metres above sea level</v>
      </c>
      <c r="J2543" s="10" t="s">
        <v>2650</v>
      </c>
    </row>
    <row r="2544" spans="1:10" ht="15.75" customHeight="1" x14ac:dyDescent="0.2">
      <c r="A2544" s="132" t="s">
        <v>1551</v>
      </c>
      <c r="B2544" s="6" t="s">
        <v>227</v>
      </c>
      <c r="C2544" s="10">
        <f>IF(ISBLANK(B2544)=TRUE," ", IF(B2544='2. Metadata'!B$1,'2. Metadata'!B$5, IF(B2544='2. Metadata'!C$1,'2. Metadata'!C$5,IF(B2544='2. Metadata'!D$1,'2. Metadata'!D$5, IF(B2544='2. Metadata'!E$1,'2. Metadata'!E$5,IF( B2544='2. Metadata'!F$1,'2. Metadata'!F$5,IF(B2544='2. Metadata'!G$1,'2. Metadata'!G$5,IF(B2544='2. Metadata'!H$1,'2. Metadata'!H$5, IF(B2544='2. Metadata'!I$1,'2. Metadata'!I$5, IF(B2544='2. Metadata'!J$1,'2. Metadata'!J$5, IF(B2544='2. Metadata'!K$1,'2. Metadata'!K$5, IF(B2544='2. Metadata'!L$1,'2. Metadata'!L$5, IF(B2544='2. Metadata'!M$1,'2. Metadata'!M$5, IF(B2544='2. Metadata'!N$1,'2. Metadata'!N$5))))))))))))))</f>
        <v>49.779755600000001</v>
      </c>
      <c r="D2544" s="8">
        <f>IF(ISBLANK(B2544)=TRUE," ", IF(B2544='2. Metadata'!B$1,'2. Metadata'!B$6, IF(B2544='2. Metadata'!C$1,'2. Metadata'!C$6,IF(B2544='2. Metadata'!D$1,'2. Metadata'!D$6, IF(B2544='2. Metadata'!E$1,'2. Metadata'!E$6,IF( B2544='2. Metadata'!F$1,'2. Metadata'!F$6,IF(B2544='2. Metadata'!G$1,'2. Metadata'!G$6,IF(B2544='2. Metadata'!H$1,'2. Metadata'!H$6, IF(B2544='2. Metadata'!I$1,'2. Metadata'!I$6, IF(B2544='2. Metadata'!J$1,'2. Metadata'!J$6, IF(B2544='2. Metadata'!K$1,'2. Metadata'!K$6, IF(B2544='2. Metadata'!L$1,'2. Metadata'!L$6, IF(B2544='2. Metadata'!M$1,'2. Metadata'!M$6, IF(B2544='2. Metadata'!N$1,'2. Metadata'!N$6))))))))))))))</f>
        <v>-115.7379543</v>
      </c>
      <c r="E2544" s="9" t="s">
        <v>2650</v>
      </c>
      <c r="F2544" s="9">
        <v>767.76</v>
      </c>
      <c r="G2544" s="10" t="str">
        <f>IF(ISBLANK(F2544)=TRUE," ",'2. Metadata'!B$14)</f>
        <v>metres above sea level</v>
      </c>
      <c r="H2544" s="9" t="s">
        <v>2650</v>
      </c>
      <c r="I2544" s="8" t="str">
        <f>IF(ISBLANK(H2544)=TRUE," ",'2. Metadata'!B$26)</f>
        <v>metres above sea level</v>
      </c>
      <c r="J2544" s="10" t="s">
        <v>2650</v>
      </c>
    </row>
    <row r="2545" spans="1:10" ht="15.75" customHeight="1" x14ac:dyDescent="0.2">
      <c r="A2545" s="132" t="s">
        <v>1552</v>
      </c>
      <c r="B2545" s="6" t="s">
        <v>227</v>
      </c>
      <c r="C2545" s="10">
        <f>IF(ISBLANK(B2545)=TRUE," ", IF(B2545='2. Metadata'!B$1,'2. Metadata'!B$5, IF(B2545='2. Metadata'!C$1,'2. Metadata'!C$5,IF(B2545='2. Metadata'!D$1,'2. Metadata'!D$5, IF(B2545='2. Metadata'!E$1,'2. Metadata'!E$5,IF( B2545='2. Metadata'!F$1,'2. Metadata'!F$5,IF(B2545='2. Metadata'!G$1,'2. Metadata'!G$5,IF(B2545='2. Metadata'!H$1,'2. Metadata'!H$5, IF(B2545='2. Metadata'!I$1,'2. Metadata'!I$5, IF(B2545='2. Metadata'!J$1,'2. Metadata'!J$5, IF(B2545='2. Metadata'!K$1,'2. Metadata'!K$5, IF(B2545='2. Metadata'!L$1,'2. Metadata'!L$5, IF(B2545='2. Metadata'!M$1,'2. Metadata'!M$5, IF(B2545='2. Metadata'!N$1,'2. Metadata'!N$5))))))))))))))</f>
        <v>49.779755600000001</v>
      </c>
      <c r="D2545" s="8">
        <f>IF(ISBLANK(B2545)=TRUE," ", IF(B2545='2. Metadata'!B$1,'2. Metadata'!B$6, IF(B2545='2. Metadata'!C$1,'2. Metadata'!C$6,IF(B2545='2. Metadata'!D$1,'2. Metadata'!D$6, IF(B2545='2. Metadata'!E$1,'2. Metadata'!E$6,IF( B2545='2. Metadata'!F$1,'2. Metadata'!F$6,IF(B2545='2. Metadata'!G$1,'2. Metadata'!G$6,IF(B2545='2. Metadata'!H$1,'2. Metadata'!H$6, IF(B2545='2. Metadata'!I$1,'2. Metadata'!I$6, IF(B2545='2. Metadata'!J$1,'2. Metadata'!J$6, IF(B2545='2. Metadata'!K$1,'2. Metadata'!K$6, IF(B2545='2. Metadata'!L$1,'2. Metadata'!L$6, IF(B2545='2. Metadata'!M$1,'2. Metadata'!M$6, IF(B2545='2. Metadata'!N$1,'2. Metadata'!N$6))))))))))))))</f>
        <v>-115.7379543</v>
      </c>
      <c r="E2545" s="9" t="s">
        <v>2650</v>
      </c>
      <c r="F2545" s="9">
        <v>767.8</v>
      </c>
      <c r="G2545" s="10" t="str">
        <f>IF(ISBLANK(F2545)=TRUE," ",'2. Metadata'!B$14)</f>
        <v>metres above sea level</v>
      </c>
      <c r="H2545" s="9" t="s">
        <v>2650</v>
      </c>
      <c r="I2545" s="8" t="str">
        <f>IF(ISBLANK(H2545)=TRUE," ",'2. Metadata'!B$26)</f>
        <v>metres above sea level</v>
      </c>
      <c r="J2545" s="10" t="s">
        <v>2650</v>
      </c>
    </row>
    <row r="2546" spans="1:10" ht="15.75" customHeight="1" x14ac:dyDescent="0.2">
      <c r="A2546" s="132" t="s">
        <v>1553</v>
      </c>
      <c r="B2546" s="6" t="s">
        <v>227</v>
      </c>
      <c r="C2546" s="10">
        <f>IF(ISBLANK(B2546)=TRUE," ", IF(B2546='2. Metadata'!B$1,'2. Metadata'!B$5, IF(B2546='2. Metadata'!C$1,'2. Metadata'!C$5,IF(B2546='2. Metadata'!D$1,'2. Metadata'!D$5, IF(B2546='2. Metadata'!E$1,'2. Metadata'!E$5,IF( B2546='2. Metadata'!F$1,'2. Metadata'!F$5,IF(B2546='2. Metadata'!G$1,'2. Metadata'!G$5,IF(B2546='2. Metadata'!H$1,'2. Metadata'!H$5, IF(B2546='2. Metadata'!I$1,'2. Metadata'!I$5, IF(B2546='2. Metadata'!J$1,'2. Metadata'!J$5, IF(B2546='2. Metadata'!K$1,'2. Metadata'!K$5, IF(B2546='2. Metadata'!L$1,'2. Metadata'!L$5, IF(B2546='2. Metadata'!M$1,'2. Metadata'!M$5, IF(B2546='2. Metadata'!N$1,'2. Metadata'!N$5))))))))))))))</f>
        <v>49.779755600000001</v>
      </c>
      <c r="D2546" s="8">
        <f>IF(ISBLANK(B2546)=TRUE," ", IF(B2546='2. Metadata'!B$1,'2. Metadata'!B$6, IF(B2546='2. Metadata'!C$1,'2. Metadata'!C$6,IF(B2546='2. Metadata'!D$1,'2. Metadata'!D$6, IF(B2546='2. Metadata'!E$1,'2. Metadata'!E$6,IF( B2546='2. Metadata'!F$1,'2. Metadata'!F$6,IF(B2546='2. Metadata'!G$1,'2. Metadata'!G$6,IF(B2546='2. Metadata'!H$1,'2. Metadata'!H$6, IF(B2546='2. Metadata'!I$1,'2. Metadata'!I$6, IF(B2546='2. Metadata'!J$1,'2. Metadata'!J$6, IF(B2546='2. Metadata'!K$1,'2. Metadata'!K$6, IF(B2546='2. Metadata'!L$1,'2. Metadata'!L$6, IF(B2546='2. Metadata'!M$1,'2. Metadata'!M$6, IF(B2546='2. Metadata'!N$1,'2. Metadata'!N$6))))))))))))))</f>
        <v>-115.7379543</v>
      </c>
      <c r="E2546" s="9" t="s">
        <v>2650</v>
      </c>
      <c r="F2546" s="9">
        <v>767.86</v>
      </c>
      <c r="G2546" s="10" t="str">
        <f>IF(ISBLANK(F2546)=TRUE," ",'2. Metadata'!B$14)</f>
        <v>metres above sea level</v>
      </c>
      <c r="H2546" s="9" t="s">
        <v>2650</v>
      </c>
      <c r="I2546" s="8" t="str">
        <f>IF(ISBLANK(H2546)=TRUE," ",'2. Metadata'!B$26)</f>
        <v>metres above sea level</v>
      </c>
      <c r="J2546" s="10" t="s">
        <v>2650</v>
      </c>
    </row>
    <row r="2547" spans="1:10" ht="15.75" customHeight="1" x14ac:dyDescent="0.2">
      <c r="A2547" s="132" t="s">
        <v>1554</v>
      </c>
      <c r="B2547" s="6" t="s">
        <v>227</v>
      </c>
      <c r="C2547" s="10">
        <f>IF(ISBLANK(B2547)=TRUE," ", IF(B2547='2. Metadata'!B$1,'2. Metadata'!B$5, IF(B2547='2. Metadata'!C$1,'2. Metadata'!C$5,IF(B2547='2. Metadata'!D$1,'2. Metadata'!D$5, IF(B2547='2. Metadata'!E$1,'2. Metadata'!E$5,IF( B2547='2. Metadata'!F$1,'2. Metadata'!F$5,IF(B2547='2. Metadata'!G$1,'2. Metadata'!G$5,IF(B2547='2. Metadata'!H$1,'2. Metadata'!H$5, IF(B2547='2. Metadata'!I$1,'2. Metadata'!I$5, IF(B2547='2. Metadata'!J$1,'2. Metadata'!J$5, IF(B2547='2. Metadata'!K$1,'2. Metadata'!K$5, IF(B2547='2. Metadata'!L$1,'2. Metadata'!L$5, IF(B2547='2. Metadata'!M$1,'2. Metadata'!M$5, IF(B2547='2. Metadata'!N$1,'2. Metadata'!N$5))))))))))))))</f>
        <v>49.779755600000001</v>
      </c>
      <c r="D2547" s="8">
        <f>IF(ISBLANK(B2547)=TRUE," ", IF(B2547='2. Metadata'!B$1,'2. Metadata'!B$6, IF(B2547='2. Metadata'!C$1,'2. Metadata'!C$6,IF(B2547='2. Metadata'!D$1,'2. Metadata'!D$6, IF(B2547='2. Metadata'!E$1,'2. Metadata'!E$6,IF( B2547='2. Metadata'!F$1,'2. Metadata'!F$6,IF(B2547='2. Metadata'!G$1,'2. Metadata'!G$6,IF(B2547='2. Metadata'!H$1,'2. Metadata'!H$6, IF(B2547='2. Metadata'!I$1,'2. Metadata'!I$6, IF(B2547='2. Metadata'!J$1,'2. Metadata'!J$6, IF(B2547='2. Metadata'!K$1,'2. Metadata'!K$6, IF(B2547='2. Metadata'!L$1,'2. Metadata'!L$6, IF(B2547='2. Metadata'!M$1,'2. Metadata'!M$6, IF(B2547='2. Metadata'!N$1,'2. Metadata'!N$6))))))))))))))</f>
        <v>-115.7379543</v>
      </c>
      <c r="E2547" s="9" t="s">
        <v>2650</v>
      </c>
      <c r="F2547" s="9" t="s">
        <v>2650</v>
      </c>
      <c r="G2547" s="10" t="str">
        <f>IF(ISBLANK(F2547)=TRUE," ",'2. Metadata'!B$14)</f>
        <v>metres above sea level</v>
      </c>
      <c r="H2547" s="9" t="s">
        <v>2650</v>
      </c>
      <c r="I2547" s="8" t="str">
        <f>IF(ISBLANK(H2547)=TRUE," ",'2. Metadata'!B$26)</f>
        <v>metres above sea level</v>
      </c>
      <c r="J2547" s="10" t="s">
        <v>2650</v>
      </c>
    </row>
    <row r="2548" spans="1:10" ht="15.75" customHeight="1" x14ac:dyDescent="0.2">
      <c r="A2548" s="132" t="s">
        <v>1555</v>
      </c>
      <c r="B2548" s="6" t="s">
        <v>227</v>
      </c>
      <c r="C2548" s="10">
        <f>IF(ISBLANK(B2548)=TRUE," ", IF(B2548='2. Metadata'!B$1,'2. Metadata'!B$5, IF(B2548='2. Metadata'!C$1,'2. Metadata'!C$5,IF(B2548='2. Metadata'!D$1,'2. Metadata'!D$5, IF(B2548='2. Metadata'!E$1,'2. Metadata'!E$5,IF( B2548='2. Metadata'!F$1,'2. Metadata'!F$5,IF(B2548='2. Metadata'!G$1,'2. Metadata'!G$5,IF(B2548='2. Metadata'!H$1,'2. Metadata'!H$5, IF(B2548='2. Metadata'!I$1,'2. Metadata'!I$5, IF(B2548='2. Metadata'!J$1,'2. Metadata'!J$5, IF(B2548='2. Metadata'!K$1,'2. Metadata'!K$5, IF(B2548='2. Metadata'!L$1,'2. Metadata'!L$5, IF(B2548='2. Metadata'!M$1,'2. Metadata'!M$5, IF(B2548='2. Metadata'!N$1,'2. Metadata'!N$5))))))))))))))</f>
        <v>49.779755600000001</v>
      </c>
      <c r="D2548" s="8">
        <f>IF(ISBLANK(B2548)=TRUE," ", IF(B2548='2. Metadata'!B$1,'2. Metadata'!B$6, IF(B2548='2. Metadata'!C$1,'2. Metadata'!C$6,IF(B2548='2. Metadata'!D$1,'2. Metadata'!D$6, IF(B2548='2. Metadata'!E$1,'2. Metadata'!E$6,IF( B2548='2. Metadata'!F$1,'2. Metadata'!F$6,IF(B2548='2. Metadata'!G$1,'2. Metadata'!G$6,IF(B2548='2. Metadata'!H$1,'2. Metadata'!H$6, IF(B2548='2. Metadata'!I$1,'2. Metadata'!I$6, IF(B2548='2. Metadata'!J$1,'2. Metadata'!J$6, IF(B2548='2. Metadata'!K$1,'2. Metadata'!K$6, IF(B2548='2. Metadata'!L$1,'2. Metadata'!L$6, IF(B2548='2. Metadata'!M$1,'2. Metadata'!M$6, IF(B2548='2. Metadata'!N$1,'2. Metadata'!N$6))))))))))))))</f>
        <v>-115.7379543</v>
      </c>
      <c r="E2548" s="9" t="s">
        <v>2650</v>
      </c>
      <c r="F2548" s="9">
        <v>767.92</v>
      </c>
      <c r="G2548" s="10" t="str">
        <f>IF(ISBLANK(F2548)=TRUE," ",'2. Metadata'!B$14)</f>
        <v>metres above sea level</v>
      </c>
      <c r="H2548" s="9" t="s">
        <v>2650</v>
      </c>
      <c r="I2548" s="8" t="str">
        <f>IF(ISBLANK(H2548)=TRUE," ",'2. Metadata'!B$26)</f>
        <v>metres above sea level</v>
      </c>
      <c r="J2548" s="10" t="s">
        <v>2650</v>
      </c>
    </row>
    <row r="2549" spans="1:10" ht="15.75" customHeight="1" x14ac:dyDescent="0.2">
      <c r="A2549" s="132" t="s">
        <v>1556</v>
      </c>
      <c r="B2549" s="6" t="s">
        <v>227</v>
      </c>
      <c r="C2549" s="10">
        <f>IF(ISBLANK(B2549)=TRUE," ", IF(B2549='2. Metadata'!B$1,'2. Metadata'!B$5, IF(B2549='2. Metadata'!C$1,'2. Metadata'!C$5,IF(B2549='2. Metadata'!D$1,'2. Metadata'!D$5, IF(B2549='2. Metadata'!E$1,'2. Metadata'!E$5,IF( B2549='2. Metadata'!F$1,'2. Metadata'!F$5,IF(B2549='2. Metadata'!G$1,'2. Metadata'!G$5,IF(B2549='2. Metadata'!H$1,'2. Metadata'!H$5, IF(B2549='2. Metadata'!I$1,'2. Metadata'!I$5, IF(B2549='2. Metadata'!J$1,'2. Metadata'!J$5, IF(B2549='2. Metadata'!K$1,'2. Metadata'!K$5, IF(B2549='2. Metadata'!L$1,'2. Metadata'!L$5, IF(B2549='2. Metadata'!M$1,'2. Metadata'!M$5, IF(B2549='2. Metadata'!N$1,'2. Metadata'!N$5))))))))))))))</f>
        <v>49.779755600000001</v>
      </c>
      <c r="D2549" s="8">
        <f>IF(ISBLANK(B2549)=TRUE," ", IF(B2549='2. Metadata'!B$1,'2. Metadata'!B$6, IF(B2549='2. Metadata'!C$1,'2. Metadata'!C$6,IF(B2549='2. Metadata'!D$1,'2. Metadata'!D$6, IF(B2549='2. Metadata'!E$1,'2. Metadata'!E$6,IF( B2549='2. Metadata'!F$1,'2. Metadata'!F$6,IF(B2549='2. Metadata'!G$1,'2. Metadata'!G$6,IF(B2549='2. Metadata'!H$1,'2. Metadata'!H$6, IF(B2549='2. Metadata'!I$1,'2. Metadata'!I$6, IF(B2549='2. Metadata'!J$1,'2. Metadata'!J$6, IF(B2549='2. Metadata'!K$1,'2. Metadata'!K$6, IF(B2549='2. Metadata'!L$1,'2. Metadata'!L$6, IF(B2549='2. Metadata'!M$1,'2. Metadata'!M$6, IF(B2549='2. Metadata'!N$1,'2. Metadata'!N$6))))))))))))))</f>
        <v>-115.7379543</v>
      </c>
      <c r="E2549" s="9" t="s">
        <v>2650</v>
      </c>
      <c r="F2549" s="9">
        <v>767.98</v>
      </c>
      <c r="G2549" s="10" t="str">
        <f>IF(ISBLANK(F2549)=TRUE," ",'2. Metadata'!B$14)</f>
        <v>metres above sea level</v>
      </c>
      <c r="H2549" s="9" t="s">
        <v>2650</v>
      </c>
      <c r="I2549" s="8" t="str">
        <f>IF(ISBLANK(H2549)=TRUE," ",'2. Metadata'!B$26)</f>
        <v>metres above sea level</v>
      </c>
      <c r="J2549" s="10" t="s">
        <v>2650</v>
      </c>
    </row>
    <row r="2550" spans="1:10" ht="15.75" customHeight="1" x14ac:dyDescent="0.2">
      <c r="A2550" s="132" t="s">
        <v>1557</v>
      </c>
      <c r="B2550" s="6" t="s">
        <v>227</v>
      </c>
      <c r="C2550" s="10">
        <f>IF(ISBLANK(B2550)=TRUE," ", IF(B2550='2. Metadata'!B$1,'2. Metadata'!B$5, IF(B2550='2. Metadata'!C$1,'2. Metadata'!C$5,IF(B2550='2. Metadata'!D$1,'2. Metadata'!D$5, IF(B2550='2. Metadata'!E$1,'2. Metadata'!E$5,IF( B2550='2. Metadata'!F$1,'2. Metadata'!F$5,IF(B2550='2. Metadata'!G$1,'2. Metadata'!G$5,IF(B2550='2. Metadata'!H$1,'2. Metadata'!H$5, IF(B2550='2. Metadata'!I$1,'2. Metadata'!I$5, IF(B2550='2. Metadata'!J$1,'2. Metadata'!J$5, IF(B2550='2. Metadata'!K$1,'2. Metadata'!K$5, IF(B2550='2. Metadata'!L$1,'2. Metadata'!L$5, IF(B2550='2. Metadata'!M$1,'2. Metadata'!M$5, IF(B2550='2. Metadata'!N$1,'2. Metadata'!N$5))))))))))))))</f>
        <v>49.779755600000001</v>
      </c>
      <c r="D2550" s="8">
        <f>IF(ISBLANK(B2550)=TRUE," ", IF(B2550='2. Metadata'!B$1,'2. Metadata'!B$6, IF(B2550='2. Metadata'!C$1,'2. Metadata'!C$6,IF(B2550='2. Metadata'!D$1,'2. Metadata'!D$6, IF(B2550='2. Metadata'!E$1,'2. Metadata'!E$6,IF( B2550='2. Metadata'!F$1,'2. Metadata'!F$6,IF(B2550='2. Metadata'!G$1,'2. Metadata'!G$6,IF(B2550='2. Metadata'!H$1,'2. Metadata'!H$6, IF(B2550='2. Metadata'!I$1,'2. Metadata'!I$6, IF(B2550='2. Metadata'!J$1,'2. Metadata'!J$6, IF(B2550='2. Metadata'!K$1,'2. Metadata'!K$6, IF(B2550='2. Metadata'!L$1,'2. Metadata'!L$6, IF(B2550='2. Metadata'!M$1,'2. Metadata'!M$6, IF(B2550='2. Metadata'!N$1,'2. Metadata'!N$6))))))))))))))</f>
        <v>-115.7379543</v>
      </c>
      <c r="E2550" s="9" t="s">
        <v>2650</v>
      </c>
      <c r="F2550" s="9">
        <v>768.01</v>
      </c>
      <c r="G2550" s="10" t="str">
        <f>IF(ISBLANK(F2550)=TRUE," ",'2. Metadata'!B$14)</f>
        <v>metres above sea level</v>
      </c>
      <c r="H2550" s="9" t="s">
        <v>2650</v>
      </c>
      <c r="I2550" s="8" t="str">
        <f>IF(ISBLANK(H2550)=TRUE," ",'2. Metadata'!B$26)</f>
        <v>metres above sea level</v>
      </c>
      <c r="J2550" s="10" t="s">
        <v>2650</v>
      </c>
    </row>
    <row r="2551" spans="1:10" ht="15.75" customHeight="1" x14ac:dyDescent="0.2">
      <c r="A2551" s="132" t="s">
        <v>1558</v>
      </c>
      <c r="B2551" s="6" t="s">
        <v>227</v>
      </c>
      <c r="C2551" s="10">
        <f>IF(ISBLANK(B2551)=TRUE," ", IF(B2551='2. Metadata'!B$1,'2. Metadata'!B$5, IF(B2551='2. Metadata'!C$1,'2. Metadata'!C$5,IF(B2551='2. Metadata'!D$1,'2. Metadata'!D$5, IF(B2551='2. Metadata'!E$1,'2. Metadata'!E$5,IF( B2551='2. Metadata'!F$1,'2. Metadata'!F$5,IF(B2551='2. Metadata'!G$1,'2. Metadata'!G$5,IF(B2551='2. Metadata'!H$1,'2. Metadata'!H$5, IF(B2551='2. Metadata'!I$1,'2. Metadata'!I$5, IF(B2551='2. Metadata'!J$1,'2. Metadata'!J$5, IF(B2551='2. Metadata'!K$1,'2. Metadata'!K$5, IF(B2551='2. Metadata'!L$1,'2. Metadata'!L$5, IF(B2551='2. Metadata'!M$1,'2. Metadata'!M$5, IF(B2551='2. Metadata'!N$1,'2. Metadata'!N$5))))))))))))))</f>
        <v>49.779755600000001</v>
      </c>
      <c r="D2551" s="8">
        <f>IF(ISBLANK(B2551)=TRUE," ", IF(B2551='2. Metadata'!B$1,'2. Metadata'!B$6, IF(B2551='2. Metadata'!C$1,'2. Metadata'!C$6,IF(B2551='2. Metadata'!D$1,'2. Metadata'!D$6, IF(B2551='2. Metadata'!E$1,'2. Metadata'!E$6,IF( B2551='2. Metadata'!F$1,'2. Metadata'!F$6,IF(B2551='2. Metadata'!G$1,'2. Metadata'!G$6,IF(B2551='2. Metadata'!H$1,'2. Metadata'!H$6, IF(B2551='2. Metadata'!I$1,'2. Metadata'!I$6, IF(B2551='2. Metadata'!J$1,'2. Metadata'!J$6, IF(B2551='2. Metadata'!K$1,'2. Metadata'!K$6, IF(B2551='2. Metadata'!L$1,'2. Metadata'!L$6, IF(B2551='2. Metadata'!M$1,'2. Metadata'!M$6, IF(B2551='2. Metadata'!N$1,'2. Metadata'!N$6))))))))))))))</f>
        <v>-115.7379543</v>
      </c>
      <c r="E2551" s="9" t="s">
        <v>2650</v>
      </c>
      <c r="F2551" s="9">
        <v>768.1</v>
      </c>
      <c r="G2551" s="10" t="str">
        <f>IF(ISBLANK(F2551)=TRUE," ",'2. Metadata'!B$14)</f>
        <v>metres above sea level</v>
      </c>
      <c r="H2551" s="9" t="s">
        <v>2650</v>
      </c>
      <c r="I2551" s="8" t="str">
        <f>IF(ISBLANK(H2551)=TRUE," ",'2. Metadata'!B$26)</f>
        <v>metres above sea level</v>
      </c>
      <c r="J2551" s="10" t="s">
        <v>2650</v>
      </c>
    </row>
    <row r="2552" spans="1:10" ht="15.75" customHeight="1" x14ac:dyDescent="0.2">
      <c r="A2552" s="132" t="s">
        <v>1559</v>
      </c>
      <c r="B2552" s="6" t="s">
        <v>227</v>
      </c>
      <c r="C2552" s="10">
        <f>IF(ISBLANK(B2552)=TRUE," ", IF(B2552='2. Metadata'!B$1,'2. Metadata'!B$5, IF(B2552='2. Metadata'!C$1,'2. Metadata'!C$5,IF(B2552='2. Metadata'!D$1,'2. Metadata'!D$5, IF(B2552='2. Metadata'!E$1,'2. Metadata'!E$5,IF( B2552='2. Metadata'!F$1,'2. Metadata'!F$5,IF(B2552='2. Metadata'!G$1,'2. Metadata'!G$5,IF(B2552='2. Metadata'!H$1,'2. Metadata'!H$5, IF(B2552='2. Metadata'!I$1,'2. Metadata'!I$5, IF(B2552='2. Metadata'!J$1,'2. Metadata'!J$5, IF(B2552='2. Metadata'!K$1,'2. Metadata'!K$5, IF(B2552='2. Metadata'!L$1,'2. Metadata'!L$5, IF(B2552='2. Metadata'!M$1,'2. Metadata'!M$5, IF(B2552='2. Metadata'!N$1,'2. Metadata'!N$5))))))))))))))</f>
        <v>49.779755600000001</v>
      </c>
      <c r="D2552" s="8">
        <f>IF(ISBLANK(B2552)=TRUE," ", IF(B2552='2. Metadata'!B$1,'2. Metadata'!B$6, IF(B2552='2. Metadata'!C$1,'2. Metadata'!C$6,IF(B2552='2. Metadata'!D$1,'2. Metadata'!D$6, IF(B2552='2. Metadata'!E$1,'2. Metadata'!E$6,IF( B2552='2. Metadata'!F$1,'2. Metadata'!F$6,IF(B2552='2. Metadata'!G$1,'2. Metadata'!G$6,IF(B2552='2. Metadata'!H$1,'2. Metadata'!H$6, IF(B2552='2. Metadata'!I$1,'2. Metadata'!I$6, IF(B2552='2. Metadata'!J$1,'2. Metadata'!J$6, IF(B2552='2. Metadata'!K$1,'2. Metadata'!K$6, IF(B2552='2. Metadata'!L$1,'2. Metadata'!L$6, IF(B2552='2. Metadata'!M$1,'2. Metadata'!M$6, IF(B2552='2. Metadata'!N$1,'2. Metadata'!N$6))))))))))))))</f>
        <v>-115.7379543</v>
      </c>
      <c r="E2552" s="9" t="s">
        <v>2650</v>
      </c>
      <c r="F2552" s="9">
        <v>768.14</v>
      </c>
      <c r="G2552" s="10" t="str">
        <f>IF(ISBLANK(F2552)=TRUE," ",'2. Metadata'!B$14)</f>
        <v>metres above sea level</v>
      </c>
      <c r="H2552" s="9" t="s">
        <v>2650</v>
      </c>
      <c r="I2552" s="8" t="str">
        <f>IF(ISBLANK(H2552)=TRUE," ",'2. Metadata'!B$26)</f>
        <v>metres above sea level</v>
      </c>
      <c r="J2552" s="10" t="s">
        <v>2650</v>
      </c>
    </row>
    <row r="2553" spans="1:10" ht="15.75" customHeight="1" x14ac:dyDescent="0.2">
      <c r="A2553" s="132" t="s">
        <v>1560</v>
      </c>
      <c r="B2553" s="6" t="s">
        <v>227</v>
      </c>
      <c r="C2553" s="10">
        <f>IF(ISBLANK(B2553)=TRUE," ", IF(B2553='2. Metadata'!B$1,'2. Metadata'!B$5, IF(B2553='2. Metadata'!C$1,'2. Metadata'!C$5,IF(B2553='2. Metadata'!D$1,'2. Metadata'!D$5, IF(B2553='2. Metadata'!E$1,'2. Metadata'!E$5,IF( B2553='2. Metadata'!F$1,'2. Metadata'!F$5,IF(B2553='2. Metadata'!G$1,'2. Metadata'!G$5,IF(B2553='2. Metadata'!H$1,'2. Metadata'!H$5, IF(B2553='2. Metadata'!I$1,'2. Metadata'!I$5, IF(B2553='2. Metadata'!J$1,'2. Metadata'!J$5, IF(B2553='2. Metadata'!K$1,'2. Metadata'!K$5, IF(B2553='2. Metadata'!L$1,'2. Metadata'!L$5, IF(B2553='2. Metadata'!M$1,'2. Metadata'!M$5, IF(B2553='2. Metadata'!N$1,'2. Metadata'!N$5))))))))))))))</f>
        <v>49.779755600000001</v>
      </c>
      <c r="D2553" s="8">
        <f>IF(ISBLANK(B2553)=TRUE," ", IF(B2553='2. Metadata'!B$1,'2. Metadata'!B$6, IF(B2553='2. Metadata'!C$1,'2. Metadata'!C$6,IF(B2553='2. Metadata'!D$1,'2. Metadata'!D$6, IF(B2553='2. Metadata'!E$1,'2. Metadata'!E$6,IF( B2553='2. Metadata'!F$1,'2. Metadata'!F$6,IF(B2553='2. Metadata'!G$1,'2. Metadata'!G$6,IF(B2553='2. Metadata'!H$1,'2. Metadata'!H$6, IF(B2553='2. Metadata'!I$1,'2. Metadata'!I$6, IF(B2553='2. Metadata'!J$1,'2. Metadata'!J$6, IF(B2553='2. Metadata'!K$1,'2. Metadata'!K$6, IF(B2553='2. Metadata'!L$1,'2. Metadata'!L$6, IF(B2553='2. Metadata'!M$1,'2. Metadata'!M$6, IF(B2553='2. Metadata'!N$1,'2. Metadata'!N$6))))))))))))))</f>
        <v>-115.7379543</v>
      </c>
      <c r="E2553" s="9" t="s">
        <v>2650</v>
      </c>
      <c r="F2553" s="9">
        <v>768.18</v>
      </c>
      <c r="G2553" s="10" t="str">
        <f>IF(ISBLANK(F2553)=TRUE," ",'2. Metadata'!B$14)</f>
        <v>metres above sea level</v>
      </c>
      <c r="H2553" s="9" t="s">
        <v>2650</v>
      </c>
      <c r="I2553" s="8" t="str">
        <f>IF(ISBLANK(H2553)=TRUE," ",'2. Metadata'!B$26)</f>
        <v>metres above sea level</v>
      </c>
      <c r="J2553" s="10" t="s">
        <v>2650</v>
      </c>
    </row>
    <row r="2554" spans="1:10" ht="15.75" customHeight="1" x14ac:dyDescent="0.2">
      <c r="A2554" s="132" t="s">
        <v>1561</v>
      </c>
      <c r="B2554" s="6" t="s">
        <v>227</v>
      </c>
      <c r="C2554" s="10">
        <f>IF(ISBLANK(B2554)=TRUE," ", IF(B2554='2. Metadata'!B$1,'2. Metadata'!B$5, IF(B2554='2. Metadata'!C$1,'2. Metadata'!C$5,IF(B2554='2. Metadata'!D$1,'2. Metadata'!D$5, IF(B2554='2. Metadata'!E$1,'2. Metadata'!E$5,IF( B2554='2. Metadata'!F$1,'2. Metadata'!F$5,IF(B2554='2. Metadata'!G$1,'2. Metadata'!G$5,IF(B2554='2. Metadata'!H$1,'2. Metadata'!H$5, IF(B2554='2. Metadata'!I$1,'2. Metadata'!I$5, IF(B2554='2. Metadata'!J$1,'2. Metadata'!J$5, IF(B2554='2. Metadata'!K$1,'2. Metadata'!K$5, IF(B2554='2. Metadata'!L$1,'2. Metadata'!L$5, IF(B2554='2. Metadata'!M$1,'2. Metadata'!M$5, IF(B2554='2. Metadata'!N$1,'2. Metadata'!N$5))))))))))))))</f>
        <v>49.779755600000001</v>
      </c>
      <c r="D2554" s="8">
        <f>IF(ISBLANK(B2554)=TRUE," ", IF(B2554='2. Metadata'!B$1,'2. Metadata'!B$6, IF(B2554='2. Metadata'!C$1,'2. Metadata'!C$6,IF(B2554='2. Metadata'!D$1,'2. Metadata'!D$6, IF(B2554='2. Metadata'!E$1,'2. Metadata'!E$6,IF( B2554='2. Metadata'!F$1,'2. Metadata'!F$6,IF(B2554='2. Metadata'!G$1,'2. Metadata'!G$6,IF(B2554='2. Metadata'!H$1,'2. Metadata'!H$6, IF(B2554='2. Metadata'!I$1,'2. Metadata'!I$6, IF(B2554='2. Metadata'!J$1,'2. Metadata'!J$6, IF(B2554='2. Metadata'!K$1,'2. Metadata'!K$6, IF(B2554='2. Metadata'!L$1,'2. Metadata'!L$6, IF(B2554='2. Metadata'!M$1,'2. Metadata'!M$6, IF(B2554='2. Metadata'!N$1,'2. Metadata'!N$6))))))))))))))</f>
        <v>-115.7379543</v>
      </c>
      <c r="E2554" s="9" t="s">
        <v>2650</v>
      </c>
      <c r="F2554" s="9">
        <v>768.22</v>
      </c>
      <c r="G2554" s="10" t="str">
        <f>IF(ISBLANK(F2554)=TRUE," ",'2. Metadata'!B$14)</f>
        <v>metres above sea level</v>
      </c>
      <c r="H2554" s="9" t="s">
        <v>2650</v>
      </c>
      <c r="I2554" s="8" t="str">
        <f>IF(ISBLANK(H2554)=TRUE," ",'2. Metadata'!B$26)</f>
        <v>metres above sea level</v>
      </c>
      <c r="J2554" s="10" t="s">
        <v>2650</v>
      </c>
    </row>
    <row r="2555" spans="1:10" ht="15.75" customHeight="1" x14ac:dyDescent="0.2">
      <c r="A2555" s="132" t="s">
        <v>1562</v>
      </c>
      <c r="B2555" s="6" t="s">
        <v>227</v>
      </c>
      <c r="C2555" s="10">
        <f>IF(ISBLANK(B2555)=TRUE," ", IF(B2555='2. Metadata'!B$1,'2. Metadata'!B$5, IF(B2555='2. Metadata'!C$1,'2. Metadata'!C$5,IF(B2555='2. Metadata'!D$1,'2. Metadata'!D$5, IF(B2555='2. Metadata'!E$1,'2. Metadata'!E$5,IF( B2555='2. Metadata'!F$1,'2. Metadata'!F$5,IF(B2555='2. Metadata'!G$1,'2. Metadata'!G$5,IF(B2555='2. Metadata'!H$1,'2. Metadata'!H$5, IF(B2555='2. Metadata'!I$1,'2. Metadata'!I$5, IF(B2555='2. Metadata'!J$1,'2. Metadata'!J$5, IF(B2555='2. Metadata'!K$1,'2. Metadata'!K$5, IF(B2555='2. Metadata'!L$1,'2. Metadata'!L$5, IF(B2555='2. Metadata'!M$1,'2. Metadata'!M$5, IF(B2555='2. Metadata'!N$1,'2. Metadata'!N$5))))))))))))))</f>
        <v>49.779755600000001</v>
      </c>
      <c r="D2555" s="8">
        <f>IF(ISBLANK(B2555)=TRUE," ", IF(B2555='2. Metadata'!B$1,'2. Metadata'!B$6, IF(B2555='2. Metadata'!C$1,'2. Metadata'!C$6,IF(B2555='2. Metadata'!D$1,'2. Metadata'!D$6, IF(B2555='2. Metadata'!E$1,'2. Metadata'!E$6,IF( B2555='2. Metadata'!F$1,'2. Metadata'!F$6,IF(B2555='2. Metadata'!G$1,'2. Metadata'!G$6,IF(B2555='2. Metadata'!H$1,'2. Metadata'!H$6, IF(B2555='2. Metadata'!I$1,'2. Metadata'!I$6, IF(B2555='2. Metadata'!J$1,'2. Metadata'!J$6, IF(B2555='2. Metadata'!K$1,'2. Metadata'!K$6, IF(B2555='2. Metadata'!L$1,'2. Metadata'!L$6, IF(B2555='2. Metadata'!M$1,'2. Metadata'!M$6, IF(B2555='2. Metadata'!N$1,'2. Metadata'!N$6))))))))))))))</f>
        <v>-115.7379543</v>
      </c>
      <c r="E2555" s="9" t="s">
        <v>2650</v>
      </c>
      <c r="F2555" s="9">
        <v>768.26</v>
      </c>
      <c r="G2555" s="10" t="str">
        <f>IF(ISBLANK(F2555)=TRUE," ",'2. Metadata'!B$14)</f>
        <v>metres above sea level</v>
      </c>
      <c r="H2555" s="9" t="s">
        <v>2650</v>
      </c>
      <c r="I2555" s="8" t="str">
        <f>IF(ISBLANK(H2555)=TRUE," ",'2. Metadata'!B$26)</f>
        <v>metres above sea level</v>
      </c>
      <c r="J2555" s="10" t="s">
        <v>2650</v>
      </c>
    </row>
    <row r="2556" spans="1:10" ht="15.75" customHeight="1" x14ac:dyDescent="0.2">
      <c r="A2556" s="132" t="s">
        <v>1563</v>
      </c>
      <c r="B2556" s="6" t="s">
        <v>227</v>
      </c>
      <c r="C2556" s="10">
        <f>IF(ISBLANK(B2556)=TRUE," ", IF(B2556='2. Metadata'!B$1,'2. Metadata'!B$5, IF(B2556='2. Metadata'!C$1,'2. Metadata'!C$5,IF(B2556='2. Metadata'!D$1,'2. Metadata'!D$5, IF(B2556='2. Metadata'!E$1,'2. Metadata'!E$5,IF( B2556='2. Metadata'!F$1,'2. Metadata'!F$5,IF(B2556='2. Metadata'!G$1,'2. Metadata'!G$5,IF(B2556='2. Metadata'!H$1,'2. Metadata'!H$5, IF(B2556='2. Metadata'!I$1,'2. Metadata'!I$5, IF(B2556='2. Metadata'!J$1,'2. Metadata'!J$5, IF(B2556='2. Metadata'!K$1,'2. Metadata'!K$5, IF(B2556='2. Metadata'!L$1,'2. Metadata'!L$5, IF(B2556='2. Metadata'!M$1,'2. Metadata'!M$5, IF(B2556='2. Metadata'!N$1,'2. Metadata'!N$5))))))))))))))</f>
        <v>49.779755600000001</v>
      </c>
      <c r="D2556" s="8">
        <f>IF(ISBLANK(B2556)=TRUE," ", IF(B2556='2. Metadata'!B$1,'2. Metadata'!B$6, IF(B2556='2. Metadata'!C$1,'2. Metadata'!C$6,IF(B2556='2. Metadata'!D$1,'2. Metadata'!D$6, IF(B2556='2. Metadata'!E$1,'2. Metadata'!E$6,IF( B2556='2. Metadata'!F$1,'2. Metadata'!F$6,IF(B2556='2. Metadata'!G$1,'2. Metadata'!G$6,IF(B2556='2. Metadata'!H$1,'2. Metadata'!H$6, IF(B2556='2. Metadata'!I$1,'2. Metadata'!I$6, IF(B2556='2. Metadata'!J$1,'2. Metadata'!J$6, IF(B2556='2. Metadata'!K$1,'2. Metadata'!K$6, IF(B2556='2. Metadata'!L$1,'2. Metadata'!L$6, IF(B2556='2. Metadata'!M$1,'2. Metadata'!M$6, IF(B2556='2. Metadata'!N$1,'2. Metadata'!N$6))))))))))))))</f>
        <v>-115.7379543</v>
      </c>
      <c r="E2556" s="9" t="s">
        <v>2650</v>
      </c>
      <c r="F2556" s="9">
        <v>768.31</v>
      </c>
      <c r="G2556" s="10" t="str">
        <f>IF(ISBLANK(F2556)=TRUE," ",'2. Metadata'!B$14)</f>
        <v>metres above sea level</v>
      </c>
      <c r="H2556" s="9" t="s">
        <v>2650</v>
      </c>
      <c r="I2556" s="8" t="str">
        <f>IF(ISBLANK(H2556)=TRUE," ",'2. Metadata'!B$26)</f>
        <v>metres above sea level</v>
      </c>
      <c r="J2556" s="10" t="s">
        <v>2650</v>
      </c>
    </row>
    <row r="2557" spans="1:10" ht="15.75" customHeight="1" x14ac:dyDescent="0.2">
      <c r="A2557" s="132" t="s">
        <v>1564</v>
      </c>
      <c r="B2557" s="6" t="s">
        <v>227</v>
      </c>
      <c r="C2557" s="10">
        <f>IF(ISBLANK(B2557)=TRUE," ", IF(B2557='2. Metadata'!B$1,'2. Metadata'!B$5, IF(B2557='2. Metadata'!C$1,'2. Metadata'!C$5,IF(B2557='2. Metadata'!D$1,'2. Metadata'!D$5, IF(B2557='2. Metadata'!E$1,'2. Metadata'!E$5,IF( B2557='2. Metadata'!F$1,'2. Metadata'!F$5,IF(B2557='2. Metadata'!G$1,'2. Metadata'!G$5,IF(B2557='2. Metadata'!H$1,'2. Metadata'!H$5, IF(B2557='2. Metadata'!I$1,'2. Metadata'!I$5, IF(B2557='2. Metadata'!J$1,'2. Metadata'!J$5, IF(B2557='2. Metadata'!K$1,'2. Metadata'!K$5, IF(B2557='2. Metadata'!L$1,'2. Metadata'!L$5, IF(B2557='2. Metadata'!M$1,'2. Metadata'!M$5, IF(B2557='2. Metadata'!N$1,'2. Metadata'!N$5))))))))))))))</f>
        <v>49.779755600000001</v>
      </c>
      <c r="D2557" s="8">
        <f>IF(ISBLANK(B2557)=TRUE," ", IF(B2557='2. Metadata'!B$1,'2. Metadata'!B$6, IF(B2557='2. Metadata'!C$1,'2. Metadata'!C$6,IF(B2557='2. Metadata'!D$1,'2. Metadata'!D$6, IF(B2557='2. Metadata'!E$1,'2. Metadata'!E$6,IF( B2557='2. Metadata'!F$1,'2. Metadata'!F$6,IF(B2557='2. Metadata'!G$1,'2. Metadata'!G$6,IF(B2557='2. Metadata'!H$1,'2. Metadata'!H$6, IF(B2557='2. Metadata'!I$1,'2. Metadata'!I$6, IF(B2557='2. Metadata'!J$1,'2. Metadata'!J$6, IF(B2557='2. Metadata'!K$1,'2. Metadata'!K$6, IF(B2557='2. Metadata'!L$1,'2. Metadata'!L$6, IF(B2557='2. Metadata'!M$1,'2. Metadata'!M$6, IF(B2557='2. Metadata'!N$1,'2. Metadata'!N$6))))))))))))))</f>
        <v>-115.7379543</v>
      </c>
      <c r="E2557" s="9" t="s">
        <v>2650</v>
      </c>
      <c r="F2557" s="9">
        <v>768.34</v>
      </c>
      <c r="G2557" s="10" t="str">
        <f>IF(ISBLANK(F2557)=TRUE," ",'2. Metadata'!B$14)</f>
        <v>metres above sea level</v>
      </c>
      <c r="H2557" s="9" t="s">
        <v>2650</v>
      </c>
      <c r="I2557" s="8" t="str">
        <f>IF(ISBLANK(H2557)=TRUE," ",'2. Metadata'!B$26)</f>
        <v>metres above sea level</v>
      </c>
      <c r="J2557" s="10" t="s">
        <v>2650</v>
      </c>
    </row>
    <row r="2558" spans="1:10" ht="15.75" customHeight="1" x14ac:dyDescent="0.2">
      <c r="A2558" s="132" t="s">
        <v>1565</v>
      </c>
      <c r="B2558" s="6" t="s">
        <v>227</v>
      </c>
      <c r="C2558" s="10">
        <f>IF(ISBLANK(B2558)=TRUE," ", IF(B2558='2. Metadata'!B$1,'2. Metadata'!B$5, IF(B2558='2. Metadata'!C$1,'2. Metadata'!C$5,IF(B2558='2. Metadata'!D$1,'2. Metadata'!D$5, IF(B2558='2. Metadata'!E$1,'2. Metadata'!E$5,IF( B2558='2. Metadata'!F$1,'2. Metadata'!F$5,IF(B2558='2. Metadata'!G$1,'2. Metadata'!G$5,IF(B2558='2. Metadata'!H$1,'2. Metadata'!H$5, IF(B2558='2. Metadata'!I$1,'2. Metadata'!I$5, IF(B2558='2. Metadata'!J$1,'2. Metadata'!J$5, IF(B2558='2. Metadata'!K$1,'2. Metadata'!K$5, IF(B2558='2. Metadata'!L$1,'2. Metadata'!L$5, IF(B2558='2. Metadata'!M$1,'2. Metadata'!M$5, IF(B2558='2. Metadata'!N$1,'2. Metadata'!N$5))))))))))))))</f>
        <v>49.779755600000001</v>
      </c>
      <c r="D2558" s="8">
        <f>IF(ISBLANK(B2558)=TRUE," ", IF(B2558='2. Metadata'!B$1,'2. Metadata'!B$6, IF(B2558='2. Metadata'!C$1,'2. Metadata'!C$6,IF(B2558='2. Metadata'!D$1,'2. Metadata'!D$6, IF(B2558='2. Metadata'!E$1,'2. Metadata'!E$6,IF( B2558='2. Metadata'!F$1,'2. Metadata'!F$6,IF(B2558='2. Metadata'!G$1,'2. Metadata'!G$6,IF(B2558='2. Metadata'!H$1,'2. Metadata'!H$6, IF(B2558='2. Metadata'!I$1,'2. Metadata'!I$6, IF(B2558='2. Metadata'!J$1,'2. Metadata'!J$6, IF(B2558='2. Metadata'!K$1,'2. Metadata'!K$6, IF(B2558='2. Metadata'!L$1,'2. Metadata'!L$6, IF(B2558='2. Metadata'!M$1,'2. Metadata'!M$6, IF(B2558='2. Metadata'!N$1,'2. Metadata'!N$6))))))))))))))</f>
        <v>-115.7379543</v>
      </c>
      <c r="E2558" s="9" t="s">
        <v>2650</v>
      </c>
      <c r="F2558" s="9">
        <v>768.37</v>
      </c>
      <c r="G2558" s="10" t="str">
        <f>IF(ISBLANK(F2558)=TRUE," ",'2. Metadata'!B$14)</f>
        <v>metres above sea level</v>
      </c>
      <c r="H2558" s="9" t="s">
        <v>2650</v>
      </c>
      <c r="I2558" s="8" t="str">
        <f>IF(ISBLANK(H2558)=TRUE," ",'2. Metadata'!B$26)</f>
        <v>metres above sea level</v>
      </c>
      <c r="J2558" s="10" t="s">
        <v>2650</v>
      </c>
    </row>
    <row r="2559" spans="1:10" ht="15.75" customHeight="1" x14ac:dyDescent="0.2">
      <c r="A2559" s="132" t="s">
        <v>1566</v>
      </c>
      <c r="B2559" s="6" t="s">
        <v>227</v>
      </c>
      <c r="C2559" s="10">
        <f>IF(ISBLANK(B2559)=TRUE," ", IF(B2559='2. Metadata'!B$1,'2. Metadata'!B$5, IF(B2559='2. Metadata'!C$1,'2. Metadata'!C$5,IF(B2559='2. Metadata'!D$1,'2. Metadata'!D$5, IF(B2559='2. Metadata'!E$1,'2. Metadata'!E$5,IF( B2559='2. Metadata'!F$1,'2. Metadata'!F$5,IF(B2559='2. Metadata'!G$1,'2. Metadata'!G$5,IF(B2559='2. Metadata'!H$1,'2. Metadata'!H$5, IF(B2559='2. Metadata'!I$1,'2. Metadata'!I$5, IF(B2559='2. Metadata'!J$1,'2. Metadata'!J$5, IF(B2559='2. Metadata'!K$1,'2. Metadata'!K$5, IF(B2559='2. Metadata'!L$1,'2. Metadata'!L$5, IF(B2559='2. Metadata'!M$1,'2. Metadata'!M$5, IF(B2559='2. Metadata'!N$1,'2. Metadata'!N$5))))))))))))))</f>
        <v>49.779755600000001</v>
      </c>
      <c r="D2559" s="8">
        <f>IF(ISBLANK(B2559)=TRUE," ", IF(B2559='2. Metadata'!B$1,'2. Metadata'!B$6, IF(B2559='2. Metadata'!C$1,'2. Metadata'!C$6,IF(B2559='2. Metadata'!D$1,'2. Metadata'!D$6, IF(B2559='2. Metadata'!E$1,'2. Metadata'!E$6,IF( B2559='2. Metadata'!F$1,'2. Metadata'!F$6,IF(B2559='2. Metadata'!G$1,'2. Metadata'!G$6,IF(B2559='2. Metadata'!H$1,'2. Metadata'!H$6, IF(B2559='2. Metadata'!I$1,'2. Metadata'!I$6, IF(B2559='2. Metadata'!J$1,'2. Metadata'!J$6, IF(B2559='2. Metadata'!K$1,'2. Metadata'!K$6, IF(B2559='2. Metadata'!L$1,'2. Metadata'!L$6, IF(B2559='2. Metadata'!M$1,'2. Metadata'!M$6, IF(B2559='2. Metadata'!N$1,'2. Metadata'!N$6))))))))))))))</f>
        <v>-115.7379543</v>
      </c>
      <c r="E2559" s="9" t="s">
        <v>2650</v>
      </c>
      <c r="F2559" s="9">
        <v>768.4</v>
      </c>
      <c r="G2559" s="10" t="str">
        <f>IF(ISBLANK(F2559)=TRUE," ",'2. Metadata'!B$14)</f>
        <v>metres above sea level</v>
      </c>
      <c r="H2559" s="9" t="s">
        <v>2650</v>
      </c>
      <c r="I2559" s="8" t="str">
        <f>IF(ISBLANK(H2559)=TRUE," ",'2. Metadata'!B$26)</f>
        <v>metres above sea level</v>
      </c>
      <c r="J2559" s="10" t="s">
        <v>2650</v>
      </c>
    </row>
    <row r="2560" spans="1:10" ht="15.75" customHeight="1" x14ac:dyDescent="0.2">
      <c r="A2560" s="132" t="s">
        <v>1567</v>
      </c>
      <c r="B2560" s="6" t="s">
        <v>227</v>
      </c>
      <c r="C2560" s="10">
        <f>IF(ISBLANK(B2560)=TRUE," ", IF(B2560='2. Metadata'!B$1,'2. Metadata'!B$5, IF(B2560='2. Metadata'!C$1,'2. Metadata'!C$5,IF(B2560='2. Metadata'!D$1,'2. Metadata'!D$5, IF(B2560='2. Metadata'!E$1,'2. Metadata'!E$5,IF( B2560='2. Metadata'!F$1,'2. Metadata'!F$5,IF(B2560='2. Metadata'!G$1,'2. Metadata'!G$5,IF(B2560='2. Metadata'!H$1,'2. Metadata'!H$5, IF(B2560='2. Metadata'!I$1,'2. Metadata'!I$5, IF(B2560='2. Metadata'!J$1,'2. Metadata'!J$5, IF(B2560='2. Metadata'!K$1,'2. Metadata'!K$5, IF(B2560='2. Metadata'!L$1,'2. Metadata'!L$5, IF(B2560='2. Metadata'!M$1,'2. Metadata'!M$5, IF(B2560='2. Metadata'!N$1,'2. Metadata'!N$5))))))))))))))</f>
        <v>49.779755600000001</v>
      </c>
      <c r="D2560" s="8">
        <f>IF(ISBLANK(B2560)=TRUE," ", IF(B2560='2. Metadata'!B$1,'2. Metadata'!B$6, IF(B2560='2. Metadata'!C$1,'2. Metadata'!C$6,IF(B2560='2. Metadata'!D$1,'2. Metadata'!D$6, IF(B2560='2. Metadata'!E$1,'2. Metadata'!E$6,IF( B2560='2. Metadata'!F$1,'2. Metadata'!F$6,IF(B2560='2. Metadata'!G$1,'2. Metadata'!G$6,IF(B2560='2. Metadata'!H$1,'2. Metadata'!H$6, IF(B2560='2. Metadata'!I$1,'2. Metadata'!I$6, IF(B2560='2. Metadata'!J$1,'2. Metadata'!J$6, IF(B2560='2. Metadata'!K$1,'2. Metadata'!K$6, IF(B2560='2. Metadata'!L$1,'2. Metadata'!L$6, IF(B2560='2. Metadata'!M$1,'2. Metadata'!M$6, IF(B2560='2. Metadata'!N$1,'2. Metadata'!N$6))))))))))))))</f>
        <v>-115.7379543</v>
      </c>
      <c r="E2560" s="9" t="s">
        <v>2650</v>
      </c>
      <c r="F2560" s="9">
        <v>768.42</v>
      </c>
      <c r="G2560" s="10" t="str">
        <f>IF(ISBLANK(F2560)=TRUE," ",'2. Metadata'!B$14)</f>
        <v>metres above sea level</v>
      </c>
      <c r="H2560" s="9" t="s">
        <v>2650</v>
      </c>
      <c r="I2560" s="8" t="str">
        <f>IF(ISBLANK(H2560)=TRUE," ",'2. Metadata'!B$26)</f>
        <v>metres above sea level</v>
      </c>
      <c r="J2560" s="10" t="s">
        <v>2650</v>
      </c>
    </row>
    <row r="2561" spans="1:10" ht="15.75" customHeight="1" x14ac:dyDescent="0.2">
      <c r="A2561" s="132" t="s">
        <v>1568</v>
      </c>
      <c r="B2561" s="6" t="s">
        <v>227</v>
      </c>
      <c r="C2561" s="10">
        <f>IF(ISBLANK(B2561)=TRUE," ", IF(B2561='2. Metadata'!B$1,'2. Metadata'!B$5, IF(B2561='2. Metadata'!C$1,'2. Metadata'!C$5,IF(B2561='2. Metadata'!D$1,'2. Metadata'!D$5, IF(B2561='2. Metadata'!E$1,'2. Metadata'!E$5,IF( B2561='2. Metadata'!F$1,'2. Metadata'!F$5,IF(B2561='2. Metadata'!G$1,'2. Metadata'!G$5,IF(B2561='2. Metadata'!H$1,'2. Metadata'!H$5, IF(B2561='2. Metadata'!I$1,'2. Metadata'!I$5, IF(B2561='2. Metadata'!J$1,'2. Metadata'!J$5, IF(B2561='2. Metadata'!K$1,'2. Metadata'!K$5, IF(B2561='2. Metadata'!L$1,'2. Metadata'!L$5, IF(B2561='2. Metadata'!M$1,'2. Metadata'!M$5, IF(B2561='2. Metadata'!N$1,'2. Metadata'!N$5))))))))))))))</f>
        <v>49.779755600000001</v>
      </c>
      <c r="D2561" s="8">
        <f>IF(ISBLANK(B2561)=TRUE," ", IF(B2561='2. Metadata'!B$1,'2. Metadata'!B$6, IF(B2561='2. Metadata'!C$1,'2. Metadata'!C$6,IF(B2561='2. Metadata'!D$1,'2. Metadata'!D$6, IF(B2561='2. Metadata'!E$1,'2. Metadata'!E$6,IF( B2561='2. Metadata'!F$1,'2. Metadata'!F$6,IF(B2561='2. Metadata'!G$1,'2. Metadata'!G$6,IF(B2561='2. Metadata'!H$1,'2. Metadata'!H$6, IF(B2561='2. Metadata'!I$1,'2. Metadata'!I$6, IF(B2561='2. Metadata'!J$1,'2. Metadata'!J$6, IF(B2561='2. Metadata'!K$1,'2. Metadata'!K$6, IF(B2561='2. Metadata'!L$1,'2. Metadata'!L$6, IF(B2561='2. Metadata'!M$1,'2. Metadata'!M$6, IF(B2561='2. Metadata'!N$1,'2. Metadata'!N$6))))))))))))))</f>
        <v>-115.7379543</v>
      </c>
      <c r="E2561" s="9" t="s">
        <v>2650</v>
      </c>
      <c r="F2561" s="9" t="s">
        <v>2650</v>
      </c>
      <c r="G2561" s="10" t="str">
        <f>IF(ISBLANK(F2561)=TRUE," ",'2. Metadata'!B$14)</f>
        <v>metres above sea level</v>
      </c>
      <c r="H2561" s="9" t="s">
        <v>2650</v>
      </c>
      <c r="I2561" s="8" t="str">
        <f>IF(ISBLANK(H2561)=TRUE," ",'2. Metadata'!B$26)</f>
        <v>metres above sea level</v>
      </c>
      <c r="J2561" s="10" t="s">
        <v>2650</v>
      </c>
    </row>
    <row r="2562" spans="1:10" ht="15.75" customHeight="1" x14ac:dyDescent="0.2">
      <c r="A2562" s="132" t="s">
        <v>1569</v>
      </c>
      <c r="B2562" s="6" t="s">
        <v>227</v>
      </c>
      <c r="C2562" s="10">
        <f>IF(ISBLANK(B2562)=TRUE," ", IF(B2562='2. Metadata'!B$1,'2. Metadata'!B$5, IF(B2562='2. Metadata'!C$1,'2. Metadata'!C$5,IF(B2562='2. Metadata'!D$1,'2. Metadata'!D$5, IF(B2562='2. Metadata'!E$1,'2. Metadata'!E$5,IF( B2562='2. Metadata'!F$1,'2. Metadata'!F$5,IF(B2562='2. Metadata'!G$1,'2. Metadata'!G$5,IF(B2562='2. Metadata'!H$1,'2. Metadata'!H$5, IF(B2562='2. Metadata'!I$1,'2. Metadata'!I$5, IF(B2562='2. Metadata'!J$1,'2. Metadata'!J$5, IF(B2562='2. Metadata'!K$1,'2. Metadata'!K$5, IF(B2562='2. Metadata'!L$1,'2. Metadata'!L$5, IF(B2562='2. Metadata'!M$1,'2. Metadata'!M$5, IF(B2562='2. Metadata'!N$1,'2. Metadata'!N$5))))))))))))))</f>
        <v>49.779755600000001</v>
      </c>
      <c r="D2562" s="8">
        <f>IF(ISBLANK(B2562)=TRUE," ", IF(B2562='2. Metadata'!B$1,'2. Metadata'!B$6, IF(B2562='2. Metadata'!C$1,'2. Metadata'!C$6,IF(B2562='2. Metadata'!D$1,'2. Metadata'!D$6, IF(B2562='2. Metadata'!E$1,'2. Metadata'!E$6,IF( B2562='2. Metadata'!F$1,'2. Metadata'!F$6,IF(B2562='2. Metadata'!G$1,'2. Metadata'!G$6,IF(B2562='2. Metadata'!H$1,'2. Metadata'!H$6, IF(B2562='2. Metadata'!I$1,'2. Metadata'!I$6, IF(B2562='2. Metadata'!J$1,'2. Metadata'!J$6, IF(B2562='2. Metadata'!K$1,'2. Metadata'!K$6, IF(B2562='2. Metadata'!L$1,'2. Metadata'!L$6, IF(B2562='2. Metadata'!M$1,'2. Metadata'!M$6, IF(B2562='2. Metadata'!N$1,'2. Metadata'!N$6))))))))))))))</f>
        <v>-115.7379543</v>
      </c>
      <c r="E2562" s="9" t="s">
        <v>2650</v>
      </c>
      <c r="F2562" s="9">
        <v>768.46</v>
      </c>
      <c r="G2562" s="10" t="str">
        <f>IF(ISBLANK(F2562)=TRUE," ",'2. Metadata'!B$14)</f>
        <v>metres above sea level</v>
      </c>
      <c r="H2562" s="9" t="s">
        <v>2650</v>
      </c>
      <c r="I2562" s="8" t="str">
        <f>IF(ISBLANK(H2562)=TRUE," ",'2. Metadata'!B$26)</f>
        <v>metres above sea level</v>
      </c>
      <c r="J2562" s="10" t="s">
        <v>2650</v>
      </c>
    </row>
    <row r="2563" spans="1:10" ht="15.75" customHeight="1" x14ac:dyDescent="0.2">
      <c r="A2563" s="132" t="s">
        <v>1570</v>
      </c>
      <c r="B2563" s="6" t="s">
        <v>227</v>
      </c>
      <c r="C2563" s="10">
        <f>IF(ISBLANK(B2563)=TRUE," ", IF(B2563='2. Metadata'!B$1,'2. Metadata'!B$5, IF(B2563='2. Metadata'!C$1,'2. Metadata'!C$5,IF(B2563='2. Metadata'!D$1,'2. Metadata'!D$5, IF(B2563='2. Metadata'!E$1,'2. Metadata'!E$5,IF( B2563='2. Metadata'!F$1,'2. Metadata'!F$5,IF(B2563='2. Metadata'!G$1,'2. Metadata'!G$5,IF(B2563='2. Metadata'!H$1,'2. Metadata'!H$5, IF(B2563='2. Metadata'!I$1,'2. Metadata'!I$5, IF(B2563='2. Metadata'!J$1,'2. Metadata'!J$5, IF(B2563='2. Metadata'!K$1,'2. Metadata'!K$5, IF(B2563='2. Metadata'!L$1,'2. Metadata'!L$5, IF(B2563='2. Metadata'!M$1,'2. Metadata'!M$5, IF(B2563='2. Metadata'!N$1,'2. Metadata'!N$5))))))))))))))</f>
        <v>49.779755600000001</v>
      </c>
      <c r="D2563" s="8">
        <f>IF(ISBLANK(B2563)=TRUE," ", IF(B2563='2. Metadata'!B$1,'2. Metadata'!B$6, IF(B2563='2. Metadata'!C$1,'2. Metadata'!C$6,IF(B2563='2. Metadata'!D$1,'2. Metadata'!D$6, IF(B2563='2. Metadata'!E$1,'2. Metadata'!E$6,IF( B2563='2. Metadata'!F$1,'2. Metadata'!F$6,IF(B2563='2. Metadata'!G$1,'2. Metadata'!G$6,IF(B2563='2. Metadata'!H$1,'2. Metadata'!H$6, IF(B2563='2. Metadata'!I$1,'2. Metadata'!I$6, IF(B2563='2. Metadata'!J$1,'2. Metadata'!J$6, IF(B2563='2. Metadata'!K$1,'2. Metadata'!K$6, IF(B2563='2. Metadata'!L$1,'2. Metadata'!L$6, IF(B2563='2. Metadata'!M$1,'2. Metadata'!M$6, IF(B2563='2. Metadata'!N$1,'2. Metadata'!N$6))))))))))))))</f>
        <v>-115.7379543</v>
      </c>
      <c r="E2563" s="9" t="s">
        <v>2650</v>
      </c>
      <c r="F2563" s="9">
        <v>768.6</v>
      </c>
      <c r="G2563" s="10" t="str">
        <f>IF(ISBLANK(F2563)=TRUE," ",'2. Metadata'!B$14)</f>
        <v>metres above sea level</v>
      </c>
      <c r="H2563" s="9" t="s">
        <v>2650</v>
      </c>
      <c r="I2563" s="8" t="str">
        <f>IF(ISBLANK(H2563)=TRUE," ",'2. Metadata'!B$26)</f>
        <v>metres above sea level</v>
      </c>
      <c r="J2563" s="10" t="s">
        <v>2650</v>
      </c>
    </row>
    <row r="2564" spans="1:10" ht="15.75" customHeight="1" x14ac:dyDescent="0.2">
      <c r="A2564" s="132" t="s">
        <v>1571</v>
      </c>
      <c r="B2564" s="6" t="s">
        <v>227</v>
      </c>
      <c r="C2564" s="10">
        <f>IF(ISBLANK(B2564)=TRUE," ", IF(B2564='2. Metadata'!B$1,'2. Metadata'!B$5, IF(B2564='2. Metadata'!C$1,'2. Metadata'!C$5,IF(B2564='2. Metadata'!D$1,'2. Metadata'!D$5, IF(B2564='2. Metadata'!E$1,'2. Metadata'!E$5,IF( B2564='2. Metadata'!F$1,'2. Metadata'!F$5,IF(B2564='2. Metadata'!G$1,'2. Metadata'!G$5,IF(B2564='2. Metadata'!H$1,'2. Metadata'!H$5, IF(B2564='2. Metadata'!I$1,'2. Metadata'!I$5, IF(B2564='2. Metadata'!J$1,'2. Metadata'!J$5, IF(B2564='2. Metadata'!K$1,'2. Metadata'!K$5, IF(B2564='2. Metadata'!L$1,'2. Metadata'!L$5, IF(B2564='2. Metadata'!M$1,'2. Metadata'!M$5, IF(B2564='2. Metadata'!N$1,'2. Metadata'!N$5))))))))))))))</f>
        <v>49.779755600000001</v>
      </c>
      <c r="D2564" s="8">
        <f>IF(ISBLANK(B2564)=TRUE," ", IF(B2564='2. Metadata'!B$1,'2. Metadata'!B$6, IF(B2564='2. Metadata'!C$1,'2. Metadata'!C$6,IF(B2564='2. Metadata'!D$1,'2. Metadata'!D$6, IF(B2564='2. Metadata'!E$1,'2. Metadata'!E$6,IF( B2564='2. Metadata'!F$1,'2. Metadata'!F$6,IF(B2564='2. Metadata'!G$1,'2. Metadata'!G$6,IF(B2564='2. Metadata'!H$1,'2. Metadata'!H$6, IF(B2564='2. Metadata'!I$1,'2. Metadata'!I$6, IF(B2564='2. Metadata'!J$1,'2. Metadata'!J$6, IF(B2564='2. Metadata'!K$1,'2. Metadata'!K$6, IF(B2564='2. Metadata'!L$1,'2. Metadata'!L$6, IF(B2564='2. Metadata'!M$1,'2. Metadata'!M$6, IF(B2564='2. Metadata'!N$1,'2. Metadata'!N$6))))))))))))))</f>
        <v>-115.7379543</v>
      </c>
      <c r="E2564" s="9" t="s">
        <v>2650</v>
      </c>
      <c r="F2564" s="9">
        <v>768.98</v>
      </c>
      <c r="G2564" s="10" t="str">
        <f>IF(ISBLANK(F2564)=TRUE," ",'2. Metadata'!B$14)</f>
        <v>metres above sea level</v>
      </c>
      <c r="H2564" s="9" t="s">
        <v>2650</v>
      </c>
      <c r="I2564" s="8" t="str">
        <f>IF(ISBLANK(H2564)=TRUE," ",'2. Metadata'!B$26)</f>
        <v>metres above sea level</v>
      </c>
      <c r="J2564" s="10" t="s">
        <v>2650</v>
      </c>
    </row>
    <row r="2565" spans="1:10" ht="15.75" customHeight="1" x14ac:dyDescent="0.2">
      <c r="A2565" s="132" t="s">
        <v>1572</v>
      </c>
      <c r="B2565" s="6" t="s">
        <v>227</v>
      </c>
      <c r="C2565" s="10">
        <f>IF(ISBLANK(B2565)=TRUE," ", IF(B2565='2. Metadata'!B$1,'2. Metadata'!B$5, IF(B2565='2. Metadata'!C$1,'2. Metadata'!C$5,IF(B2565='2. Metadata'!D$1,'2. Metadata'!D$5, IF(B2565='2. Metadata'!E$1,'2. Metadata'!E$5,IF( B2565='2. Metadata'!F$1,'2. Metadata'!F$5,IF(B2565='2. Metadata'!G$1,'2. Metadata'!G$5,IF(B2565='2. Metadata'!H$1,'2. Metadata'!H$5, IF(B2565='2. Metadata'!I$1,'2. Metadata'!I$5, IF(B2565='2. Metadata'!J$1,'2. Metadata'!J$5, IF(B2565='2. Metadata'!K$1,'2. Metadata'!K$5, IF(B2565='2. Metadata'!L$1,'2. Metadata'!L$5, IF(B2565='2. Metadata'!M$1,'2. Metadata'!M$5, IF(B2565='2. Metadata'!N$1,'2. Metadata'!N$5))))))))))))))</f>
        <v>49.779755600000001</v>
      </c>
      <c r="D2565" s="8">
        <f>IF(ISBLANK(B2565)=TRUE," ", IF(B2565='2. Metadata'!B$1,'2. Metadata'!B$6, IF(B2565='2. Metadata'!C$1,'2. Metadata'!C$6,IF(B2565='2. Metadata'!D$1,'2. Metadata'!D$6, IF(B2565='2. Metadata'!E$1,'2. Metadata'!E$6,IF( B2565='2. Metadata'!F$1,'2. Metadata'!F$6,IF(B2565='2. Metadata'!G$1,'2. Metadata'!G$6,IF(B2565='2. Metadata'!H$1,'2. Metadata'!H$6, IF(B2565='2. Metadata'!I$1,'2. Metadata'!I$6, IF(B2565='2. Metadata'!J$1,'2. Metadata'!J$6, IF(B2565='2. Metadata'!K$1,'2. Metadata'!K$6, IF(B2565='2. Metadata'!L$1,'2. Metadata'!L$6, IF(B2565='2. Metadata'!M$1,'2. Metadata'!M$6, IF(B2565='2. Metadata'!N$1,'2. Metadata'!N$6))))))))))))))</f>
        <v>-115.7379543</v>
      </c>
      <c r="E2565" s="9" t="s">
        <v>2650</v>
      </c>
      <c r="F2565" s="9">
        <v>769.44</v>
      </c>
      <c r="G2565" s="10" t="str">
        <f>IF(ISBLANK(F2565)=TRUE," ",'2. Metadata'!B$14)</f>
        <v>metres above sea level</v>
      </c>
      <c r="H2565" s="9" t="s">
        <v>2650</v>
      </c>
      <c r="I2565" s="8" t="str">
        <f>IF(ISBLANK(H2565)=TRUE," ",'2. Metadata'!B$26)</f>
        <v>metres above sea level</v>
      </c>
      <c r="J2565" s="10" t="s">
        <v>2650</v>
      </c>
    </row>
    <row r="2566" spans="1:10" ht="15.75" customHeight="1" x14ac:dyDescent="0.2">
      <c r="A2566" s="132" t="s">
        <v>1573</v>
      </c>
      <c r="B2566" s="6" t="s">
        <v>227</v>
      </c>
      <c r="C2566" s="10">
        <f>IF(ISBLANK(B2566)=TRUE," ", IF(B2566='2. Metadata'!B$1,'2. Metadata'!B$5, IF(B2566='2. Metadata'!C$1,'2. Metadata'!C$5,IF(B2566='2. Metadata'!D$1,'2. Metadata'!D$5, IF(B2566='2. Metadata'!E$1,'2. Metadata'!E$5,IF( B2566='2. Metadata'!F$1,'2. Metadata'!F$5,IF(B2566='2. Metadata'!G$1,'2. Metadata'!G$5,IF(B2566='2. Metadata'!H$1,'2. Metadata'!H$5, IF(B2566='2. Metadata'!I$1,'2. Metadata'!I$5, IF(B2566='2. Metadata'!J$1,'2. Metadata'!J$5, IF(B2566='2. Metadata'!K$1,'2. Metadata'!K$5, IF(B2566='2. Metadata'!L$1,'2. Metadata'!L$5, IF(B2566='2. Metadata'!M$1,'2. Metadata'!M$5, IF(B2566='2. Metadata'!N$1,'2. Metadata'!N$5))))))))))))))</f>
        <v>49.779755600000001</v>
      </c>
      <c r="D2566" s="8">
        <f>IF(ISBLANK(B2566)=TRUE," ", IF(B2566='2. Metadata'!B$1,'2. Metadata'!B$6, IF(B2566='2. Metadata'!C$1,'2. Metadata'!C$6,IF(B2566='2. Metadata'!D$1,'2. Metadata'!D$6, IF(B2566='2. Metadata'!E$1,'2. Metadata'!E$6,IF( B2566='2. Metadata'!F$1,'2. Metadata'!F$6,IF(B2566='2. Metadata'!G$1,'2. Metadata'!G$6,IF(B2566='2. Metadata'!H$1,'2. Metadata'!H$6, IF(B2566='2. Metadata'!I$1,'2. Metadata'!I$6, IF(B2566='2. Metadata'!J$1,'2. Metadata'!J$6, IF(B2566='2. Metadata'!K$1,'2. Metadata'!K$6, IF(B2566='2. Metadata'!L$1,'2. Metadata'!L$6, IF(B2566='2. Metadata'!M$1,'2. Metadata'!M$6, IF(B2566='2. Metadata'!N$1,'2. Metadata'!N$6))))))))))))))</f>
        <v>-115.7379543</v>
      </c>
      <c r="E2566" s="9" t="s">
        <v>2650</v>
      </c>
      <c r="F2566" s="9">
        <v>769.94</v>
      </c>
      <c r="G2566" s="10" t="str">
        <f>IF(ISBLANK(F2566)=TRUE," ",'2. Metadata'!B$14)</f>
        <v>metres above sea level</v>
      </c>
      <c r="H2566" s="9" t="s">
        <v>2650</v>
      </c>
      <c r="I2566" s="8" t="str">
        <f>IF(ISBLANK(H2566)=TRUE," ",'2. Metadata'!B$26)</f>
        <v>metres above sea level</v>
      </c>
      <c r="J2566" s="10" t="s">
        <v>2650</v>
      </c>
    </row>
    <row r="2567" spans="1:10" ht="15.75" customHeight="1" x14ac:dyDescent="0.2">
      <c r="A2567" s="132" t="s">
        <v>1574</v>
      </c>
      <c r="B2567" s="6" t="s">
        <v>227</v>
      </c>
      <c r="C2567" s="10">
        <f>IF(ISBLANK(B2567)=TRUE," ", IF(B2567='2. Metadata'!B$1,'2. Metadata'!B$5, IF(B2567='2. Metadata'!C$1,'2. Metadata'!C$5,IF(B2567='2. Metadata'!D$1,'2. Metadata'!D$5, IF(B2567='2. Metadata'!E$1,'2. Metadata'!E$5,IF( B2567='2. Metadata'!F$1,'2. Metadata'!F$5,IF(B2567='2. Metadata'!G$1,'2. Metadata'!G$5,IF(B2567='2. Metadata'!H$1,'2. Metadata'!H$5, IF(B2567='2. Metadata'!I$1,'2. Metadata'!I$5, IF(B2567='2. Metadata'!J$1,'2. Metadata'!J$5, IF(B2567='2. Metadata'!K$1,'2. Metadata'!K$5, IF(B2567='2. Metadata'!L$1,'2. Metadata'!L$5, IF(B2567='2. Metadata'!M$1,'2. Metadata'!M$5, IF(B2567='2. Metadata'!N$1,'2. Metadata'!N$5))))))))))))))</f>
        <v>49.779755600000001</v>
      </c>
      <c r="D2567" s="8">
        <f>IF(ISBLANK(B2567)=TRUE," ", IF(B2567='2. Metadata'!B$1,'2. Metadata'!B$6, IF(B2567='2. Metadata'!C$1,'2. Metadata'!C$6,IF(B2567='2. Metadata'!D$1,'2. Metadata'!D$6, IF(B2567='2. Metadata'!E$1,'2. Metadata'!E$6,IF( B2567='2. Metadata'!F$1,'2. Metadata'!F$6,IF(B2567='2. Metadata'!G$1,'2. Metadata'!G$6,IF(B2567='2. Metadata'!H$1,'2. Metadata'!H$6, IF(B2567='2. Metadata'!I$1,'2. Metadata'!I$6, IF(B2567='2. Metadata'!J$1,'2. Metadata'!J$6, IF(B2567='2. Metadata'!K$1,'2. Metadata'!K$6, IF(B2567='2. Metadata'!L$1,'2. Metadata'!L$6, IF(B2567='2. Metadata'!M$1,'2. Metadata'!M$6, IF(B2567='2. Metadata'!N$1,'2. Metadata'!N$6))))))))))))))</f>
        <v>-115.7379543</v>
      </c>
      <c r="E2567" s="9" t="s">
        <v>2650</v>
      </c>
      <c r="F2567" s="9">
        <v>770.1</v>
      </c>
      <c r="G2567" s="10" t="str">
        <f>IF(ISBLANK(F2567)=TRUE," ",'2. Metadata'!B$14)</f>
        <v>metres above sea level</v>
      </c>
      <c r="H2567" s="9" t="s">
        <v>2650</v>
      </c>
      <c r="I2567" s="8" t="str">
        <f>IF(ISBLANK(H2567)=TRUE," ",'2. Metadata'!B$26)</f>
        <v>metres above sea level</v>
      </c>
      <c r="J2567" s="10" t="s">
        <v>2650</v>
      </c>
    </row>
    <row r="2568" spans="1:10" ht="15.75" customHeight="1" x14ac:dyDescent="0.2">
      <c r="A2568" s="132" t="s">
        <v>1575</v>
      </c>
      <c r="B2568" s="6" t="s">
        <v>227</v>
      </c>
      <c r="C2568" s="10">
        <f>IF(ISBLANK(B2568)=TRUE," ", IF(B2568='2. Metadata'!B$1,'2. Metadata'!B$5, IF(B2568='2. Metadata'!C$1,'2. Metadata'!C$5,IF(B2568='2. Metadata'!D$1,'2. Metadata'!D$5, IF(B2568='2. Metadata'!E$1,'2. Metadata'!E$5,IF( B2568='2. Metadata'!F$1,'2. Metadata'!F$5,IF(B2568='2. Metadata'!G$1,'2. Metadata'!G$5,IF(B2568='2. Metadata'!H$1,'2. Metadata'!H$5, IF(B2568='2. Metadata'!I$1,'2. Metadata'!I$5, IF(B2568='2. Metadata'!J$1,'2. Metadata'!J$5, IF(B2568='2. Metadata'!K$1,'2. Metadata'!K$5, IF(B2568='2. Metadata'!L$1,'2. Metadata'!L$5, IF(B2568='2. Metadata'!M$1,'2. Metadata'!M$5, IF(B2568='2. Metadata'!N$1,'2. Metadata'!N$5))))))))))))))</f>
        <v>49.779755600000001</v>
      </c>
      <c r="D2568" s="8">
        <f>IF(ISBLANK(B2568)=TRUE," ", IF(B2568='2. Metadata'!B$1,'2. Metadata'!B$6, IF(B2568='2. Metadata'!C$1,'2. Metadata'!C$6,IF(B2568='2. Metadata'!D$1,'2. Metadata'!D$6, IF(B2568='2. Metadata'!E$1,'2. Metadata'!E$6,IF( B2568='2. Metadata'!F$1,'2. Metadata'!F$6,IF(B2568='2. Metadata'!G$1,'2. Metadata'!G$6,IF(B2568='2. Metadata'!H$1,'2. Metadata'!H$6, IF(B2568='2. Metadata'!I$1,'2. Metadata'!I$6, IF(B2568='2. Metadata'!J$1,'2. Metadata'!J$6, IF(B2568='2. Metadata'!K$1,'2. Metadata'!K$6, IF(B2568='2. Metadata'!L$1,'2. Metadata'!L$6, IF(B2568='2. Metadata'!M$1,'2. Metadata'!M$6, IF(B2568='2. Metadata'!N$1,'2. Metadata'!N$6))))))))))))))</f>
        <v>-115.7379543</v>
      </c>
      <c r="E2568" s="9" t="s">
        <v>2650</v>
      </c>
      <c r="F2568" s="9">
        <v>770.13</v>
      </c>
      <c r="G2568" s="128" t="str">
        <f>IF(ISBLANK(F2568)=TRUE," ",'2. Metadata'!B$14)</f>
        <v>metres above sea level</v>
      </c>
      <c r="H2568" s="9" t="s">
        <v>2650</v>
      </c>
      <c r="I2568" s="8" t="str">
        <f>IF(ISBLANK(H2568)=TRUE," ",'2. Metadata'!B$26)</f>
        <v>metres above sea level</v>
      </c>
      <c r="J2568" s="10" t="s">
        <v>2650</v>
      </c>
    </row>
    <row r="2569" spans="1:10" ht="15.75" customHeight="1" x14ac:dyDescent="0.2">
      <c r="A2569" s="132" t="s">
        <v>1576</v>
      </c>
      <c r="B2569" s="6" t="s">
        <v>227</v>
      </c>
      <c r="C2569" s="10">
        <f>IF(ISBLANK(B2569)=TRUE," ", IF(B2569='2. Metadata'!B$1,'2. Metadata'!B$5, IF(B2569='2. Metadata'!C$1,'2. Metadata'!C$5,IF(B2569='2. Metadata'!D$1,'2. Metadata'!D$5, IF(B2569='2. Metadata'!E$1,'2. Metadata'!E$5,IF( B2569='2. Metadata'!F$1,'2. Metadata'!F$5,IF(B2569='2. Metadata'!G$1,'2. Metadata'!G$5,IF(B2569='2. Metadata'!H$1,'2. Metadata'!H$5, IF(B2569='2. Metadata'!I$1,'2. Metadata'!I$5, IF(B2569='2. Metadata'!J$1,'2. Metadata'!J$5, IF(B2569='2. Metadata'!K$1,'2. Metadata'!K$5, IF(B2569='2. Metadata'!L$1,'2. Metadata'!L$5, IF(B2569='2. Metadata'!M$1,'2. Metadata'!M$5, IF(B2569='2. Metadata'!N$1,'2. Metadata'!N$5))))))))))))))</f>
        <v>49.779755600000001</v>
      </c>
      <c r="D2569" s="8">
        <f>IF(ISBLANK(B2569)=TRUE," ", IF(B2569='2. Metadata'!B$1,'2. Metadata'!B$6, IF(B2569='2. Metadata'!C$1,'2. Metadata'!C$6,IF(B2569='2. Metadata'!D$1,'2. Metadata'!D$6, IF(B2569='2. Metadata'!E$1,'2. Metadata'!E$6,IF( B2569='2. Metadata'!F$1,'2. Metadata'!F$6,IF(B2569='2. Metadata'!G$1,'2. Metadata'!G$6,IF(B2569='2. Metadata'!H$1,'2. Metadata'!H$6, IF(B2569='2. Metadata'!I$1,'2. Metadata'!I$6, IF(B2569='2. Metadata'!J$1,'2. Metadata'!J$6, IF(B2569='2. Metadata'!K$1,'2. Metadata'!K$6, IF(B2569='2. Metadata'!L$1,'2. Metadata'!L$6, IF(B2569='2. Metadata'!M$1,'2. Metadata'!M$6, IF(B2569='2. Metadata'!N$1,'2. Metadata'!N$6))))))))))))))</f>
        <v>-115.7379543</v>
      </c>
      <c r="E2569" s="9" t="s">
        <v>2650</v>
      </c>
      <c r="F2569" s="9">
        <v>770.21</v>
      </c>
      <c r="G2569" s="128" t="str">
        <f>IF(ISBLANK(F2569)=TRUE," ",'2. Metadata'!B$14)</f>
        <v>metres above sea level</v>
      </c>
      <c r="H2569" s="9" t="s">
        <v>2650</v>
      </c>
      <c r="I2569" s="8" t="str">
        <f>IF(ISBLANK(H2569)=TRUE," ",'2. Metadata'!B$26)</f>
        <v>metres above sea level</v>
      </c>
      <c r="J2569" s="10" t="s">
        <v>2650</v>
      </c>
    </row>
    <row r="2570" spans="1:10" ht="15.75" customHeight="1" x14ac:dyDescent="0.2">
      <c r="A2570" s="132" t="s">
        <v>1577</v>
      </c>
      <c r="B2570" s="6" t="s">
        <v>227</v>
      </c>
      <c r="C2570" s="10">
        <f>IF(ISBLANK(B2570)=TRUE," ", IF(B2570='2. Metadata'!B$1,'2. Metadata'!B$5, IF(B2570='2. Metadata'!C$1,'2. Metadata'!C$5,IF(B2570='2. Metadata'!D$1,'2. Metadata'!D$5, IF(B2570='2. Metadata'!E$1,'2. Metadata'!E$5,IF( B2570='2. Metadata'!F$1,'2. Metadata'!F$5,IF(B2570='2. Metadata'!G$1,'2. Metadata'!G$5,IF(B2570='2. Metadata'!H$1,'2. Metadata'!H$5, IF(B2570='2. Metadata'!I$1,'2. Metadata'!I$5, IF(B2570='2. Metadata'!J$1,'2. Metadata'!J$5, IF(B2570='2. Metadata'!K$1,'2. Metadata'!K$5, IF(B2570='2. Metadata'!L$1,'2. Metadata'!L$5, IF(B2570='2. Metadata'!M$1,'2. Metadata'!M$5, IF(B2570='2. Metadata'!N$1,'2. Metadata'!N$5))))))))))))))</f>
        <v>49.779755600000001</v>
      </c>
      <c r="D2570" s="8">
        <f>IF(ISBLANK(B2570)=TRUE," ", IF(B2570='2. Metadata'!B$1,'2. Metadata'!B$6, IF(B2570='2. Metadata'!C$1,'2. Metadata'!C$6,IF(B2570='2. Metadata'!D$1,'2. Metadata'!D$6, IF(B2570='2. Metadata'!E$1,'2. Metadata'!E$6,IF( B2570='2. Metadata'!F$1,'2. Metadata'!F$6,IF(B2570='2. Metadata'!G$1,'2. Metadata'!G$6,IF(B2570='2. Metadata'!H$1,'2. Metadata'!H$6, IF(B2570='2. Metadata'!I$1,'2. Metadata'!I$6, IF(B2570='2. Metadata'!J$1,'2. Metadata'!J$6, IF(B2570='2. Metadata'!K$1,'2. Metadata'!K$6, IF(B2570='2. Metadata'!L$1,'2. Metadata'!L$6, IF(B2570='2. Metadata'!M$1,'2. Metadata'!M$6, IF(B2570='2. Metadata'!N$1,'2. Metadata'!N$6))))))))))))))</f>
        <v>-115.7379543</v>
      </c>
      <c r="E2570" s="9" t="s">
        <v>2650</v>
      </c>
      <c r="F2570" s="9">
        <v>770.255</v>
      </c>
      <c r="G2570" s="128" t="str">
        <f>IF(ISBLANK(F2570)=TRUE," ",'2. Metadata'!B$14)</f>
        <v>metres above sea level</v>
      </c>
      <c r="H2570" s="9" t="s">
        <v>2650</v>
      </c>
      <c r="I2570" s="8" t="str">
        <f>IF(ISBLANK(H2570)=TRUE," ",'2. Metadata'!B$26)</f>
        <v>metres above sea level</v>
      </c>
      <c r="J2570" s="10" t="s">
        <v>2650</v>
      </c>
    </row>
    <row r="2571" spans="1:10" ht="15.75" customHeight="1" x14ac:dyDescent="0.2">
      <c r="A2571" s="132" t="s">
        <v>1578</v>
      </c>
      <c r="B2571" s="6" t="s">
        <v>227</v>
      </c>
      <c r="C2571" s="10">
        <f>IF(ISBLANK(B2571)=TRUE," ", IF(B2571='2. Metadata'!B$1,'2. Metadata'!B$5, IF(B2571='2. Metadata'!C$1,'2. Metadata'!C$5,IF(B2571='2. Metadata'!D$1,'2. Metadata'!D$5, IF(B2571='2. Metadata'!E$1,'2. Metadata'!E$5,IF( B2571='2. Metadata'!F$1,'2. Metadata'!F$5,IF(B2571='2. Metadata'!G$1,'2. Metadata'!G$5,IF(B2571='2. Metadata'!H$1,'2. Metadata'!H$5, IF(B2571='2. Metadata'!I$1,'2. Metadata'!I$5, IF(B2571='2. Metadata'!J$1,'2. Metadata'!J$5, IF(B2571='2. Metadata'!K$1,'2. Metadata'!K$5, IF(B2571='2. Metadata'!L$1,'2. Metadata'!L$5, IF(B2571='2. Metadata'!M$1,'2. Metadata'!M$5, IF(B2571='2. Metadata'!N$1,'2. Metadata'!N$5))))))))))))))</f>
        <v>49.779755600000001</v>
      </c>
      <c r="D2571" s="8">
        <f>IF(ISBLANK(B2571)=TRUE," ", IF(B2571='2. Metadata'!B$1,'2. Metadata'!B$6, IF(B2571='2. Metadata'!C$1,'2. Metadata'!C$6,IF(B2571='2. Metadata'!D$1,'2. Metadata'!D$6, IF(B2571='2. Metadata'!E$1,'2. Metadata'!E$6,IF( B2571='2. Metadata'!F$1,'2. Metadata'!F$6,IF(B2571='2. Metadata'!G$1,'2. Metadata'!G$6,IF(B2571='2. Metadata'!H$1,'2. Metadata'!H$6, IF(B2571='2. Metadata'!I$1,'2. Metadata'!I$6, IF(B2571='2. Metadata'!J$1,'2. Metadata'!J$6, IF(B2571='2. Metadata'!K$1,'2. Metadata'!K$6, IF(B2571='2. Metadata'!L$1,'2. Metadata'!L$6, IF(B2571='2. Metadata'!M$1,'2. Metadata'!M$6, IF(B2571='2. Metadata'!N$1,'2. Metadata'!N$6))))))))))))))</f>
        <v>-115.7379543</v>
      </c>
      <c r="E2571" s="9" t="s">
        <v>2650</v>
      </c>
      <c r="F2571" s="9">
        <v>770.22</v>
      </c>
      <c r="G2571" s="128" t="str">
        <f>IF(ISBLANK(F2571)=TRUE," ",'2. Metadata'!B$14)</f>
        <v>metres above sea level</v>
      </c>
      <c r="H2571" s="9" t="s">
        <v>2650</v>
      </c>
      <c r="I2571" s="8" t="str">
        <f>IF(ISBLANK(H2571)=TRUE," ",'2. Metadata'!B$26)</f>
        <v>metres above sea level</v>
      </c>
      <c r="J2571" s="10" t="s">
        <v>2650</v>
      </c>
    </row>
    <row r="2572" spans="1:10" ht="15.75" customHeight="1" x14ac:dyDescent="0.2">
      <c r="A2572" s="132" t="s">
        <v>1579</v>
      </c>
      <c r="B2572" s="6" t="s">
        <v>227</v>
      </c>
      <c r="C2572" s="10">
        <f>IF(ISBLANK(B2572)=TRUE," ", IF(B2572='2. Metadata'!B$1,'2. Metadata'!B$5, IF(B2572='2. Metadata'!C$1,'2. Metadata'!C$5,IF(B2572='2. Metadata'!D$1,'2. Metadata'!D$5, IF(B2572='2. Metadata'!E$1,'2. Metadata'!E$5,IF( B2572='2. Metadata'!F$1,'2. Metadata'!F$5,IF(B2572='2. Metadata'!G$1,'2. Metadata'!G$5,IF(B2572='2. Metadata'!H$1,'2. Metadata'!H$5, IF(B2572='2. Metadata'!I$1,'2. Metadata'!I$5, IF(B2572='2. Metadata'!J$1,'2. Metadata'!J$5, IF(B2572='2. Metadata'!K$1,'2. Metadata'!K$5, IF(B2572='2. Metadata'!L$1,'2. Metadata'!L$5, IF(B2572='2. Metadata'!M$1,'2. Metadata'!M$5, IF(B2572='2. Metadata'!N$1,'2. Metadata'!N$5))))))))))))))</f>
        <v>49.779755600000001</v>
      </c>
      <c r="D2572" s="8">
        <f>IF(ISBLANK(B2572)=TRUE," ", IF(B2572='2. Metadata'!B$1,'2. Metadata'!B$6, IF(B2572='2. Metadata'!C$1,'2. Metadata'!C$6,IF(B2572='2. Metadata'!D$1,'2. Metadata'!D$6, IF(B2572='2. Metadata'!E$1,'2. Metadata'!E$6,IF( B2572='2. Metadata'!F$1,'2. Metadata'!F$6,IF(B2572='2. Metadata'!G$1,'2. Metadata'!G$6,IF(B2572='2. Metadata'!H$1,'2. Metadata'!H$6, IF(B2572='2. Metadata'!I$1,'2. Metadata'!I$6, IF(B2572='2. Metadata'!J$1,'2. Metadata'!J$6, IF(B2572='2. Metadata'!K$1,'2. Metadata'!K$6, IF(B2572='2. Metadata'!L$1,'2. Metadata'!L$6, IF(B2572='2. Metadata'!M$1,'2. Metadata'!M$6, IF(B2572='2. Metadata'!N$1,'2. Metadata'!N$6))))))))))))))</f>
        <v>-115.7379543</v>
      </c>
      <c r="E2572" s="9" t="s">
        <v>2650</v>
      </c>
      <c r="F2572" s="9">
        <v>770.21</v>
      </c>
      <c r="G2572" s="128" t="str">
        <f>IF(ISBLANK(F2572)=TRUE," ",'2. Metadata'!B$14)</f>
        <v>metres above sea level</v>
      </c>
      <c r="H2572" s="9" t="s">
        <v>2650</v>
      </c>
      <c r="I2572" s="8" t="str">
        <f>IF(ISBLANK(H2572)=TRUE," ",'2. Metadata'!B$26)</f>
        <v>metres above sea level</v>
      </c>
      <c r="J2572" s="10" t="s">
        <v>2650</v>
      </c>
    </row>
    <row r="2573" spans="1:10" ht="15.75" customHeight="1" x14ac:dyDescent="0.2">
      <c r="A2573" s="132" t="s">
        <v>1580</v>
      </c>
      <c r="B2573" s="6" t="s">
        <v>227</v>
      </c>
      <c r="C2573" s="10">
        <f>IF(ISBLANK(B2573)=TRUE," ", IF(B2573='2. Metadata'!B$1,'2. Metadata'!B$5, IF(B2573='2. Metadata'!C$1,'2. Metadata'!C$5,IF(B2573='2. Metadata'!D$1,'2. Metadata'!D$5, IF(B2573='2. Metadata'!E$1,'2. Metadata'!E$5,IF( B2573='2. Metadata'!F$1,'2. Metadata'!F$5,IF(B2573='2. Metadata'!G$1,'2. Metadata'!G$5,IF(B2573='2. Metadata'!H$1,'2. Metadata'!H$5, IF(B2573='2. Metadata'!I$1,'2. Metadata'!I$5, IF(B2573='2. Metadata'!J$1,'2. Metadata'!J$5, IF(B2573='2. Metadata'!K$1,'2. Metadata'!K$5, IF(B2573='2. Metadata'!L$1,'2. Metadata'!L$5, IF(B2573='2. Metadata'!M$1,'2. Metadata'!M$5, IF(B2573='2. Metadata'!N$1,'2. Metadata'!N$5))))))))))))))</f>
        <v>49.779755600000001</v>
      </c>
      <c r="D2573" s="8">
        <f>IF(ISBLANK(B2573)=TRUE," ", IF(B2573='2. Metadata'!B$1,'2. Metadata'!B$6, IF(B2573='2. Metadata'!C$1,'2. Metadata'!C$6,IF(B2573='2. Metadata'!D$1,'2. Metadata'!D$6, IF(B2573='2. Metadata'!E$1,'2. Metadata'!E$6,IF( B2573='2. Metadata'!F$1,'2. Metadata'!F$6,IF(B2573='2. Metadata'!G$1,'2. Metadata'!G$6,IF(B2573='2. Metadata'!H$1,'2. Metadata'!H$6, IF(B2573='2. Metadata'!I$1,'2. Metadata'!I$6, IF(B2573='2. Metadata'!J$1,'2. Metadata'!J$6, IF(B2573='2. Metadata'!K$1,'2. Metadata'!K$6, IF(B2573='2. Metadata'!L$1,'2. Metadata'!L$6, IF(B2573='2. Metadata'!M$1,'2. Metadata'!M$6, IF(B2573='2. Metadata'!N$1,'2. Metadata'!N$6))))))))))))))</f>
        <v>-115.7379543</v>
      </c>
      <c r="E2573" s="9" t="s">
        <v>2650</v>
      </c>
      <c r="F2573" s="9">
        <v>770.18499999999995</v>
      </c>
      <c r="G2573" s="128" t="str">
        <f>IF(ISBLANK(F2573)=TRUE," ",'2. Metadata'!B$14)</f>
        <v>metres above sea level</v>
      </c>
      <c r="H2573" s="9" t="s">
        <v>2650</v>
      </c>
      <c r="I2573" s="8" t="str">
        <f>IF(ISBLANK(H2573)=TRUE," ",'2. Metadata'!B$26)</f>
        <v>metres above sea level</v>
      </c>
      <c r="J2573" s="10" t="s">
        <v>2650</v>
      </c>
    </row>
    <row r="2574" spans="1:10" ht="15.75" customHeight="1" x14ac:dyDescent="0.2">
      <c r="A2574" s="132" t="s">
        <v>1581</v>
      </c>
      <c r="B2574" s="6" t="s">
        <v>227</v>
      </c>
      <c r="C2574" s="10">
        <f>IF(ISBLANK(B2574)=TRUE," ", IF(B2574='2. Metadata'!B$1,'2. Metadata'!B$5, IF(B2574='2. Metadata'!C$1,'2. Metadata'!C$5,IF(B2574='2. Metadata'!D$1,'2. Metadata'!D$5, IF(B2574='2. Metadata'!E$1,'2. Metadata'!E$5,IF( B2574='2. Metadata'!F$1,'2. Metadata'!F$5,IF(B2574='2. Metadata'!G$1,'2. Metadata'!G$5,IF(B2574='2. Metadata'!H$1,'2. Metadata'!H$5, IF(B2574='2. Metadata'!I$1,'2. Metadata'!I$5, IF(B2574='2. Metadata'!J$1,'2. Metadata'!J$5, IF(B2574='2. Metadata'!K$1,'2. Metadata'!K$5, IF(B2574='2. Metadata'!L$1,'2. Metadata'!L$5, IF(B2574='2. Metadata'!M$1,'2. Metadata'!M$5, IF(B2574='2. Metadata'!N$1,'2. Metadata'!N$5))))))))))))))</f>
        <v>49.779755600000001</v>
      </c>
      <c r="D2574" s="8">
        <f>IF(ISBLANK(B2574)=TRUE," ", IF(B2574='2. Metadata'!B$1,'2. Metadata'!B$6, IF(B2574='2. Metadata'!C$1,'2. Metadata'!C$6,IF(B2574='2. Metadata'!D$1,'2. Metadata'!D$6, IF(B2574='2. Metadata'!E$1,'2. Metadata'!E$6,IF( B2574='2. Metadata'!F$1,'2. Metadata'!F$6,IF(B2574='2. Metadata'!G$1,'2. Metadata'!G$6,IF(B2574='2. Metadata'!H$1,'2. Metadata'!H$6, IF(B2574='2. Metadata'!I$1,'2. Metadata'!I$6, IF(B2574='2. Metadata'!J$1,'2. Metadata'!J$6, IF(B2574='2. Metadata'!K$1,'2. Metadata'!K$6, IF(B2574='2. Metadata'!L$1,'2. Metadata'!L$6, IF(B2574='2. Metadata'!M$1,'2. Metadata'!M$6, IF(B2574='2. Metadata'!N$1,'2. Metadata'!N$6))))))))))))))</f>
        <v>-115.7379543</v>
      </c>
      <c r="E2574" s="9" t="s">
        <v>2650</v>
      </c>
      <c r="F2574" s="9">
        <v>770.16</v>
      </c>
      <c r="G2574" s="128" t="str">
        <f>IF(ISBLANK(F2574)=TRUE," ",'2. Metadata'!B$14)</f>
        <v>metres above sea level</v>
      </c>
      <c r="H2574" s="9" t="s">
        <v>2650</v>
      </c>
      <c r="I2574" s="8" t="str">
        <f>IF(ISBLANK(H2574)=TRUE," ",'2. Metadata'!B$26)</f>
        <v>metres above sea level</v>
      </c>
      <c r="J2574" s="10" t="s">
        <v>2650</v>
      </c>
    </row>
    <row r="2575" spans="1:10" ht="15.75" customHeight="1" x14ac:dyDescent="0.2">
      <c r="A2575" s="132" t="s">
        <v>1582</v>
      </c>
      <c r="B2575" s="6" t="s">
        <v>227</v>
      </c>
      <c r="C2575" s="10">
        <f>IF(ISBLANK(B2575)=TRUE," ", IF(B2575='2. Metadata'!B$1,'2. Metadata'!B$5, IF(B2575='2. Metadata'!C$1,'2. Metadata'!C$5,IF(B2575='2. Metadata'!D$1,'2. Metadata'!D$5, IF(B2575='2. Metadata'!E$1,'2. Metadata'!E$5,IF( B2575='2. Metadata'!F$1,'2. Metadata'!F$5,IF(B2575='2. Metadata'!G$1,'2. Metadata'!G$5,IF(B2575='2. Metadata'!H$1,'2. Metadata'!H$5, IF(B2575='2. Metadata'!I$1,'2. Metadata'!I$5, IF(B2575='2. Metadata'!J$1,'2. Metadata'!J$5, IF(B2575='2. Metadata'!K$1,'2. Metadata'!K$5, IF(B2575='2. Metadata'!L$1,'2. Metadata'!L$5, IF(B2575='2. Metadata'!M$1,'2. Metadata'!M$5, IF(B2575='2. Metadata'!N$1,'2. Metadata'!N$5))))))))))))))</f>
        <v>49.779755600000001</v>
      </c>
      <c r="D2575" s="8">
        <f>IF(ISBLANK(B2575)=TRUE," ", IF(B2575='2. Metadata'!B$1,'2. Metadata'!B$6, IF(B2575='2. Metadata'!C$1,'2. Metadata'!C$6,IF(B2575='2. Metadata'!D$1,'2. Metadata'!D$6, IF(B2575='2. Metadata'!E$1,'2. Metadata'!E$6,IF( B2575='2. Metadata'!F$1,'2. Metadata'!F$6,IF(B2575='2. Metadata'!G$1,'2. Metadata'!G$6,IF(B2575='2. Metadata'!H$1,'2. Metadata'!H$6, IF(B2575='2. Metadata'!I$1,'2. Metadata'!I$6, IF(B2575='2. Metadata'!J$1,'2. Metadata'!J$6, IF(B2575='2. Metadata'!K$1,'2. Metadata'!K$6, IF(B2575='2. Metadata'!L$1,'2. Metadata'!L$6, IF(B2575='2. Metadata'!M$1,'2. Metadata'!M$6, IF(B2575='2. Metadata'!N$1,'2. Metadata'!N$6))))))))))))))</f>
        <v>-115.7379543</v>
      </c>
      <c r="E2575" s="9" t="s">
        <v>2650</v>
      </c>
      <c r="F2575" s="9">
        <v>770.13</v>
      </c>
      <c r="G2575" s="128" t="str">
        <f>IF(ISBLANK(F2575)=TRUE," ",'2. Metadata'!B$14)</f>
        <v>metres above sea level</v>
      </c>
      <c r="H2575" s="9" t="s">
        <v>2650</v>
      </c>
      <c r="I2575" s="8" t="str">
        <f>IF(ISBLANK(H2575)=TRUE," ",'2. Metadata'!B$26)</f>
        <v>metres above sea level</v>
      </c>
      <c r="J2575" s="10" t="s">
        <v>2650</v>
      </c>
    </row>
    <row r="2576" spans="1:10" ht="15.75" customHeight="1" x14ac:dyDescent="0.2">
      <c r="A2576" s="132" t="s">
        <v>1583</v>
      </c>
      <c r="B2576" s="6" t="s">
        <v>227</v>
      </c>
      <c r="C2576" s="10">
        <f>IF(ISBLANK(B2576)=TRUE," ", IF(B2576='2. Metadata'!B$1,'2. Metadata'!B$5, IF(B2576='2. Metadata'!C$1,'2. Metadata'!C$5,IF(B2576='2. Metadata'!D$1,'2. Metadata'!D$5, IF(B2576='2. Metadata'!E$1,'2. Metadata'!E$5,IF( B2576='2. Metadata'!F$1,'2. Metadata'!F$5,IF(B2576='2. Metadata'!G$1,'2. Metadata'!G$5,IF(B2576='2. Metadata'!H$1,'2. Metadata'!H$5, IF(B2576='2. Metadata'!I$1,'2. Metadata'!I$5, IF(B2576='2. Metadata'!J$1,'2. Metadata'!J$5, IF(B2576='2. Metadata'!K$1,'2. Metadata'!K$5, IF(B2576='2. Metadata'!L$1,'2. Metadata'!L$5, IF(B2576='2. Metadata'!M$1,'2. Metadata'!M$5, IF(B2576='2. Metadata'!N$1,'2. Metadata'!N$5))))))))))))))</f>
        <v>49.779755600000001</v>
      </c>
      <c r="D2576" s="8">
        <f>IF(ISBLANK(B2576)=TRUE," ", IF(B2576='2. Metadata'!B$1,'2. Metadata'!B$6, IF(B2576='2. Metadata'!C$1,'2. Metadata'!C$6,IF(B2576='2. Metadata'!D$1,'2. Metadata'!D$6, IF(B2576='2. Metadata'!E$1,'2. Metadata'!E$6,IF( B2576='2. Metadata'!F$1,'2. Metadata'!F$6,IF(B2576='2. Metadata'!G$1,'2. Metadata'!G$6,IF(B2576='2. Metadata'!H$1,'2. Metadata'!H$6, IF(B2576='2. Metadata'!I$1,'2. Metadata'!I$6, IF(B2576='2. Metadata'!J$1,'2. Metadata'!J$6, IF(B2576='2. Metadata'!K$1,'2. Metadata'!K$6, IF(B2576='2. Metadata'!L$1,'2. Metadata'!L$6, IF(B2576='2. Metadata'!M$1,'2. Metadata'!M$6, IF(B2576='2. Metadata'!N$1,'2. Metadata'!N$6))))))))))))))</f>
        <v>-115.7379543</v>
      </c>
      <c r="E2576" s="9" t="s">
        <v>2650</v>
      </c>
      <c r="F2576" s="9">
        <v>770.1</v>
      </c>
      <c r="G2576" s="128" t="str">
        <f>IF(ISBLANK(F2576)=TRUE," ",'2. Metadata'!B$14)</f>
        <v>metres above sea level</v>
      </c>
      <c r="H2576" s="9" t="s">
        <v>2650</v>
      </c>
      <c r="I2576" s="8" t="str">
        <f>IF(ISBLANK(H2576)=TRUE," ",'2. Metadata'!B$26)</f>
        <v>metres above sea level</v>
      </c>
      <c r="J2576" s="10" t="s">
        <v>2650</v>
      </c>
    </row>
    <row r="2577" spans="1:10" ht="15.75" customHeight="1" x14ac:dyDescent="0.2">
      <c r="A2577" s="132" t="s">
        <v>1584</v>
      </c>
      <c r="B2577" s="6" t="s">
        <v>227</v>
      </c>
      <c r="C2577" s="10">
        <f>IF(ISBLANK(B2577)=TRUE," ", IF(B2577='2. Metadata'!B$1,'2. Metadata'!B$5, IF(B2577='2. Metadata'!C$1,'2. Metadata'!C$5,IF(B2577='2. Metadata'!D$1,'2. Metadata'!D$5, IF(B2577='2. Metadata'!E$1,'2. Metadata'!E$5,IF( B2577='2. Metadata'!F$1,'2. Metadata'!F$5,IF(B2577='2. Metadata'!G$1,'2. Metadata'!G$5,IF(B2577='2. Metadata'!H$1,'2. Metadata'!H$5, IF(B2577='2. Metadata'!I$1,'2. Metadata'!I$5, IF(B2577='2. Metadata'!J$1,'2. Metadata'!J$5, IF(B2577='2. Metadata'!K$1,'2. Metadata'!K$5, IF(B2577='2. Metadata'!L$1,'2. Metadata'!L$5, IF(B2577='2. Metadata'!M$1,'2. Metadata'!M$5, IF(B2577='2. Metadata'!N$1,'2. Metadata'!N$5))))))))))))))</f>
        <v>49.779755600000001</v>
      </c>
      <c r="D2577" s="8">
        <f>IF(ISBLANK(B2577)=TRUE," ", IF(B2577='2. Metadata'!B$1,'2. Metadata'!B$6, IF(B2577='2. Metadata'!C$1,'2. Metadata'!C$6,IF(B2577='2. Metadata'!D$1,'2. Metadata'!D$6, IF(B2577='2. Metadata'!E$1,'2. Metadata'!E$6,IF( B2577='2. Metadata'!F$1,'2. Metadata'!F$6,IF(B2577='2. Metadata'!G$1,'2. Metadata'!G$6,IF(B2577='2. Metadata'!H$1,'2. Metadata'!H$6, IF(B2577='2. Metadata'!I$1,'2. Metadata'!I$6, IF(B2577='2. Metadata'!J$1,'2. Metadata'!J$6, IF(B2577='2. Metadata'!K$1,'2. Metadata'!K$6, IF(B2577='2. Metadata'!L$1,'2. Metadata'!L$6, IF(B2577='2. Metadata'!M$1,'2. Metadata'!M$6, IF(B2577='2. Metadata'!N$1,'2. Metadata'!N$6))))))))))))))</f>
        <v>-115.7379543</v>
      </c>
      <c r="E2577" s="9" t="s">
        <v>2650</v>
      </c>
      <c r="F2577" s="9">
        <v>770.09500000000003</v>
      </c>
      <c r="G2577" s="128" t="str">
        <f>IF(ISBLANK(F2577)=TRUE," ",'2. Metadata'!B$14)</f>
        <v>metres above sea level</v>
      </c>
      <c r="H2577" s="9" t="s">
        <v>2650</v>
      </c>
      <c r="I2577" s="8" t="str">
        <f>IF(ISBLANK(H2577)=TRUE," ",'2. Metadata'!B$26)</f>
        <v>metres above sea level</v>
      </c>
      <c r="J2577" s="10" t="s">
        <v>2650</v>
      </c>
    </row>
    <row r="2578" spans="1:10" ht="15.75" customHeight="1" x14ac:dyDescent="0.2">
      <c r="A2578" s="132" t="s">
        <v>1585</v>
      </c>
      <c r="B2578" s="6" t="s">
        <v>227</v>
      </c>
      <c r="C2578" s="10">
        <f>IF(ISBLANK(B2578)=TRUE," ", IF(B2578='2. Metadata'!B$1,'2. Metadata'!B$5, IF(B2578='2. Metadata'!C$1,'2. Metadata'!C$5,IF(B2578='2. Metadata'!D$1,'2. Metadata'!D$5, IF(B2578='2. Metadata'!E$1,'2. Metadata'!E$5,IF( B2578='2. Metadata'!F$1,'2. Metadata'!F$5,IF(B2578='2. Metadata'!G$1,'2. Metadata'!G$5,IF(B2578='2. Metadata'!H$1,'2. Metadata'!H$5, IF(B2578='2. Metadata'!I$1,'2. Metadata'!I$5, IF(B2578='2. Metadata'!J$1,'2. Metadata'!J$5, IF(B2578='2. Metadata'!K$1,'2. Metadata'!K$5, IF(B2578='2. Metadata'!L$1,'2. Metadata'!L$5, IF(B2578='2. Metadata'!M$1,'2. Metadata'!M$5, IF(B2578='2. Metadata'!N$1,'2. Metadata'!N$5))))))))))))))</f>
        <v>49.779755600000001</v>
      </c>
      <c r="D2578" s="8">
        <f>IF(ISBLANK(B2578)=TRUE," ", IF(B2578='2. Metadata'!B$1,'2. Metadata'!B$6, IF(B2578='2. Metadata'!C$1,'2. Metadata'!C$6,IF(B2578='2. Metadata'!D$1,'2. Metadata'!D$6, IF(B2578='2. Metadata'!E$1,'2. Metadata'!E$6,IF( B2578='2. Metadata'!F$1,'2. Metadata'!F$6,IF(B2578='2. Metadata'!G$1,'2. Metadata'!G$6,IF(B2578='2. Metadata'!H$1,'2. Metadata'!H$6, IF(B2578='2. Metadata'!I$1,'2. Metadata'!I$6, IF(B2578='2. Metadata'!J$1,'2. Metadata'!J$6, IF(B2578='2. Metadata'!K$1,'2. Metadata'!K$6, IF(B2578='2. Metadata'!L$1,'2. Metadata'!L$6, IF(B2578='2. Metadata'!M$1,'2. Metadata'!M$6, IF(B2578='2. Metadata'!N$1,'2. Metadata'!N$6))))))))))))))</f>
        <v>-115.7379543</v>
      </c>
      <c r="E2578" s="9" t="s">
        <v>2650</v>
      </c>
      <c r="F2578" s="9">
        <v>770.06500000000005</v>
      </c>
      <c r="G2578" s="128" t="str">
        <f>IF(ISBLANK(F2578)=TRUE," ",'2. Metadata'!B$14)</f>
        <v>metres above sea level</v>
      </c>
      <c r="H2578" s="9" t="s">
        <v>2650</v>
      </c>
      <c r="I2578" s="8" t="str">
        <f>IF(ISBLANK(H2578)=TRUE," ",'2. Metadata'!B$26)</f>
        <v>metres above sea level</v>
      </c>
      <c r="J2578" s="10" t="s">
        <v>2650</v>
      </c>
    </row>
    <row r="2579" spans="1:10" ht="15.75" customHeight="1" x14ac:dyDescent="0.2">
      <c r="A2579" s="132" t="s">
        <v>1586</v>
      </c>
      <c r="B2579" s="6" t="s">
        <v>227</v>
      </c>
      <c r="C2579" s="10">
        <f>IF(ISBLANK(B2579)=TRUE," ", IF(B2579='2. Metadata'!B$1,'2. Metadata'!B$5, IF(B2579='2. Metadata'!C$1,'2. Metadata'!C$5,IF(B2579='2. Metadata'!D$1,'2. Metadata'!D$5, IF(B2579='2. Metadata'!E$1,'2. Metadata'!E$5,IF( B2579='2. Metadata'!F$1,'2. Metadata'!F$5,IF(B2579='2. Metadata'!G$1,'2. Metadata'!G$5,IF(B2579='2. Metadata'!H$1,'2. Metadata'!H$5, IF(B2579='2. Metadata'!I$1,'2. Metadata'!I$5, IF(B2579='2. Metadata'!J$1,'2. Metadata'!J$5, IF(B2579='2. Metadata'!K$1,'2. Metadata'!K$5, IF(B2579='2. Metadata'!L$1,'2. Metadata'!L$5, IF(B2579='2. Metadata'!M$1,'2. Metadata'!M$5, IF(B2579='2. Metadata'!N$1,'2. Metadata'!N$5))))))))))))))</f>
        <v>49.779755600000001</v>
      </c>
      <c r="D2579" s="8">
        <f>IF(ISBLANK(B2579)=TRUE," ", IF(B2579='2. Metadata'!B$1,'2. Metadata'!B$6, IF(B2579='2. Metadata'!C$1,'2. Metadata'!C$6,IF(B2579='2. Metadata'!D$1,'2. Metadata'!D$6, IF(B2579='2. Metadata'!E$1,'2. Metadata'!E$6,IF( B2579='2. Metadata'!F$1,'2. Metadata'!F$6,IF(B2579='2. Metadata'!G$1,'2. Metadata'!G$6,IF(B2579='2. Metadata'!H$1,'2. Metadata'!H$6, IF(B2579='2. Metadata'!I$1,'2. Metadata'!I$6, IF(B2579='2. Metadata'!J$1,'2. Metadata'!J$6, IF(B2579='2. Metadata'!K$1,'2. Metadata'!K$6, IF(B2579='2. Metadata'!L$1,'2. Metadata'!L$6, IF(B2579='2. Metadata'!M$1,'2. Metadata'!M$6, IF(B2579='2. Metadata'!N$1,'2. Metadata'!N$6))))))))))))))</f>
        <v>-115.7379543</v>
      </c>
      <c r="E2579" s="9" t="s">
        <v>2650</v>
      </c>
      <c r="F2579" s="9">
        <v>770.02250000000004</v>
      </c>
      <c r="G2579" s="128" t="str">
        <f>IF(ISBLANK(F2579)=TRUE," ",'2. Metadata'!B$14)</f>
        <v>metres above sea level</v>
      </c>
      <c r="H2579" s="9" t="s">
        <v>2650</v>
      </c>
      <c r="I2579" s="8" t="str">
        <f>IF(ISBLANK(H2579)=TRUE," ",'2. Metadata'!B$26)</f>
        <v>metres above sea level</v>
      </c>
      <c r="J2579" s="10" t="s">
        <v>2650</v>
      </c>
    </row>
    <row r="2580" spans="1:10" ht="15.75" customHeight="1" x14ac:dyDescent="0.2">
      <c r="A2580" s="132" t="s">
        <v>1587</v>
      </c>
      <c r="B2580" s="6" t="s">
        <v>227</v>
      </c>
      <c r="C2580" s="10">
        <f>IF(ISBLANK(B2580)=TRUE," ", IF(B2580='2. Metadata'!B$1,'2. Metadata'!B$5, IF(B2580='2. Metadata'!C$1,'2. Metadata'!C$5,IF(B2580='2. Metadata'!D$1,'2. Metadata'!D$5, IF(B2580='2. Metadata'!E$1,'2. Metadata'!E$5,IF( B2580='2. Metadata'!F$1,'2. Metadata'!F$5,IF(B2580='2. Metadata'!G$1,'2. Metadata'!G$5,IF(B2580='2. Metadata'!H$1,'2. Metadata'!H$5, IF(B2580='2. Metadata'!I$1,'2. Metadata'!I$5, IF(B2580='2. Metadata'!J$1,'2. Metadata'!J$5, IF(B2580='2. Metadata'!K$1,'2. Metadata'!K$5, IF(B2580='2. Metadata'!L$1,'2. Metadata'!L$5, IF(B2580='2. Metadata'!M$1,'2. Metadata'!M$5, IF(B2580='2. Metadata'!N$1,'2. Metadata'!N$5))))))))))))))</f>
        <v>49.779755600000001</v>
      </c>
      <c r="D2580" s="8">
        <f>IF(ISBLANK(B2580)=TRUE," ", IF(B2580='2. Metadata'!B$1,'2. Metadata'!B$6, IF(B2580='2. Metadata'!C$1,'2. Metadata'!C$6,IF(B2580='2. Metadata'!D$1,'2. Metadata'!D$6, IF(B2580='2. Metadata'!E$1,'2. Metadata'!E$6,IF( B2580='2. Metadata'!F$1,'2. Metadata'!F$6,IF(B2580='2. Metadata'!G$1,'2. Metadata'!G$6,IF(B2580='2. Metadata'!H$1,'2. Metadata'!H$6, IF(B2580='2. Metadata'!I$1,'2. Metadata'!I$6, IF(B2580='2. Metadata'!J$1,'2. Metadata'!J$6, IF(B2580='2. Metadata'!K$1,'2. Metadata'!K$6, IF(B2580='2. Metadata'!L$1,'2. Metadata'!L$6, IF(B2580='2. Metadata'!M$1,'2. Metadata'!M$6, IF(B2580='2. Metadata'!N$1,'2. Metadata'!N$6))))))))))))))</f>
        <v>-115.7379543</v>
      </c>
      <c r="E2580" s="9" t="s">
        <v>2650</v>
      </c>
      <c r="F2580" s="9">
        <v>769.98</v>
      </c>
      <c r="G2580" s="128" t="str">
        <f>IF(ISBLANK(F2580)=TRUE," ",'2. Metadata'!B$14)</f>
        <v>metres above sea level</v>
      </c>
      <c r="H2580" s="9" t="s">
        <v>2650</v>
      </c>
      <c r="I2580" s="8" t="str">
        <f>IF(ISBLANK(H2580)=TRUE," ",'2. Metadata'!B$26)</f>
        <v>metres above sea level</v>
      </c>
      <c r="J2580" s="10" t="s">
        <v>2650</v>
      </c>
    </row>
    <row r="2581" spans="1:10" ht="15.75" customHeight="1" x14ac:dyDescent="0.2">
      <c r="A2581" s="132" t="s">
        <v>1588</v>
      </c>
      <c r="B2581" s="6" t="s">
        <v>227</v>
      </c>
      <c r="C2581" s="10">
        <f>IF(ISBLANK(B2581)=TRUE," ", IF(B2581='2. Metadata'!B$1,'2. Metadata'!B$5, IF(B2581='2. Metadata'!C$1,'2. Metadata'!C$5,IF(B2581='2. Metadata'!D$1,'2. Metadata'!D$5, IF(B2581='2. Metadata'!E$1,'2. Metadata'!E$5,IF( B2581='2. Metadata'!F$1,'2. Metadata'!F$5,IF(B2581='2. Metadata'!G$1,'2. Metadata'!G$5,IF(B2581='2. Metadata'!H$1,'2. Metadata'!H$5, IF(B2581='2. Metadata'!I$1,'2. Metadata'!I$5, IF(B2581='2. Metadata'!J$1,'2. Metadata'!J$5, IF(B2581='2. Metadata'!K$1,'2. Metadata'!K$5, IF(B2581='2. Metadata'!L$1,'2. Metadata'!L$5, IF(B2581='2. Metadata'!M$1,'2. Metadata'!M$5, IF(B2581='2. Metadata'!N$1,'2. Metadata'!N$5))))))))))))))</f>
        <v>49.779755600000001</v>
      </c>
      <c r="D2581" s="8">
        <f>IF(ISBLANK(B2581)=TRUE," ", IF(B2581='2. Metadata'!B$1,'2. Metadata'!B$6, IF(B2581='2. Metadata'!C$1,'2. Metadata'!C$6,IF(B2581='2. Metadata'!D$1,'2. Metadata'!D$6, IF(B2581='2. Metadata'!E$1,'2. Metadata'!E$6,IF( B2581='2. Metadata'!F$1,'2. Metadata'!F$6,IF(B2581='2. Metadata'!G$1,'2. Metadata'!G$6,IF(B2581='2. Metadata'!H$1,'2. Metadata'!H$6, IF(B2581='2. Metadata'!I$1,'2. Metadata'!I$6, IF(B2581='2. Metadata'!J$1,'2. Metadata'!J$6, IF(B2581='2. Metadata'!K$1,'2. Metadata'!K$6, IF(B2581='2. Metadata'!L$1,'2. Metadata'!L$6, IF(B2581='2. Metadata'!M$1,'2. Metadata'!M$6, IF(B2581='2. Metadata'!N$1,'2. Metadata'!N$6))))))))))))))</f>
        <v>-115.7379543</v>
      </c>
      <c r="E2581" s="9" t="s">
        <v>2650</v>
      </c>
      <c r="F2581" s="9">
        <v>769.88</v>
      </c>
      <c r="G2581" s="128" t="str">
        <f>IF(ISBLANK(F2581)=TRUE," ",'2. Metadata'!B$14)</f>
        <v>metres above sea level</v>
      </c>
      <c r="H2581" s="9" t="s">
        <v>2650</v>
      </c>
      <c r="I2581" s="8" t="str">
        <f>IF(ISBLANK(H2581)=TRUE," ",'2. Metadata'!B$26)</f>
        <v>metres above sea level</v>
      </c>
      <c r="J2581" s="10" t="s">
        <v>2650</v>
      </c>
    </row>
    <row r="2582" spans="1:10" ht="15.75" customHeight="1" x14ac:dyDescent="0.2">
      <c r="A2582" s="132" t="s">
        <v>1589</v>
      </c>
      <c r="B2582" s="6" t="s">
        <v>227</v>
      </c>
      <c r="C2582" s="10">
        <f>IF(ISBLANK(B2582)=TRUE," ", IF(B2582='2. Metadata'!B$1,'2. Metadata'!B$5, IF(B2582='2. Metadata'!C$1,'2. Metadata'!C$5,IF(B2582='2. Metadata'!D$1,'2. Metadata'!D$5, IF(B2582='2. Metadata'!E$1,'2. Metadata'!E$5,IF( B2582='2. Metadata'!F$1,'2. Metadata'!F$5,IF(B2582='2. Metadata'!G$1,'2. Metadata'!G$5,IF(B2582='2. Metadata'!H$1,'2. Metadata'!H$5, IF(B2582='2. Metadata'!I$1,'2. Metadata'!I$5, IF(B2582='2. Metadata'!J$1,'2. Metadata'!J$5, IF(B2582='2. Metadata'!K$1,'2. Metadata'!K$5, IF(B2582='2. Metadata'!L$1,'2. Metadata'!L$5, IF(B2582='2. Metadata'!M$1,'2. Metadata'!M$5, IF(B2582='2. Metadata'!N$1,'2. Metadata'!N$5))))))))))))))</f>
        <v>49.779755600000001</v>
      </c>
      <c r="D2582" s="8">
        <f>IF(ISBLANK(B2582)=TRUE," ", IF(B2582='2. Metadata'!B$1,'2. Metadata'!B$6, IF(B2582='2. Metadata'!C$1,'2. Metadata'!C$6,IF(B2582='2. Metadata'!D$1,'2. Metadata'!D$6, IF(B2582='2. Metadata'!E$1,'2. Metadata'!E$6,IF( B2582='2. Metadata'!F$1,'2. Metadata'!F$6,IF(B2582='2. Metadata'!G$1,'2. Metadata'!G$6,IF(B2582='2. Metadata'!H$1,'2. Metadata'!H$6, IF(B2582='2. Metadata'!I$1,'2. Metadata'!I$6, IF(B2582='2. Metadata'!J$1,'2. Metadata'!J$6, IF(B2582='2. Metadata'!K$1,'2. Metadata'!K$6, IF(B2582='2. Metadata'!L$1,'2. Metadata'!L$6, IF(B2582='2. Metadata'!M$1,'2. Metadata'!M$6, IF(B2582='2. Metadata'!N$1,'2. Metadata'!N$6))))))))))))))</f>
        <v>-115.7379543</v>
      </c>
      <c r="E2582" s="9" t="s">
        <v>2650</v>
      </c>
      <c r="F2582" s="9">
        <v>769.76</v>
      </c>
      <c r="G2582" s="128" t="str">
        <f>IF(ISBLANK(F2582)=TRUE," ",'2. Metadata'!B$14)</f>
        <v>metres above sea level</v>
      </c>
      <c r="H2582" s="9" t="s">
        <v>2650</v>
      </c>
      <c r="I2582" s="8" t="str">
        <f>IF(ISBLANK(H2582)=TRUE," ",'2. Metadata'!B$26)</f>
        <v>metres above sea level</v>
      </c>
      <c r="J2582" s="10" t="s">
        <v>2650</v>
      </c>
    </row>
    <row r="2583" spans="1:10" ht="15.75" customHeight="1" x14ac:dyDescent="0.2">
      <c r="A2583" s="132" t="s">
        <v>1590</v>
      </c>
      <c r="B2583" s="6" t="s">
        <v>227</v>
      </c>
      <c r="C2583" s="10">
        <f>IF(ISBLANK(B2583)=TRUE," ", IF(B2583='2. Metadata'!B$1,'2. Metadata'!B$5, IF(B2583='2. Metadata'!C$1,'2. Metadata'!C$5,IF(B2583='2. Metadata'!D$1,'2. Metadata'!D$5, IF(B2583='2. Metadata'!E$1,'2. Metadata'!E$5,IF( B2583='2. Metadata'!F$1,'2. Metadata'!F$5,IF(B2583='2. Metadata'!G$1,'2. Metadata'!G$5,IF(B2583='2. Metadata'!H$1,'2. Metadata'!H$5, IF(B2583='2. Metadata'!I$1,'2. Metadata'!I$5, IF(B2583='2. Metadata'!J$1,'2. Metadata'!J$5, IF(B2583='2. Metadata'!K$1,'2. Metadata'!K$5, IF(B2583='2. Metadata'!L$1,'2. Metadata'!L$5, IF(B2583='2. Metadata'!M$1,'2. Metadata'!M$5, IF(B2583='2. Metadata'!N$1,'2. Metadata'!N$5))))))))))))))</f>
        <v>49.779755600000001</v>
      </c>
      <c r="D2583" s="8">
        <f>IF(ISBLANK(B2583)=TRUE," ", IF(B2583='2. Metadata'!B$1,'2. Metadata'!B$6, IF(B2583='2. Metadata'!C$1,'2. Metadata'!C$6,IF(B2583='2. Metadata'!D$1,'2. Metadata'!D$6, IF(B2583='2. Metadata'!E$1,'2. Metadata'!E$6,IF( B2583='2. Metadata'!F$1,'2. Metadata'!F$6,IF(B2583='2. Metadata'!G$1,'2. Metadata'!G$6,IF(B2583='2. Metadata'!H$1,'2. Metadata'!H$6, IF(B2583='2. Metadata'!I$1,'2. Metadata'!I$6, IF(B2583='2. Metadata'!J$1,'2. Metadata'!J$6, IF(B2583='2. Metadata'!K$1,'2. Metadata'!K$6, IF(B2583='2. Metadata'!L$1,'2. Metadata'!L$6, IF(B2583='2. Metadata'!M$1,'2. Metadata'!M$6, IF(B2583='2. Metadata'!N$1,'2. Metadata'!N$6))))))))))))))</f>
        <v>-115.7379543</v>
      </c>
      <c r="E2583" s="9" t="s">
        <v>2650</v>
      </c>
      <c r="F2583" s="9">
        <v>769.68</v>
      </c>
      <c r="G2583" s="128" t="str">
        <f>IF(ISBLANK(F2583)=TRUE," ",'2. Metadata'!B$14)</f>
        <v>metres above sea level</v>
      </c>
      <c r="H2583" s="9" t="s">
        <v>2650</v>
      </c>
      <c r="I2583" s="8" t="str">
        <f>IF(ISBLANK(H2583)=TRUE," ",'2. Metadata'!B$26)</f>
        <v>metres above sea level</v>
      </c>
      <c r="J2583" s="10" t="s">
        <v>2650</v>
      </c>
    </row>
    <row r="2584" spans="1:10" ht="15.75" customHeight="1" x14ac:dyDescent="0.2">
      <c r="A2584" s="132" t="s">
        <v>1591</v>
      </c>
      <c r="B2584" s="6" t="s">
        <v>227</v>
      </c>
      <c r="C2584" s="10">
        <f>IF(ISBLANK(B2584)=TRUE," ", IF(B2584='2. Metadata'!B$1,'2. Metadata'!B$5, IF(B2584='2. Metadata'!C$1,'2. Metadata'!C$5,IF(B2584='2. Metadata'!D$1,'2. Metadata'!D$5, IF(B2584='2. Metadata'!E$1,'2. Metadata'!E$5,IF( B2584='2. Metadata'!F$1,'2. Metadata'!F$5,IF(B2584='2. Metadata'!G$1,'2. Metadata'!G$5,IF(B2584='2. Metadata'!H$1,'2. Metadata'!H$5, IF(B2584='2. Metadata'!I$1,'2. Metadata'!I$5, IF(B2584='2. Metadata'!J$1,'2. Metadata'!J$5, IF(B2584='2. Metadata'!K$1,'2. Metadata'!K$5, IF(B2584='2. Metadata'!L$1,'2. Metadata'!L$5, IF(B2584='2. Metadata'!M$1,'2. Metadata'!M$5, IF(B2584='2. Metadata'!N$1,'2. Metadata'!N$5))))))))))))))</f>
        <v>49.779755600000001</v>
      </c>
      <c r="D2584" s="8">
        <f>IF(ISBLANK(B2584)=TRUE," ", IF(B2584='2. Metadata'!B$1,'2. Metadata'!B$6, IF(B2584='2. Metadata'!C$1,'2. Metadata'!C$6,IF(B2584='2. Metadata'!D$1,'2. Metadata'!D$6, IF(B2584='2. Metadata'!E$1,'2. Metadata'!E$6,IF( B2584='2. Metadata'!F$1,'2. Metadata'!F$6,IF(B2584='2. Metadata'!G$1,'2. Metadata'!G$6,IF(B2584='2. Metadata'!H$1,'2. Metadata'!H$6, IF(B2584='2. Metadata'!I$1,'2. Metadata'!I$6, IF(B2584='2. Metadata'!J$1,'2. Metadata'!J$6, IF(B2584='2. Metadata'!K$1,'2. Metadata'!K$6, IF(B2584='2. Metadata'!L$1,'2. Metadata'!L$6, IF(B2584='2. Metadata'!M$1,'2. Metadata'!M$6, IF(B2584='2. Metadata'!N$1,'2. Metadata'!N$6))))))))))))))</f>
        <v>-115.7379543</v>
      </c>
      <c r="E2584" s="9" t="s">
        <v>2650</v>
      </c>
      <c r="F2584" s="9" t="s">
        <v>2650</v>
      </c>
      <c r="G2584" s="128" t="str">
        <f>IF(ISBLANK(F2584)=TRUE," ",'2. Metadata'!B$14)</f>
        <v>metres above sea level</v>
      </c>
      <c r="H2584" s="9" t="s">
        <v>2650</v>
      </c>
      <c r="I2584" s="8" t="str">
        <f>IF(ISBLANK(H2584)=TRUE," ",'2. Metadata'!B$26)</f>
        <v>metres above sea level</v>
      </c>
      <c r="J2584" s="10" t="s">
        <v>2650</v>
      </c>
    </row>
    <row r="2585" spans="1:10" ht="15.75" customHeight="1" x14ac:dyDescent="0.2">
      <c r="A2585" s="132" t="s">
        <v>1592</v>
      </c>
      <c r="B2585" s="6" t="s">
        <v>227</v>
      </c>
      <c r="C2585" s="10">
        <f>IF(ISBLANK(B2585)=TRUE," ", IF(B2585='2. Metadata'!B$1,'2. Metadata'!B$5, IF(B2585='2. Metadata'!C$1,'2. Metadata'!C$5,IF(B2585='2. Metadata'!D$1,'2. Metadata'!D$5, IF(B2585='2. Metadata'!E$1,'2. Metadata'!E$5,IF( B2585='2. Metadata'!F$1,'2. Metadata'!F$5,IF(B2585='2. Metadata'!G$1,'2. Metadata'!G$5,IF(B2585='2. Metadata'!H$1,'2. Metadata'!H$5, IF(B2585='2. Metadata'!I$1,'2. Metadata'!I$5, IF(B2585='2. Metadata'!J$1,'2. Metadata'!J$5, IF(B2585='2. Metadata'!K$1,'2. Metadata'!K$5, IF(B2585='2. Metadata'!L$1,'2. Metadata'!L$5, IF(B2585='2. Metadata'!M$1,'2. Metadata'!M$5, IF(B2585='2. Metadata'!N$1,'2. Metadata'!N$5))))))))))))))</f>
        <v>49.779755600000001</v>
      </c>
      <c r="D2585" s="8">
        <f>IF(ISBLANK(B2585)=TRUE," ", IF(B2585='2. Metadata'!B$1,'2. Metadata'!B$6, IF(B2585='2. Metadata'!C$1,'2. Metadata'!C$6,IF(B2585='2. Metadata'!D$1,'2. Metadata'!D$6, IF(B2585='2. Metadata'!E$1,'2. Metadata'!E$6,IF( B2585='2. Metadata'!F$1,'2. Metadata'!F$6,IF(B2585='2. Metadata'!G$1,'2. Metadata'!G$6,IF(B2585='2. Metadata'!H$1,'2. Metadata'!H$6, IF(B2585='2. Metadata'!I$1,'2. Metadata'!I$6, IF(B2585='2. Metadata'!J$1,'2. Metadata'!J$6, IF(B2585='2. Metadata'!K$1,'2. Metadata'!K$6, IF(B2585='2. Metadata'!L$1,'2. Metadata'!L$6, IF(B2585='2. Metadata'!M$1,'2. Metadata'!M$6, IF(B2585='2. Metadata'!N$1,'2. Metadata'!N$6))))))))))))))</f>
        <v>-115.7379543</v>
      </c>
      <c r="E2585" s="9" t="s">
        <v>2650</v>
      </c>
      <c r="F2585" s="9">
        <v>769.62</v>
      </c>
      <c r="G2585" s="128" t="str">
        <f>IF(ISBLANK(F2585)=TRUE," ",'2. Metadata'!B$14)</f>
        <v>metres above sea level</v>
      </c>
      <c r="H2585" s="9" t="s">
        <v>2650</v>
      </c>
      <c r="I2585" s="8" t="str">
        <f>IF(ISBLANK(H2585)=TRUE," ",'2. Metadata'!B$26)</f>
        <v>metres above sea level</v>
      </c>
      <c r="J2585" s="10" t="s">
        <v>2650</v>
      </c>
    </row>
    <row r="2586" spans="1:10" ht="15.75" customHeight="1" x14ac:dyDescent="0.2">
      <c r="A2586" s="132" t="s">
        <v>1593</v>
      </c>
      <c r="B2586" s="6" t="s">
        <v>227</v>
      </c>
      <c r="C2586" s="10">
        <f>IF(ISBLANK(B2586)=TRUE," ", IF(B2586='2. Metadata'!B$1,'2. Metadata'!B$5, IF(B2586='2. Metadata'!C$1,'2. Metadata'!C$5,IF(B2586='2. Metadata'!D$1,'2. Metadata'!D$5, IF(B2586='2. Metadata'!E$1,'2. Metadata'!E$5,IF( B2586='2. Metadata'!F$1,'2. Metadata'!F$5,IF(B2586='2. Metadata'!G$1,'2. Metadata'!G$5,IF(B2586='2. Metadata'!H$1,'2. Metadata'!H$5, IF(B2586='2. Metadata'!I$1,'2. Metadata'!I$5, IF(B2586='2. Metadata'!J$1,'2. Metadata'!J$5, IF(B2586='2. Metadata'!K$1,'2. Metadata'!K$5, IF(B2586='2. Metadata'!L$1,'2. Metadata'!L$5, IF(B2586='2. Metadata'!M$1,'2. Metadata'!M$5, IF(B2586='2. Metadata'!N$1,'2. Metadata'!N$5))))))))))))))</f>
        <v>49.779755600000001</v>
      </c>
      <c r="D2586" s="8">
        <f>IF(ISBLANK(B2586)=TRUE," ", IF(B2586='2. Metadata'!B$1,'2. Metadata'!B$6, IF(B2586='2. Metadata'!C$1,'2. Metadata'!C$6,IF(B2586='2. Metadata'!D$1,'2. Metadata'!D$6, IF(B2586='2. Metadata'!E$1,'2. Metadata'!E$6,IF( B2586='2. Metadata'!F$1,'2. Metadata'!F$6,IF(B2586='2. Metadata'!G$1,'2. Metadata'!G$6,IF(B2586='2. Metadata'!H$1,'2. Metadata'!H$6, IF(B2586='2. Metadata'!I$1,'2. Metadata'!I$6, IF(B2586='2. Metadata'!J$1,'2. Metadata'!J$6, IF(B2586='2. Metadata'!K$1,'2. Metadata'!K$6, IF(B2586='2. Metadata'!L$1,'2. Metadata'!L$6, IF(B2586='2. Metadata'!M$1,'2. Metadata'!M$6, IF(B2586='2. Metadata'!N$1,'2. Metadata'!N$6))))))))))))))</f>
        <v>-115.7379543</v>
      </c>
      <c r="E2586" s="9" t="s">
        <v>2650</v>
      </c>
      <c r="F2586" s="9">
        <v>769.57</v>
      </c>
      <c r="G2586" s="128" t="str">
        <f>IF(ISBLANK(F2586)=TRUE," ",'2. Metadata'!B$14)</f>
        <v>metres above sea level</v>
      </c>
      <c r="H2586" s="9" t="s">
        <v>2650</v>
      </c>
      <c r="I2586" s="8" t="str">
        <f>IF(ISBLANK(H2586)=TRUE," ",'2. Metadata'!B$26)</f>
        <v>metres above sea level</v>
      </c>
      <c r="J2586" s="10" t="s">
        <v>2650</v>
      </c>
    </row>
    <row r="2587" spans="1:10" ht="15.75" customHeight="1" x14ac:dyDescent="0.2">
      <c r="A2587" s="132" t="s">
        <v>1594</v>
      </c>
      <c r="B2587" s="6" t="s">
        <v>227</v>
      </c>
      <c r="C2587" s="10">
        <f>IF(ISBLANK(B2587)=TRUE," ", IF(B2587='2. Metadata'!B$1,'2. Metadata'!B$5, IF(B2587='2. Metadata'!C$1,'2. Metadata'!C$5,IF(B2587='2. Metadata'!D$1,'2. Metadata'!D$5, IF(B2587='2. Metadata'!E$1,'2. Metadata'!E$5,IF( B2587='2. Metadata'!F$1,'2. Metadata'!F$5,IF(B2587='2. Metadata'!G$1,'2. Metadata'!G$5,IF(B2587='2. Metadata'!H$1,'2. Metadata'!H$5, IF(B2587='2. Metadata'!I$1,'2. Metadata'!I$5, IF(B2587='2. Metadata'!J$1,'2. Metadata'!J$5, IF(B2587='2. Metadata'!K$1,'2. Metadata'!K$5, IF(B2587='2. Metadata'!L$1,'2. Metadata'!L$5, IF(B2587='2. Metadata'!M$1,'2. Metadata'!M$5, IF(B2587='2. Metadata'!N$1,'2. Metadata'!N$5))))))))))))))</f>
        <v>49.779755600000001</v>
      </c>
      <c r="D2587" s="8">
        <f>IF(ISBLANK(B2587)=TRUE," ", IF(B2587='2. Metadata'!B$1,'2. Metadata'!B$6, IF(B2587='2. Metadata'!C$1,'2. Metadata'!C$6,IF(B2587='2. Metadata'!D$1,'2. Metadata'!D$6, IF(B2587='2. Metadata'!E$1,'2. Metadata'!E$6,IF( B2587='2. Metadata'!F$1,'2. Metadata'!F$6,IF(B2587='2. Metadata'!G$1,'2. Metadata'!G$6,IF(B2587='2. Metadata'!H$1,'2. Metadata'!H$6, IF(B2587='2. Metadata'!I$1,'2. Metadata'!I$6, IF(B2587='2. Metadata'!J$1,'2. Metadata'!J$6, IF(B2587='2. Metadata'!K$1,'2. Metadata'!K$6, IF(B2587='2. Metadata'!L$1,'2. Metadata'!L$6, IF(B2587='2. Metadata'!M$1,'2. Metadata'!M$6, IF(B2587='2. Metadata'!N$1,'2. Metadata'!N$6))))))))))))))</f>
        <v>-115.7379543</v>
      </c>
      <c r="E2587" s="9" t="s">
        <v>2650</v>
      </c>
      <c r="F2587" s="9">
        <v>769.45</v>
      </c>
      <c r="G2587" s="128" t="str">
        <f>IF(ISBLANK(F2587)=TRUE," ",'2. Metadata'!B$14)</f>
        <v>metres above sea level</v>
      </c>
      <c r="H2587" s="9" t="s">
        <v>2650</v>
      </c>
      <c r="I2587" s="8" t="str">
        <f>IF(ISBLANK(H2587)=TRUE," ",'2. Metadata'!B$26)</f>
        <v>metres above sea level</v>
      </c>
      <c r="J2587" s="10" t="s">
        <v>2650</v>
      </c>
    </row>
    <row r="2588" spans="1:10" ht="15.75" customHeight="1" x14ac:dyDescent="0.2">
      <c r="A2588" s="132" t="s">
        <v>1595</v>
      </c>
      <c r="B2588" s="6" t="s">
        <v>227</v>
      </c>
      <c r="C2588" s="10">
        <f>IF(ISBLANK(B2588)=TRUE," ", IF(B2588='2. Metadata'!B$1,'2. Metadata'!B$5, IF(B2588='2. Metadata'!C$1,'2. Metadata'!C$5,IF(B2588='2. Metadata'!D$1,'2. Metadata'!D$5, IF(B2588='2. Metadata'!E$1,'2. Metadata'!E$5,IF( B2588='2. Metadata'!F$1,'2. Metadata'!F$5,IF(B2588='2. Metadata'!G$1,'2. Metadata'!G$5,IF(B2588='2. Metadata'!H$1,'2. Metadata'!H$5, IF(B2588='2. Metadata'!I$1,'2. Metadata'!I$5, IF(B2588='2. Metadata'!J$1,'2. Metadata'!J$5, IF(B2588='2. Metadata'!K$1,'2. Metadata'!K$5, IF(B2588='2. Metadata'!L$1,'2. Metadata'!L$5, IF(B2588='2. Metadata'!M$1,'2. Metadata'!M$5, IF(B2588='2. Metadata'!N$1,'2. Metadata'!N$5))))))))))))))</f>
        <v>49.779755600000001</v>
      </c>
      <c r="D2588" s="8">
        <f>IF(ISBLANK(B2588)=TRUE," ", IF(B2588='2. Metadata'!B$1,'2. Metadata'!B$6, IF(B2588='2. Metadata'!C$1,'2. Metadata'!C$6,IF(B2588='2. Metadata'!D$1,'2. Metadata'!D$6, IF(B2588='2. Metadata'!E$1,'2. Metadata'!E$6,IF( B2588='2. Metadata'!F$1,'2. Metadata'!F$6,IF(B2588='2. Metadata'!G$1,'2. Metadata'!G$6,IF(B2588='2. Metadata'!H$1,'2. Metadata'!H$6, IF(B2588='2. Metadata'!I$1,'2. Metadata'!I$6, IF(B2588='2. Metadata'!J$1,'2. Metadata'!J$6, IF(B2588='2. Metadata'!K$1,'2. Metadata'!K$6, IF(B2588='2. Metadata'!L$1,'2. Metadata'!L$6, IF(B2588='2. Metadata'!M$1,'2. Metadata'!M$6, IF(B2588='2. Metadata'!N$1,'2. Metadata'!N$6))))))))))))))</f>
        <v>-115.7379543</v>
      </c>
      <c r="E2588" s="9" t="s">
        <v>2650</v>
      </c>
      <c r="F2588" s="9">
        <v>769.3</v>
      </c>
      <c r="G2588" s="128" t="str">
        <f>IF(ISBLANK(F2588)=TRUE," ",'2. Metadata'!B$14)</f>
        <v>metres above sea level</v>
      </c>
      <c r="H2588" s="9" t="s">
        <v>2650</v>
      </c>
      <c r="I2588" s="8" t="str">
        <f>IF(ISBLANK(H2588)=TRUE," ",'2. Metadata'!B$26)</f>
        <v>metres above sea level</v>
      </c>
      <c r="J2588" s="10" t="s">
        <v>2650</v>
      </c>
    </row>
    <row r="2589" spans="1:10" ht="15.75" customHeight="1" x14ac:dyDescent="0.2">
      <c r="A2589" s="132" t="s">
        <v>1596</v>
      </c>
      <c r="B2589" s="6" t="s">
        <v>227</v>
      </c>
      <c r="C2589" s="10">
        <f>IF(ISBLANK(B2589)=TRUE," ", IF(B2589='2. Metadata'!B$1,'2. Metadata'!B$5, IF(B2589='2. Metadata'!C$1,'2. Metadata'!C$5,IF(B2589='2. Metadata'!D$1,'2. Metadata'!D$5, IF(B2589='2. Metadata'!E$1,'2. Metadata'!E$5,IF( B2589='2. Metadata'!F$1,'2. Metadata'!F$5,IF(B2589='2. Metadata'!G$1,'2. Metadata'!G$5,IF(B2589='2. Metadata'!H$1,'2. Metadata'!H$5, IF(B2589='2. Metadata'!I$1,'2. Metadata'!I$5, IF(B2589='2. Metadata'!J$1,'2. Metadata'!J$5, IF(B2589='2. Metadata'!K$1,'2. Metadata'!K$5, IF(B2589='2. Metadata'!L$1,'2. Metadata'!L$5, IF(B2589='2. Metadata'!M$1,'2. Metadata'!M$5, IF(B2589='2. Metadata'!N$1,'2. Metadata'!N$5))))))))))))))</f>
        <v>49.779755600000001</v>
      </c>
      <c r="D2589" s="8">
        <f>IF(ISBLANK(B2589)=TRUE," ", IF(B2589='2. Metadata'!B$1,'2. Metadata'!B$6, IF(B2589='2. Metadata'!C$1,'2. Metadata'!C$6,IF(B2589='2. Metadata'!D$1,'2. Metadata'!D$6, IF(B2589='2. Metadata'!E$1,'2. Metadata'!E$6,IF( B2589='2. Metadata'!F$1,'2. Metadata'!F$6,IF(B2589='2. Metadata'!G$1,'2. Metadata'!G$6,IF(B2589='2. Metadata'!H$1,'2. Metadata'!H$6, IF(B2589='2. Metadata'!I$1,'2. Metadata'!I$6, IF(B2589='2. Metadata'!J$1,'2. Metadata'!J$6, IF(B2589='2. Metadata'!K$1,'2. Metadata'!K$6, IF(B2589='2. Metadata'!L$1,'2. Metadata'!L$6, IF(B2589='2. Metadata'!M$1,'2. Metadata'!M$6, IF(B2589='2. Metadata'!N$1,'2. Metadata'!N$6))))))))))))))</f>
        <v>-115.7379543</v>
      </c>
      <c r="E2589" s="9" t="s">
        <v>2650</v>
      </c>
      <c r="F2589" s="9" t="s">
        <v>2650</v>
      </c>
      <c r="G2589" s="128" t="str">
        <f>IF(ISBLANK(F2589)=TRUE," ",'2. Metadata'!B$14)</f>
        <v>metres above sea level</v>
      </c>
      <c r="H2589" s="9" t="s">
        <v>2650</v>
      </c>
      <c r="I2589" s="8" t="str">
        <f>IF(ISBLANK(H2589)=TRUE," ",'2. Metadata'!B$26)</f>
        <v>metres above sea level</v>
      </c>
      <c r="J2589" s="10" t="s">
        <v>2650</v>
      </c>
    </row>
    <row r="2590" spans="1:10" ht="15.75" customHeight="1" x14ac:dyDescent="0.2">
      <c r="A2590" s="132" t="s">
        <v>1597</v>
      </c>
      <c r="B2590" s="6" t="s">
        <v>227</v>
      </c>
      <c r="C2590" s="10">
        <f>IF(ISBLANK(B2590)=TRUE," ", IF(B2590='2. Metadata'!B$1,'2. Metadata'!B$5, IF(B2590='2. Metadata'!C$1,'2. Metadata'!C$5,IF(B2590='2. Metadata'!D$1,'2. Metadata'!D$5, IF(B2590='2. Metadata'!E$1,'2. Metadata'!E$5,IF( B2590='2. Metadata'!F$1,'2. Metadata'!F$5,IF(B2590='2. Metadata'!G$1,'2. Metadata'!G$5,IF(B2590='2. Metadata'!H$1,'2. Metadata'!H$5, IF(B2590='2. Metadata'!I$1,'2. Metadata'!I$5, IF(B2590='2. Metadata'!J$1,'2. Metadata'!J$5, IF(B2590='2. Metadata'!K$1,'2. Metadata'!K$5, IF(B2590='2. Metadata'!L$1,'2. Metadata'!L$5, IF(B2590='2. Metadata'!M$1,'2. Metadata'!M$5, IF(B2590='2. Metadata'!N$1,'2. Metadata'!N$5))))))))))))))</f>
        <v>49.779755600000001</v>
      </c>
      <c r="D2590" s="8">
        <f>IF(ISBLANK(B2590)=TRUE," ", IF(B2590='2. Metadata'!B$1,'2. Metadata'!B$6, IF(B2590='2. Metadata'!C$1,'2. Metadata'!C$6,IF(B2590='2. Metadata'!D$1,'2. Metadata'!D$6, IF(B2590='2. Metadata'!E$1,'2. Metadata'!E$6,IF( B2590='2. Metadata'!F$1,'2. Metadata'!F$6,IF(B2590='2. Metadata'!G$1,'2. Metadata'!G$6,IF(B2590='2. Metadata'!H$1,'2. Metadata'!H$6, IF(B2590='2. Metadata'!I$1,'2. Metadata'!I$6, IF(B2590='2. Metadata'!J$1,'2. Metadata'!J$6, IF(B2590='2. Metadata'!K$1,'2. Metadata'!K$6, IF(B2590='2. Metadata'!L$1,'2. Metadata'!L$6, IF(B2590='2. Metadata'!M$1,'2. Metadata'!M$6, IF(B2590='2. Metadata'!N$1,'2. Metadata'!N$6))))))))))))))</f>
        <v>-115.7379543</v>
      </c>
      <c r="E2590" s="9" t="s">
        <v>2650</v>
      </c>
      <c r="F2590" s="9">
        <v>769.24</v>
      </c>
      <c r="G2590" s="128" t="str">
        <f>IF(ISBLANK(F2590)=TRUE," ",'2. Metadata'!B$14)</f>
        <v>metres above sea level</v>
      </c>
      <c r="H2590" s="9" t="s">
        <v>2650</v>
      </c>
      <c r="I2590" s="8" t="str">
        <f>IF(ISBLANK(H2590)=TRUE," ",'2. Metadata'!B$26)</f>
        <v>metres above sea level</v>
      </c>
      <c r="J2590" s="10" t="s">
        <v>2650</v>
      </c>
    </row>
    <row r="2591" spans="1:10" ht="15.75" customHeight="1" x14ac:dyDescent="0.2">
      <c r="A2591" s="132" t="s">
        <v>1598</v>
      </c>
      <c r="B2591" s="6" t="s">
        <v>227</v>
      </c>
      <c r="C2591" s="10">
        <f>IF(ISBLANK(B2591)=TRUE," ", IF(B2591='2. Metadata'!B$1,'2. Metadata'!B$5, IF(B2591='2. Metadata'!C$1,'2. Metadata'!C$5,IF(B2591='2. Metadata'!D$1,'2. Metadata'!D$5, IF(B2591='2. Metadata'!E$1,'2. Metadata'!E$5,IF( B2591='2. Metadata'!F$1,'2. Metadata'!F$5,IF(B2591='2. Metadata'!G$1,'2. Metadata'!G$5,IF(B2591='2. Metadata'!H$1,'2. Metadata'!H$5, IF(B2591='2. Metadata'!I$1,'2. Metadata'!I$5, IF(B2591='2. Metadata'!J$1,'2. Metadata'!J$5, IF(B2591='2. Metadata'!K$1,'2. Metadata'!K$5, IF(B2591='2. Metadata'!L$1,'2. Metadata'!L$5, IF(B2591='2. Metadata'!M$1,'2. Metadata'!M$5, IF(B2591='2. Metadata'!N$1,'2. Metadata'!N$5))))))))))))))</f>
        <v>49.779755600000001</v>
      </c>
      <c r="D2591" s="8">
        <f>IF(ISBLANK(B2591)=TRUE," ", IF(B2591='2. Metadata'!B$1,'2. Metadata'!B$6, IF(B2591='2. Metadata'!C$1,'2. Metadata'!C$6,IF(B2591='2. Metadata'!D$1,'2. Metadata'!D$6, IF(B2591='2. Metadata'!E$1,'2. Metadata'!E$6,IF( B2591='2. Metadata'!F$1,'2. Metadata'!F$6,IF(B2591='2. Metadata'!G$1,'2. Metadata'!G$6,IF(B2591='2. Metadata'!H$1,'2. Metadata'!H$6, IF(B2591='2. Metadata'!I$1,'2. Metadata'!I$6, IF(B2591='2. Metadata'!J$1,'2. Metadata'!J$6, IF(B2591='2. Metadata'!K$1,'2. Metadata'!K$6, IF(B2591='2. Metadata'!L$1,'2. Metadata'!L$6, IF(B2591='2. Metadata'!M$1,'2. Metadata'!M$6, IF(B2591='2. Metadata'!N$1,'2. Metadata'!N$6))))))))))))))</f>
        <v>-115.7379543</v>
      </c>
      <c r="E2591" s="9" t="s">
        <v>2650</v>
      </c>
      <c r="F2591" s="9">
        <v>769.16</v>
      </c>
      <c r="G2591" s="128" t="str">
        <f>IF(ISBLANK(F2591)=TRUE," ",'2. Metadata'!B$14)</f>
        <v>metres above sea level</v>
      </c>
      <c r="H2591" s="9" t="s">
        <v>2650</v>
      </c>
      <c r="I2591" s="8" t="str">
        <f>IF(ISBLANK(H2591)=TRUE," ",'2. Metadata'!B$26)</f>
        <v>metres above sea level</v>
      </c>
      <c r="J2591" s="10" t="s">
        <v>2650</v>
      </c>
    </row>
    <row r="2592" spans="1:10" ht="15.75" customHeight="1" x14ac:dyDescent="0.2">
      <c r="A2592" s="132" t="s">
        <v>1599</v>
      </c>
      <c r="B2592" s="6" t="s">
        <v>227</v>
      </c>
      <c r="C2592" s="10">
        <f>IF(ISBLANK(B2592)=TRUE," ", IF(B2592='2. Metadata'!B$1,'2. Metadata'!B$5, IF(B2592='2. Metadata'!C$1,'2. Metadata'!C$5,IF(B2592='2. Metadata'!D$1,'2. Metadata'!D$5, IF(B2592='2. Metadata'!E$1,'2. Metadata'!E$5,IF( B2592='2. Metadata'!F$1,'2. Metadata'!F$5,IF(B2592='2. Metadata'!G$1,'2. Metadata'!G$5,IF(B2592='2. Metadata'!H$1,'2. Metadata'!H$5, IF(B2592='2. Metadata'!I$1,'2. Metadata'!I$5, IF(B2592='2. Metadata'!J$1,'2. Metadata'!J$5, IF(B2592='2. Metadata'!K$1,'2. Metadata'!K$5, IF(B2592='2. Metadata'!L$1,'2. Metadata'!L$5, IF(B2592='2. Metadata'!M$1,'2. Metadata'!M$5, IF(B2592='2. Metadata'!N$1,'2. Metadata'!N$5))))))))))))))</f>
        <v>49.779755600000001</v>
      </c>
      <c r="D2592" s="8">
        <f>IF(ISBLANK(B2592)=TRUE," ", IF(B2592='2. Metadata'!B$1,'2. Metadata'!B$6, IF(B2592='2. Metadata'!C$1,'2. Metadata'!C$6,IF(B2592='2. Metadata'!D$1,'2. Metadata'!D$6, IF(B2592='2. Metadata'!E$1,'2. Metadata'!E$6,IF( B2592='2. Metadata'!F$1,'2. Metadata'!F$6,IF(B2592='2. Metadata'!G$1,'2. Metadata'!G$6,IF(B2592='2. Metadata'!H$1,'2. Metadata'!H$6, IF(B2592='2. Metadata'!I$1,'2. Metadata'!I$6, IF(B2592='2. Metadata'!J$1,'2. Metadata'!J$6, IF(B2592='2. Metadata'!K$1,'2. Metadata'!K$6, IF(B2592='2. Metadata'!L$1,'2. Metadata'!L$6, IF(B2592='2. Metadata'!M$1,'2. Metadata'!M$6, IF(B2592='2. Metadata'!N$1,'2. Metadata'!N$6))))))))))))))</f>
        <v>-115.7379543</v>
      </c>
      <c r="E2592" s="9" t="s">
        <v>2650</v>
      </c>
      <c r="F2592" s="9">
        <v>769.08</v>
      </c>
      <c r="G2592" s="128" t="str">
        <f>IF(ISBLANK(F2592)=TRUE," ",'2. Metadata'!B$14)</f>
        <v>metres above sea level</v>
      </c>
      <c r="H2592" s="9" t="s">
        <v>2650</v>
      </c>
      <c r="I2592" s="8" t="str">
        <f>IF(ISBLANK(H2592)=TRUE," ",'2. Metadata'!B$26)</f>
        <v>metres above sea level</v>
      </c>
      <c r="J2592" s="10" t="s">
        <v>2650</v>
      </c>
    </row>
    <row r="2593" spans="1:10" ht="15.75" customHeight="1" x14ac:dyDescent="0.2">
      <c r="A2593" s="132" t="s">
        <v>1600</v>
      </c>
      <c r="B2593" s="6" t="s">
        <v>227</v>
      </c>
      <c r="C2593" s="10">
        <f>IF(ISBLANK(B2593)=TRUE," ", IF(B2593='2. Metadata'!B$1,'2. Metadata'!B$5, IF(B2593='2. Metadata'!C$1,'2. Metadata'!C$5,IF(B2593='2. Metadata'!D$1,'2. Metadata'!D$5, IF(B2593='2. Metadata'!E$1,'2. Metadata'!E$5,IF( B2593='2. Metadata'!F$1,'2. Metadata'!F$5,IF(B2593='2. Metadata'!G$1,'2. Metadata'!G$5,IF(B2593='2. Metadata'!H$1,'2. Metadata'!H$5, IF(B2593='2. Metadata'!I$1,'2. Metadata'!I$5, IF(B2593='2. Metadata'!J$1,'2. Metadata'!J$5, IF(B2593='2. Metadata'!K$1,'2. Metadata'!K$5, IF(B2593='2. Metadata'!L$1,'2. Metadata'!L$5, IF(B2593='2. Metadata'!M$1,'2. Metadata'!M$5, IF(B2593='2. Metadata'!N$1,'2. Metadata'!N$5))))))))))))))</f>
        <v>49.779755600000001</v>
      </c>
      <c r="D2593" s="8">
        <f>IF(ISBLANK(B2593)=TRUE," ", IF(B2593='2. Metadata'!B$1,'2. Metadata'!B$6, IF(B2593='2. Metadata'!C$1,'2. Metadata'!C$6,IF(B2593='2. Metadata'!D$1,'2. Metadata'!D$6, IF(B2593='2. Metadata'!E$1,'2. Metadata'!E$6,IF( B2593='2. Metadata'!F$1,'2. Metadata'!F$6,IF(B2593='2. Metadata'!G$1,'2. Metadata'!G$6,IF(B2593='2. Metadata'!H$1,'2. Metadata'!H$6, IF(B2593='2. Metadata'!I$1,'2. Metadata'!I$6, IF(B2593='2. Metadata'!J$1,'2. Metadata'!J$6, IF(B2593='2. Metadata'!K$1,'2. Metadata'!K$6, IF(B2593='2. Metadata'!L$1,'2. Metadata'!L$6, IF(B2593='2. Metadata'!M$1,'2. Metadata'!M$6, IF(B2593='2. Metadata'!N$1,'2. Metadata'!N$6))))))))))))))</f>
        <v>-115.7379543</v>
      </c>
      <c r="E2593" s="9" t="s">
        <v>2650</v>
      </c>
      <c r="F2593" s="9">
        <v>769</v>
      </c>
      <c r="G2593" s="128" t="str">
        <f>IF(ISBLANK(F2593)=TRUE," ",'2. Metadata'!B$14)</f>
        <v>metres above sea level</v>
      </c>
      <c r="H2593" s="9" t="s">
        <v>2650</v>
      </c>
      <c r="I2593" s="8" t="str">
        <f>IF(ISBLANK(H2593)=TRUE," ",'2. Metadata'!B$26)</f>
        <v>metres above sea level</v>
      </c>
      <c r="J2593" s="10" t="s">
        <v>2650</v>
      </c>
    </row>
    <row r="2594" spans="1:10" ht="15.75" customHeight="1" x14ac:dyDescent="0.2">
      <c r="A2594" s="132" t="s">
        <v>1601</v>
      </c>
      <c r="B2594" s="6" t="s">
        <v>227</v>
      </c>
      <c r="C2594" s="10">
        <f>IF(ISBLANK(B2594)=TRUE," ", IF(B2594='2. Metadata'!B$1,'2. Metadata'!B$5, IF(B2594='2. Metadata'!C$1,'2. Metadata'!C$5,IF(B2594='2. Metadata'!D$1,'2. Metadata'!D$5, IF(B2594='2. Metadata'!E$1,'2. Metadata'!E$5,IF( B2594='2. Metadata'!F$1,'2. Metadata'!F$5,IF(B2594='2. Metadata'!G$1,'2. Metadata'!G$5,IF(B2594='2. Metadata'!H$1,'2. Metadata'!H$5, IF(B2594='2. Metadata'!I$1,'2. Metadata'!I$5, IF(B2594='2. Metadata'!J$1,'2. Metadata'!J$5, IF(B2594='2. Metadata'!K$1,'2. Metadata'!K$5, IF(B2594='2. Metadata'!L$1,'2. Metadata'!L$5, IF(B2594='2. Metadata'!M$1,'2. Metadata'!M$5, IF(B2594='2. Metadata'!N$1,'2. Metadata'!N$5))))))))))))))</f>
        <v>49.779755600000001</v>
      </c>
      <c r="D2594" s="8">
        <f>IF(ISBLANK(B2594)=TRUE," ", IF(B2594='2. Metadata'!B$1,'2. Metadata'!B$6, IF(B2594='2. Metadata'!C$1,'2. Metadata'!C$6,IF(B2594='2. Metadata'!D$1,'2. Metadata'!D$6, IF(B2594='2. Metadata'!E$1,'2. Metadata'!E$6,IF( B2594='2. Metadata'!F$1,'2. Metadata'!F$6,IF(B2594='2. Metadata'!G$1,'2. Metadata'!G$6,IF(B2594='2. Metadata'!H$1,'2. Metadata'!H$6, IF(B2594='2. Metadata'!I$1,'2. Metadata'!I$6, IF(B2594='2. Metadata'!J$1,'2. Metadata'!J$6, IF(B2594='2. Metadata'!K$1,'2. Metadata'!K$6, IF(B2594='2. Metadata'!L$1,'2. Metadata'!L$6, IF(B2594='2. Metadata'!M$1,'2. Metadata'!M$6, IF(B2594='2. Metadata'!N$1,'2. Metadata'!N$6))))))))))))))</f>
        <v>-115.7379543</v>
      </c>
      <c r="E2594" s="9" t="s">
        <v>2650</v>
      </c>
      <c r="F2594" s="9">
        <v>768.96</v>
      </c>
      <c r="G2594" s="128" t="str">
        <f>IF(ISBLANK(F2594)=TRUE," ",'2. Metadata'!B$14)</f>
        <v>metres above sea level</v>
      </c>
      <c r="H2594" s="9" t="s">
        <v>2650</v>
      </c>
      <c r="I2594" s="8" t="str">
        <f>IF(ISBLANK(H2594)=TRUE," ",'2. Metadata'!B$26)</f>
        <v>metres above sea level</v>
      </c>
      <c r="J2594" s="10" t="s">
        <v>2650</v>
      </c>
    </row>
    <row r="2595" spans="1:10" ht="15.75" customHeight="1" x14ac:dyDescent="0.2">
      <c r="A2595" s="132" t="s">
        <v>1602</v>
      </c>
      <c r="B2595" s="6" t="s">
        <v>227</v>
      </c>
      <c r="C2595" s="10">
        <f>IF(ISBLANK(B2595)=TRUE," ", IF(B2595='2. Metadata'!B$1,'2. Metadata'!B$5, IF(B2595='2. Metadata'!C$1,'2. Metadata'!C$5,IF(B2595='2. Metadata'!D$1,'2. Metadata'!D$5, IF(B2595='2. Metadata'!E$1,'2. Metadata'!E$5,IF( B2595='2. Metadata'!F$1,'2. Metadata'!F$5,IF(B2595='2. Metadata'!G$1,'2. Metadata'!G$5,IF(B2595='2. Metadata'!H$1,'2. Metadata'!H$5, IF(B2595='2. Metadata'!I$1,'2. Metadata'!I$5, IF(B2595='2. Metadata'!J$1,'2. Metadata'!J$5, IF(B2595='2. Metadata'!K$1,'2. Metadata'!K$5, IF(B2595='2. Metadata'!L$1,'2. Metadata'!L$5, IF(B2595='2. Metadata'!M$1,'2. Metadata'!M$5, IF(B2595='2. Metadata'!N$1,'2. Metadata'!N$5))))))))))))))</f>
        <v>49.779755600000001</v>
      </c>
      <c r="D2595" s="8">
        <f>IF(ISBLANK(B2595)=TRUE," ", IF(B2595='2. Metadata'!B$1,'2. Metadata'!B$6, IF(B2595='2. Metadata'!C$1,'2. Metadata'!C$6,IF(B2595='2. Metadata'!D$1,'2. Metadata'!D$6, IF(B2595='2. Metadata'!E$1,'2. Metadata'!E$6,IF( B2595='2. Metadata'!F$1,'2. Metadata'!F$6,IF(B2595='2. Metadata'!G$1,'2. Metadata'!G$6,IF(B2595='2. Metadata'!H$1,'2. Metadata'!H$6, IF(B2595='2. Metadata'!I$1,'2. Metadata'!I$6, IF(B2595='2. Metadata'!J$1,'2. Metadata'!J$6, IF(B2595='2. Metadata'!K$1,'2. Metadata'!K$6, IF(B2595='2. Metadata'!L$1,'2. Metadata'!L$6, IF(B2595='2. Metadata'!M$1,'2. Metadata'!M$6, IF(B2595='2. Metadata'!N$1,'2. Metadata'!N$6))))))))))))))</f>
        <v>-115.7379543</v>
      </c>
      <c r="E2595" s="9" t="s">
        <v>2650</v>
      </c>
      <c r="F2595" s="9">
        <v>768.86</v>
      </c>
      <c r="G2595" s="128" t="str">
        <f>IF(ISBLANK(F2595)=TRUE," ",'2. Metadata'!B$14)</f>
        <v>metres above sea level</v>
      </c>
      <c r="H2595" s="9" t="s">
        <v>2650</v>
      </c>
      <c r="I2595" s="8" t="str">
        <f>IF(ISBLANK(H2595)=TRUE," ",'2. Metadata'!B$26)</f>
        <v>metres above sea level</v>
      </c>
      <c r="J2595" s="10" t="s">
        <v>2650</v>
      </c>
    </row>
    <row r="2596" spans="1:10" ht="15.75" customHeight="1" x14ac:dyDescent="0.2">
      <c r="A2596" s="132" t="s">
        <v>1603</v>
      </c>
      <c r="B2596" s="6" t="s">
        <v>227</v>
      </c>
      <c r="C2596" s="10">
        <f>IF(ISBLANK(B2596)=TRUE," ", IF(B2596='2. Metadata'!B$1,'2. Metadata'!B$5, IF(B2596='2. Metadata'!C$1,'2. Metadata'!C$5,IF(B2596='2. Metadata'!D$1,'2. Metadata'!D$5, IF(B2596='2. Metadata'!E$1,'2. Metadata'!E$5,IF( B2596='2. Metadata'!F$1,'2. Metadata'!F$5,IF(B2596='2. Metadata'!G$1,'2. Metadata'!G$5,IF(B2596='2. Metadata'!H$1,'2. Metadata'!H$5, IF(B2596='2. Metadata'!I$1,'2. Metadata'!I$5, IF(B2596='2. Metadata'!J$1,'2. Metadata'!J$5, IF(B2596='2. Metadata'!K$1,'2. Metadata'!K$5, IF(B2596='2. Metadata'!L$1,'2. Metadata'!L$5, IF(B2596='2. Metadata'!M$1,'2. Metadata'!M$5, IF(B2596='2. Metadata'!N$1,'2. Metadata'!N$5))))))))))))))</f>
        <v>49.779755600000001</v>
      </c>
      <c r="D2596" s="8">
        <f>IF(ISBLANK(B2596)=TRUE," ", IF(B2596='2. Metadata'!B$1,'2. Metadata'!B$6, IF(B2596='2. Metadata'!C$1,'2. Metadata'!C$6,IF(B2596='2. Metadata'!D$1,'2. Metadata'!D$6, IF(B2596='2. Metadata'!E$1,'2. Metadata'!E$6,IF( B2596='2. Metadata'!F$1,'2. Metadata'!F$6,IF(B2596='2. Metadata'!G$1,'2. Metadata'!G$6,IF(B2596='2. Metadata'!H$1,'2. Metadata'!H$6, IF(B2596='2. Metadata'!I$1,'2. Metadata'!I$6, IF(B2596='2. Metadata'!J$1,'2. Metadata'!J$6, IF(B2596='2. Metadata'!K$1,'2. Metadata'!K$6, IF(B2596='2. Metadata'!L$1,'2. Metadata'!L$6, IF(B2596='2. Metadata'!M$1,'2. Metadata'!M$6, IF(B2596='2. Metadata'!N$1,'2. Metadata'!N$6))))))))))))))</f>
        <v>-115.7379543</v>
      </c>
      <c r="E2596" s="9" t="s">
        <v>2650</v>
      </c>
      <c r="F2596" s="9">
        <v>768.84</v>
      </c>
      <c r="G2596" s="128" t="str">
        <f>IF(ISBLANK(F2596)=TRUE," ",'2. Metadata'!B$14)</f>
        <v>metres above sea level</v>
      </c>
      <c r="H2596" s="9" t="s">
        <v>2650</v>
      </c>
      <c r="I2596" s="8" t="str">
        <f>IF(ISBLANK(H2596)=TRUE," ",'2. Metadata'!B$26)</f>
        <v>metres above sea level</v>
      </c>
      <c r="J2596" s="10" t="s">
        <v>2650</v>
      </c>
    </row>
    <row r="2597" spans="1:10" ht="15.75" customHeight="1" x14ac:dyDescent="0.2">
      <c r="A2597" s="132" t="s">
        <v>1604</v>
      </c>
      <c r="B2597" s="6" t="s">
        <v>227</v>
      </c>
      <c r="C2597" s="10">
        <f>IF(ISBLANK(B2597)=TRUE," ", IF(B2597='2. Metadata'!B$1,'2. Metadata'!B$5, IF(B2597='2. Metadata'!C$1,'2. Metadata'!C$5,IF(B2597='2. Metadata'!D$1,'2. Metadata'!D$5, IF(B2597='2. Metadata'!E$1,'2. Metadata'!E$5,IF( B2597='2. Metadata'!F$1,'2. Metadata'!F$5,IF(B2597='2. Metadata'!G$1,'2. Metadata'!G$5,IF(B2597='2. Metadata'!H$1,'2. Metadata'!H$5, IF(B2597='2. Metadata'!I$1,'2. Metadata'!I$5, IF(B2597='2. Metadata'!J$1,'2. Metadata'!J$5, IF(B2597='2. Metadata'!K$1,'2. Metadata'!K$5, IF(B2597='2. Metadata'!L$1,'2. Metadata'!L$5, IF(B2597='2. Metadata'!M$1,'2. Metadata'!M$5, IF(B2597='2. Metadata'!N$1,'2. Metadata'!N$5))))))))))))))</f>
        <v>49.779755600000001</v>
      </c>
      <c r="D2597" s="8">
        <f>IF(ISBLANK(B2597)=TRUE," ", IF(B2597='2. Metadata'!B$1,'2. Metadata'!B$6, IF(B2597='2. Metadata'!C$1,'2. Metadata'!C$6,IF(B2597='2. Metadata'!D$1,'2. Metadata'!D$6, IF(B2597='2. Metadata'!E$1,'2. Metadata'!E$6,IF( B2597='2. Metadata'!F$1,'2. Metadata'!F$6,IF(B2597='2. Metadata'!G$1,'2. Metadata'!G$6,IF(B2597='2. Metadata'!H$1,'2. Metadata'!H$6, IF(B2597='2. Metadata'!I$1,'2. Metadata'!I$6, IF(B2597='2. Metadata'!J$1,'2. Metadata'!J$6, IF(B2597='2. Metadata'!K$1,'2. Metadata'!K$6, IF(B2597='2. Metadata'!L$1,'2. Metadata'!L$6, IF(B2597='2. Metadata'!M$1,'2. Metadata'!M$6, IF(B2597='2. Metadata'!N$1,'2. Metadata'!N$6))))))))))))))</f>
        <v>-115.7379543</v>
      </c>
      <c r="E2597" s="9" t="s">
        <v>2650</v>
      </c>
      <c r="F2597" s="9">
        <v>768.76</v>
      </c>
      <c r="G2597" s="128" t="str">
        <f>IF(ISBLANK(F2597)=TRUE," ",'2. Metadata'!B$14)</f>
        <v>metres above sea level</v>
      </c>
      <c r="H2597" s="9" t="s">
        <v>2650</v>
      </c>
      <c r="I2597" s="8" t="str">
        <f>IF(ISBLANK(H2597)=TRUE," ",'2. Metadata'!B$26)</f>
        <v>metres above sea level</v>
      </c>
      <c r="J2597" s="10" t="s">
        <v>2650</v>
      </c>
    </row>
    <row r="2598" spans="1:10" ht="15.75" customHeight="1" x14ac:dyDescent="0.2">
      <c r="A2598" s="132" t="s">
        <v>1605</v>
      </c>
      <c r="B2598" s="6" t="s">
        <v>227</v>
      </c>
      <c r="C2598" s="10">
        <f>IF(ISBLANK(B2598)=TRUE," ", IF(B2598='2. Metadata'!B$1,'2. Metadata'!B$5, IF(B2598='2. Metadata'!C$1,'2. Metadata'!C$5,IF(B2598='2. Metadata'!D$1,'2. Metadata'!D$5, IF(B2598='2. Metadata'!E$1,'2. Metadata'!E$5,IF( B2598='2. Metadata'!F$1,'2. Metadata'!F$5,IF(B2598='2. Metadata'!G$1,'2. Metadata'!G$5,IF(B2598='2. Metadata'!H$1,'2. Metadata'!H$5, IF(B2598='2. Metadata'!I$1,'2. Metadata'!I$5, IF(B2598='2. Metadata'!J$1,'2. Metadata'!J$5, IF(B2598='2. Metadata'!K$1,'2. Metadata'!K$5, IF(B2598='2. Metadata'!L$1,'2. Metadata'!L$5, IF(B2598='2. Metadata'!M$1,'2. Metadata'!M$5, IF(B2598='2. Metadata'!N$1,'2. Metadata'!N$5))))))))))))))</f>
        <v>49.779755600000001</v>
      </c>
      <c r="D2598" s="8">
        <f>IF(ISBLANK(B2598)=TRUE," ", IF(B2598='2. Metadata'!B$1,'2. Metadata'!B$6, IF(B2598='2. Metadata'!C$1,'2. Metadata'!C$6,IF(B2598='2. Metadata'!D$1,'2. Metadata'!D$6, IF(B2598='2. Metadata'!E$1,'2. Metadata'!E$6,IF( B2598='2. Metadata'!F$1,'2. Metadata'!F$6,IF(B2598='2. Metadata'!G$1,'2. Metadata'!G$6,IF(B2598='2. Metadata'!H$1,'2. Metadata'!H$6, IF(B2598='2. Metadata'!I$1,'2. Metadata'!I$6, IF(B2598='2. Metadata'!J$1,'2. Metadata'!J$6, IF(B2598='2. Metadata'!K$1,'2. Metadata'!K$6, IF(B2598='2. Metadata'!L$1,'2. Metadata'!L$6, IF(B2598='2. Metadata'!M$1,'2. Metadata'!M$6, IF(B2598='2. Metadata'!N$1,'2. Metadata'!N$6))))))))))))))</f>
        <v>-115.7379543</v>
      </c>
      <c r="E2598" s="9" t="s">
        <v>2650</v>
      </c>
      <c r="F2598" s="9">
        <v>768.7</v>
      </c>
      <c r="G2598" s="128" t="str">
        <f>IF(ISBLANK(F2598)=TRUE," ",'2. Metadata'!B$14)</f>
        <v>metres above sea level</v>
      </c>
      <c r="H2598" s="9" t="s">
        <v>2650</v>
      </c>
      <c r="I2598" s="8" t="str">
        <f>IF(ISBLANK(H2598)=TRUE," ",'2. Metadata'!B$26)</f>
        <v>metres above sea level</v>
      </c>
      <c r="J2598" s="10" t="s">
        <v>2650</v>
      </c>
    </row>
    <row r="2599" spans="1:10" ht="15.75" customHeight="1" x14ac:dyDescent="0.2">
      <c r="A2599" s="132" t="s">
        <v>1606</v>
      </c>
      <c r="B2599" s="6" t="s">
        <v>227</v>
      </c>
      <c r="C2599" s="10">
        <f>IF(ISBLANK(B2599)=TRUE," ", IF(B2599='2. Metadata'!B$1,'2. Metadata'!B$5, IF(B2599='2. Metadata'!C$1,'2. Metadata'!C$5,IF(B2599='2. Metadata'!D$1,'2. Metadata'!D$5, IF(B2599='2. Metadata'!E$1,'2. Metadata'!E$5,IF( B2599='2. Metadata'!F$1,'2. Metadata'!F$5,IF(B2599='2. Metadata'!G$1,'2. Metadata'!G$5,IF(B2599='2. Metadata'!H$1,'2. Metadata'!H$5, IF(B2599='2. Metadata'!I$1,'2. Metadata'!I$5, IF(B2599='2. Metadata'!J$1,'2. Metadata'!J$5, IF(B2599='2. Metadata'!K$1,'2. Metadata'!K$5, IF(B2599='2. Metadata'!L$1,'2. Metadata'!L$5, IF(B2599='2. Metadata'!M$1,'2. Metadata'!M$5, IF(B2599='2. Metadata'!N$1,'2. Metadata'!N$5))))))))))))))</f>
        <v>49.779755600000001</v>
      </c>
      <c r="D2599" s="8">
        <f>IF(ISBLANK(B2599)=TRUE," ", IF(B2599='2. Metadata'!B$1,'2. Metadata'!B$6, IF(B2599='2. Metadata'!C$1,'2. Metadata'!C$6,IF(B2599='2. Metadata'!D$1,'2. Metadata'!D$6, IF(B2599='2. Metadata'!E$1,'2. Metadata'!E$6,IF( B2599='2. Metadata'!F$1,'2. Metadata'!F$6,IF(B2599='2. Metadata'!G$1,'2. Metadata'!G$6,IF(B2599='2. Metadata'!H$1,'2. Metadata'!H$6, IF(B2599='2. Metadata'!I$1,'2. Metadata'!I$6, IF(B2599='2. Metadata'!J$1,'2. Metadata'!J$6, IF(B2599='2. Metadata'!K$1,'2. Metadata'!K$6, IF(B2599='2. Metadata'!L$1,'2. Metadata'!L$6, IF(B2599='2. Metadata'!M$1,'2. Metadata'!M$6, IF(B2599='2. Metadata'!N$1,'2. Metadata'!N$6))))))))))))))</f>
        <v>-115.7379543</v>
      </c>
      <c r="E2599" s="9" t="s">
        <v>2650</v>
      </c>
      <c r="F2599" s="9">
        <v>768.66</v>
      </c>
      <c r="G2599" s="128" t="str">
        <f>IF(ISBLANK(F2599)=TRUE," ",'2. Metadata'!B$14)</f>
        <v>metres above sea level</v>
      </c>
      <c r="H2599" s="9" t="s">
        <v>2650</v>
      </c>
      <c r="I2599" s="8" t="str">
        <f>IF(ISBLANK(H2599)=TRUE," ",'2. Metadata'!B$26)</f>
        <v>metres above sea level</v>
      </c>
      <c r="J2599" s="10" t="s">
        <v>2650</v>
      </c>
    </row>
    <row r="2600" spans="1:10" ht="15.75" customHeight="1" x14ac:dyDescent="0.2">
      <c r="A2600" s="132" t="s">
        <v>1607</v>
      </c>
      <c r="B2600" s="6" t="s">
        <v>227</v>
      </c>
      <c r="C2600" s="10">
        <f>IF(ISBLANK(B2600)=TRUE," ", IF(B2600='2. Metadata'!B$1,'2. Metadata'!B$5, IF(B2600='2. Metadata'!C$1,'2. Metadata'!C$5,IF(B2600='2. Metadata'!D$1,'2. Metadata'!D$5, IF(B2600='2. Metadata'!E$1,'2. Metadata'!E$5,IF( B2600='2. Metadata'!F$1,'2. Metadata'!F$5,IF(B2600='2. Metadata'!G$1,'2. Metadata'!G$5,IF(B2600='2. Metadata'!H$1,'2. Metadata'!H$5, IF(B2600='2. Metadata'!I$1,'2. Metadata'!I$5, IF(B2600='2. Metadata'!J$1,'2. Metadata'!J$5, IF(B2600='2. Metadata'!K$1,'2. Metadata'!K$5, IF(B2600='2. Metadata'!L$1,'2. Metadata'!L$5, IF(B2600='2. Metadata'!M$1,'2. Metadata'!M$5, IF(B2600='2. Metadata'!N$1,'2. Metadata'!N$5))))))))))))))</f>
        <v>49.779755600000001</v>
      </c>
      <c r="D2600" s="8">
        <f>IF(ISBLANK(B2600)=TRUE," ", IF(B2600='2. Metadata'!B$1,'2. Metadata'!B$6, IF(B2600='2. Metadata'!C$1,'2. Metadata'!C$6,IF(B2600='2. Metadata'!D$1,'2. Metadata'!D$6, IF(B2600='2. Metadata'!E$1,'2. Metadata'!E$6,IF( B2600='2. Metadata'!F$1,'2. Metadata'!F$6,IF(B2600='2. Metadata'!G$1,'2. Metadata'!G$6,IF(B2600='2. Metadata'!H$1,'2. Metadata'!H$6, IF(B2600='2. Metadata'!I$1,'2. Metadata'!I$6, IF(B2600='2. Metadata'!J$1,'2. Metadata'!J$6, IF(B2600='2. Metadata'!K$1,'2. Metadata'!K$6, IF(B2600='2. Metadata'!L$1,'2. Metadata'!L$6, IF(B2600='2. Metadata'!M$1,'2. Metadata'!M$6, IF(B2600='2. Metadata'!N$1,'2. Metadata'!N$6))))))))))))))</f>
        <v>-115.7379543</v>
      </c>
      <c r="E2600" s="9" t="s">
        <v>2650</v>
      </c>
      <c r="F2600" s="9">
        <v>768.58</v>
      </c>
      <c r="G2600" s="128" t="str">
        <f>IF(ISBLANK(F2600)=TRUE," ",'2. Metadata'!B$14)</f>
        <v>metres above sea level</v>
      </c>
      <c r="H2600" s="9" t="s">
        <v>2650</v>
      </c>
      <c r="I2600" s="8" t="str">
        <f>IF(ISBLANK(H2600)=TRUE," ",'2. Metadata'!B$26)</f>
        <v>metres above sea level</v>
      </c>
      <c r="J2600" s="10" t="s">
        <v>2650</v>
      </c>
    </row>
    <row r="2601" spans="1:10" ht="15.75" customHeight="1" x14ac:dyDescent="0.2">
      <c r="A2601" s="132" t="s">
        <v>1608</v>
      </c>
      <c r="B2601" s="6" t="s">
        <v>227</v>
      </c>
      <c r="C2601" s="10">
        <f>IF(ISBLANK(B2601)=TRUE," ", IF(B2601='2. Metadata'!B$1,'2. Metadata'!B$5, IF(B2601='2. Metadata'!C$1,'2. Metadata'!C$5,IF(B2601='2. Metadata'!D$1,'2. Metadata'!D$5, IF(B2601='2. Metadata'!E$1,'2. Metadata'!E$5,IF( B2601='2. Metadata'!F$1,'2. Metadata'!F$5,IF(B2601='2. Metadata'!G$1,'2. Metadata'!G$5,IF(B2601='2. Metadata'!H$1,'2. Metadata'!H$5, IF(B2601='2. Metadata'!I$1,'2. Metadata'!I$5, IF(B2601='2. Metadata'!J$1,'2. Metadata'!J$5, IF(B2601='2. Metadata'!K$1,'2. Metadata'!K$5, IF(B2601='2. Metadata'!L$1,'2. Metadata'!L$5, IF(B2601='2. Metadata'!M$1,'2. Metadata'!M$5, IF(B2601='2. Metadata'!N$1,'2. Metadata'!N$5))))))))))))))</f>
        <v>49.779755600000001</v>
      </c>
      <c r="D2601" s="8">
        <f>IF(ISBLANK(B2601)=TRUE," ", IF(B2601='2. Metadata'!B$1,'2. Metadata'!B$6, IF(B2601='2. Metadata'!C$1,'2. Metadata'!C$6,IF(B2601='2. Metadata'!D$1,'2. Metadata'!D$6, IF(B2601='2. Metadata'!E$1,'2. Metadata'!E$6,IF( B2601='2. Metadata'!F$1,'2. Metadata'!F$6,IF(B2601='2. Metadata'!G$1,'2. Metadata'!G$6,IF(B2601='2. Metadata'!H$1,'2. Metadata'!H$6, IF(B2601='2. Metadata'!I$1,'2. Metadata'!I$6, IF(B2601='2. Metadata'!J$1,'2. Metadata'!J$6, IF(B2601='2. Metadata'!K$1,'2. Metadata'!K$6, IF(B2601='2. Metadata'!L$1,'2. Metadata'!L$6, IF(B2601='2. Metadata'!M$1,'2. Metadata'!M$6, IF(B2601='2. Metadata'!N$1,'2. Metadata'!N$6))))))))))))))</f>
        <v>-115.7379543</v>
      </c>
      <c r="E2601" s="9" t="s">
        <v>2650</v>
      </c>
      <c r="F2601" s="9" t="s">
        <v>2650</v>
      </c>
      <c r="G2601" s="128" t="str">
        <f>IF(ISBLANK(F2601)=TRUE," ",'2. Metadata'!B$14)</f>
        <v>metres above sea level</v>
      </c>
      <c r="H2601" s="9" t="s">
        <v>2650</v>
      </c>
      <c r="I2601" s="8" t="str">
        <f>IF(ISBLANK(H2601)=TRUE," ",'2. Metadata'!B$26)</f>
        <v>metres above sea level</v>
      </c>
      <c r="J2601" s="10" t="s">
        <v>2650</v>
      </c>
    </row>
    <row r="2602" spans="1:10" ht="15.75" customHeight="1" x14ac:dyDescent="0.2">
      <c r="A2602" s="132" t="s">
        <v>1609</v>
      </c>
      <c r="B2602" s="6" t="s">
        <v>227</v>
      </c>
      <c r="C2602" s="10">
        <f>IF(ISBLANK(B2602)=TRUE," ", IF(B2602='2. Metadata'!B$1,'2. Metadata'!B$5, IF(B2602='2. Metadata'!C$1,'2. Metadata'!C$5,IF(B2602='2. Metadata'!D$1,'2. Metadata'!D$5, IF(B2602='2. Metadata'!E$1,'2. Metadata'!E$5,IF( B2602='2. Metadata'!F$1,'2. Metadata'!F$5,IF(B2602='2. Metadata'!G$1,'2. Metadata'!G$5,IF(B2602='2. Metadata'!H$1,'2. Metadata'!H$5, IF(B2602='2. Metadata'!I$1,'2. Metadata'!I$5, IF(B2602='2. Metadata'!J$1,'2. Metadata'!J$5, IF(B2602='2. Metadata'!K$1,'2. Metadata'!K$5, IF(B2602='2. Metadata'!L$1,'2. Metadata'!L$5, IF(B2602='2. Metadata'!M$1,'2. Metadata'!M$5, IF(B2602='2. Metadata'!N$1,'2. Metadata'!N$5))))))))))))))</f>
        <v>49.779755600000001</v>
      </c>
      <c r="D2602" s="8">
        <f>IF(ISBLANK(B2602)=TRUE," ", IF(B2602='2. Metadata'!B$1,'2. Metadata'!B$6, IF(B2602='2. Metadata'!C$1,'2. Metadata'!C$6,IF(B2602='2. Metadata'!D$1,'2. Metadata'!D$6, IF(B2602='2. Metadata'!E$1,'2. Metadata'!E$6,IF( B2602='2. Metadata'!F$1,'2. Metadata'!F$6,IF(B2602='2. Metadata'!G$1,'2. Metadata'!G$6,IF(B2602='2. Metadata'!H$1,'2. Metadata'!H$6, IF(B2602='2. Metadata'!I$1,'2. Metadata'!I$6, IF(B2602='2. Metadata'!J$1,'2. Metadata'!J$6, IF(B2602='2. Metadata'!K$1,'2. Metadata'!K$6, IF(B2602='2. Metadata'!L$1,'2. Metadata'!L$6, IF(B2602='2. Metadata'!M$1,'2. Metadata'!M$6, IF(B2602='2. Metadata'!N$1,'2. Metadata'!N$6))))))))))))))</f>
        <v>-115.7379543</v>
      </c>
      <c r="E2602" s="9" t="s">
        <v>2650</v>
      </c>
      <c r="F2602" s="9">
        <v>768.48</v>
      </c>
      <c r="G2602" s="128" t="str">
        <f>IF(ISBLANK(F2602)=TRUE," ",'2. Metadata'!B$14)</f>
        <v>metres above sea level</v>
      </c>
      <c r="H2602" s="9" t="s">
        <v>2650</v>
      </c>
      <c r="I2602" s="8" t="str">
        <f>IF(ISBLANK(H2602)=TRUE," ",'2. Metadata'!B$26)</f>
        <v>metres above sea level</v>
      </c>
      <c r="J2602" s="10" t="s">
        <v>2650</v>
      </c>
    </row>
    <row r="2603" spans="1:10" ht="15.75" customHeight="1" x14ac:dyDescent="0.2">
      <c r="A2603" s="132" t="s">
        <v>1610</v>
      </c>
      <c r="B2603" s="6" t="s">
        <v>227</v>
      </c>
      <c r="C2603" s="10">
        <f>IF(ISBLANK(B2603)=TRUE," ", IF(B2603='2. Metadata'!B$1,'2. Metadata'!B$5, IF(B2603='2. Metadata'!C$1,'2. Metadata'!C$5,IF(B2603='2. Metadata'!D$1,'2. Metadata'!D$5, IF(B2603='2. Metadata'!E$1,'2. Metadata'!E$5,IF( B2603='2. Metadata'!F$1,'2. Metadata'!F$5,IF(B2603='2. Metadata'!G$1,'2. Metadata'!G$5,IF(B2603='2. Metadata'!H$1,'2. Metadata'!H$5, IF(B2603='2. Metadata'!I$1,'2. Metadata'!I$5, IF(B2603='2. Metadata'!J$1,'2. Metadata'!J$5, IF(B2603='2. Metadata'!K$1,'2. Metadata'!K$5, IF(B2603='2. Metadata'!L$1,'2. Metadata'!L$5, IF(B2603='2. Metadata'!M$1,'2. Metadata'!M$5, IF(B2603='2. Metadata'!N$1,'2. Metadata'!N$5))))))))))))))</f>
        <v>49.779755600000001</v>
      </c>
      <c r="D2603" s="8">
        <f>IF(ISBLANK(B2603)=TRUE," ", IF(B2603='2. Metadata'!B$1,'2. Metadata'!B$6, IF(B2603='2. Metadata'!C$1,'2. Metadata'!C$6,IF(B2603='2. Metadata'!D$1,'2. Metadata'!D$6, IF(B2603='2. Metadata'!E$1,'2. Metadata'!E$6,IF( B2603='2. Metadata'!F$1,'2. Metadata'!F$6,IF(B2603='2. Metadata'!G$1,'2. Metadata'!G$6,IF(B2603='2. Metadata'!H$1,'2. Metadata'!H$6, IF(B2603='2. Metadata'!I$1,'2. Metadata'!I$6, IF(B2603='2. Metadata'!J$1,'2. Metadata'!J$6, IF(B2603='2. Metadata'!K$1,'2. Metadata'!K$6, IF(B2603='2. Metadata'!L$1,'2. Metadata'!L$6, IF(B2603='2. Metadata'!M$1,'2. Metadata'!M$6, IF(B2603='2. Metadata'!N$1,'2. Metadata'!N$6))))))))))))))</f>
        <v>-115.7379543</v>
      </c>
      <c r="E2603" s="9" t="s">
        <v>2650</v>
      </c>
      <c r="F2603" s="9">
        <v>768.4</v>
      </c>
      <c r="G2603" s="128" t="str">
        <f>IF(ISBLANK(F2603)=TRUE," ",'2. Metadata'!B$14)</f>
        <v>metres above sea level</v>
      </c>
      <c r="H2603" s="9" t="s">
        <v>2650</v>
      </c>
      <c r="I2603" s="8" t="str">
        <f>IF(ISBLANK(H2603)=TRUE," ",'2. Metadata'!B$26)</f>
        <v>metres above sea level</v>
      </c>
      <c r="J2603" s="10" t="s">
        <v>2650</v>
      </c>
    </row>
    <row r="2604" spans="1:10" ht="15.75" customHeight="1" x14ac:dyDescent="0.2">
      <c r="A2604" s="132" t="s">
        <v>1611</v>
      </c>
      <c r="B2604" s="6" t="s">
        <v>227</v>
      </c>
      <c r="C2604" s="10">
        <f>IF(ISBLANK(B2604)=TRUE," ", IF(B2604='2. Metadata'!B$1,'2. Metadata'!B$5, IF(B2604='2. Metadata'!C$1,'2. Metadata'!C$5,IF(B2604='2. Metadata'!D$1,'2. Metadata'!D$5, IF(B2604='2. Metadata'!E$1,'2. Metadata'!E$5,IF( B2604='2. Metadata'!F$1,'2. Metadata'!F$5,IF(B2604='2. Metadata'!G$1,'2. Metadata'!G$5,IF(B2604='2. Metadata'!H$1,'2. Metadata'!H$5, IF(B2604='2. Metadata'!I$1,'2. Metadata'!I$5, IF(B2604='2. Metadata'!J$1,'2. Metadata'!J$5, IF(B2604='2. Metadata'!K$1,'2. Metadata'!K$5, IF(B2604='2. Metadata'!L$1,'2. Metadata'!L$5, IF(B2604='2. Metadata'!M$1,'2. Metadata'!M$5, IF(B2604='2. Metadata'!N$1,'2. Metadata'!N$5))))))))))))))</f>
        <v>49.779755600000001</v>
      </c>
      <c r="D2604" s="8">
        <f>IF(ISBLANK(B2604)=TRUE," ", IF(B2604='2. Metadata'!B$1,'2. Metadata'!B$6, IF(B2604='2. Metadata'!C$1,'2. Metadata'!C$6,IF(B2604='2. Metadata'!D$1,'2. Metadata'!D$6, IF(B2604='2. Metadata'!E$1,'2. Metadata'!E$6,IF( B2604='2. Metadata'!F$1,'2. Metadata'!F$6,IF(B2604='2. Metadata'!G$1,'2. Metadata'!G$6,IF(B2604='2. Metadata'!H$1,'2. Metadata'!H$6, IF(B2604='2. Metadata'!I$1,'2. Metadata'!I$6, IF(B2604='2. Metadata'!J$1,'2. Metadata'!J$6, IF(B2604='2. Metadata'!K$1,'2. Metadata'!K$6, IF(B2604='2. Metadata'!L$1,'2. Metadata'!L$6, IF(B2604='2. Metadata'!M$1,'2. Metadata'!M$6, IF(B2604='2. Metadata'!N$1,'2. Metadata'!N$6))))))))))))))</f>
        <v>-115.7379543</v>
      </c>
      <c r="E2604" s="9" t="s">
        <v>2650</v>
      </c>
      <c r="F2604" s="9">
        <v>768.36</v>
      </c>
      <c r="G2604" s="128" t="str">
        <f>IF(ISBLANK(F2604)=TRUE," ",'2. Metadata'!B$14)</f>
        <v>metres above sea level</v>
      </c>
      <c r="H2604" s="9" t="s">
        <v>2650</v>
      </c>
      <c r="I2604" s="8" t="str">
        <f>IF(ISBLANK(H2604)=TRUE," ",'2. Metadata'!B$26)</f>
        <v>metres above sea level</v>
      </c>
      <c r="J2604" s="10" t="s">
        <v>2650</v>
      </c>
    </row>
    <row r="2605" spans="1:10" ht="15.75" customHeight="1" x14ac:dyDescent="0.2">
      <c r="A2605" s="132" t="s">
        <v>1612</v>
      </c>
      <c r="B2605" s="6" t="s">
        <v>227</v>
      </c>
      <c r="C2605" s="10">
        <f>IF(ISBLANK(B2605)=TRUE," ", IF(B2605='2. Metadata'!B$1,'2. Metadata'!B$5, IF(B2605='2. Metadata'!C$1,'2. Metadata'!C$5,IF(B2605='2. Metadata'!D$1,'2. Metadata'!D$5, IF(B2605='2. Metadata'!E$1,'2. Metadata'!E$5,IF( B2605='2. Metadata'!F$1,'2. Metadata'!F$5,IF(B2605='2. Metadata'!G$1,'2. Metadata'!G$5,IF(B2605='2. Metadata'!H$1,'2. Metadata'!H$5, IF(B2605='2. Metadata'!I$1,'2. Metadata'!I$5, IF(B2605='2. Metadata'!J$1,'2. Metadata'!J$5, IF(B2605='2. Metadata'!K$1,'2. Metadata'!K$5, IF(B2605='2. Metadata'!L$1,'2. Metadata'!L$5, IF(B2605='2. Metadata'!M$1,'2. Metadata'!M$5, IF(B2605='2. Metadata'!N$1,'2. Metadata'!N$5))))))))))))))</f>
        <v>49.779755600000001</v>
      </c>
      <c r="D2605" s="8">
        <f>IF(ISBLANK(B2605)=TRUE," ", IF(B2605='2. Metadata'!B$1,'2. Metadata'!B$6, IF(B2605='2. Metadata'!C$1,'2. Metadata'!C$6,IF(B2605='2. Metadata'!D$1,'2. Metadata'!D$6, IF(B2605='2. Metadata'!E$1,'2. Metadata'!E$6,IF( B2605='2. Metadata'!F$1,'2. Metadata'!F$6,IF(B2605='2. Metadata'!G$1,'2. Metadata'!G$6,IF(B2605='2. Metadata'!H$1,'2. Metadata'!H$6, IF(B2605='2. Metadata'!I$1,'2. Metadata'!I$6, IF(B2605='2. Metadata'!J$1,'2. Metadata'!J$6, IF(B2605='2. Metadata'!K$1,'2. Metadata'!K$6, IF(B2605='2. Metadata'!L$1,'2. Metadata'!L$6, IF(B2605='2. Metadata'!M$1,'2. Metadata'!M$6, IF(B2605='2. Metadata'!N$1,'2. Metadata'!N$6))))))))))))))</f>
        <v>-115.7379543</v>
      </c>
      <c r="E2605" s="9" t="s">
        <v>2650</v>
      </c>
      <c r="F2605" s="9">
        <v>768.32</v>
      </c>
      <c r="G2605" s="128" t="str">
        <f>IF(ISBLANK(F2605)=TRUE," ",'2. Metadata'!B$14)</f>
        <v>metres above sea level</v>
      </c>
      <c r="H2605" s="9" t="s">
        <v>2650</v>
      </c>
      <c r="I2605" s="8" t="str">
        <f>IF(ISBLANK(H2605)=TRUE," ",'2. Metadata'!B$26)</f>
        <v>metres above sea level</v>
      </c>
      <c r="J2605" s="10" t="s">
        <v>2650</v>
      </c>
    </row>
    <row r="2606" spans="1:10" ht="15.75" customHeight="1" x14ac:dyDescent="0.2">
      <c r="A2606" s="132" t="s">
        <v>1613</v>
      </c>
      <c r="B2606" s="6" t="s">
        <v>227</v>
      </c>
      <c r="C2606" s="10">
        <f>IF(ISBLANK(B2606)=TRUE," ", IF(B2606='2. Metadata'!B$1,'2. Metadata'!B$5, IF(B2606='2. Metadata'!C$1,'2. Metadata'!C$5,IF(B2606='2. Metadata'!D$1,'2. Metadata'!D$5, IF(B2606='2. Metadata'!E$1,'2. Metadata'!E$5,IF( B2606='2. Metadata'!F$1,'2. Metadata'!F$5,IF(B2606='2. Metadata'!G$1,'2. Metadata'!G$5,IF(B2606='2. Metadata'!H$1,'2. Metadata'!H$5, IF(B2606='2. Metadata'!I$1,'2. Metadata'!I$5, IF(B2606='2. Metadata'!J$1,'2. Metadata'!J$5, IF(B2606='2. Metadata'!K$1,'2. Metadata'!K$5, IF(B2606='2. Metadata'!L$1,'2. Metadata'!L$5, IF(B2606='2. Metadata'!M$1,'2. Metadata'!M$5, IF(B2606='2. Metadata'!N$1,'2. Metadata'!N$5))))))))))))))</f>
        <v>49.779755600000001</v>
      </c>
      <c r="D2606" s="8">
        <f>IF(ISBLANK(B2606)=TRUE," ", IF(B2606='2. Metadata'!B$1,'2. Metadata'!B$6, IF(B2606='2. Metadata'!C$1,'2. Metadata'!C$6,IF(B2606='2. Metadata'!D$1,'2. Metadata'!D$6, IF(B2606='2. Metadata'!E$1,'2. Metadata'!E$6,IF( B2606='2. Metadata'!F$1,'2. Metadata'!F$6,IF(B2606='2. Metadata'!G$1,'2. Metadata'!G$6,IF(B2606='2. Metadata'!H$1,'2. Metadata'!H$6, IF(B2606='2. Metadata'!I$1,'2. Metadata'!I$6, IF(B2606='2. Metadata'!J$1,'2. Metadata'!J$6, IF(B2606='2. Metadata'!K$1,'2. Metadata'!K$6, IF(B2606='2. Metadata'!L$1,'2. Metadata'!L$6, IF(B2606='2. Metadata'!M$1,'2. Metadata'!M$6, IF(B2606='2. Metadata'!N$1,'2. Metadata'!N$6))))))))))))))</f>
        <v>-115.7379543</v>
      </c>
      <c r="E2606" s="9" t="s">
        <v>2650</v>
      </c>
      <c r="F2606" s="9" t="s">
        <v>2650</v>
      </c>
      <c r="G2606" s="128" t="str">
        <f>IF(ISBLANK(F2606)=TRUE," ",'2. Metadata'!B$14)</f>
        <v>metres above sea level</v>
      </c>
      <c r="H2606" s="9" t="s">
        <v>2650</v>
      </c>
      <c r="I2606" s="8" t="str">
        <f>IF(ISBLANK(H2606)=TRUE," ",'2. Metadata'!B$26)</f>
        <v>metres above sea level</v>
      </c>
      <c r="J2606" s="10" t="s">
        <v>2650</v>
      </c>
    </row>
    <row r="2607" spans="1:10" ht="15.75" customHeight="1" x14ac:dyDescent="0.2">
      <c r="A2607" s="132" t="s">
        <v>1614</v>
      </c>
      <c r="B2607" s="6" t="s">
        <v>227</v>
      </c>
      <c r="C2607" s="10">
        <f>IF(ISBLANK(B2607)=TRUE," ", IF(B2607='2. Metadata'!B$1,'2. Metadata'!B$5, IF(B2607='2. Metadata'!C$1,'2. Metadata'!C$5,IF(B2607='2. Metadata'!D$1,'2. Metadata'!D$5, IF(B2607='2. Metadata'!E$1,'2. Metadata'!E$5,IF( B2607='2. Metadata'!F$1,'2. Metadata'!F$5,IF(B2607='2. Metadata'!G$1,'2. Metadata'!G$5,IF(B2607='2. Metadata'!H$1,'2. Metadata'!H$5, IF(B2607='2. Metadata'!I$1,'2. Metadata'!I$5, IF(B2607='2. Metadata'!J$1,'2. Metadata'!J$5, IF(B2607='2. Metadata'!K$1,'2. Metadata'!K$5, IF(B2607='2. Metadata'!L$1,'2. Metadata'!L$5, IF(B2607='2. Metadata'!M$1,'2. Metadata'!M$5, IF(B2607='2. Metadata'!N$1,'2. Metadata'!N$5))))))))))))))</f>
        <v>49.779755600000001</v>
      </c>
      <c r="D2607" s="8">
        <f>IF(ISBLANK(B2607)=TRUE," ", IF(B2607='2. Metadata'!B$1,'2. Metadata'!B$6, IF(B2607='2. Metadata'!C$1,'2. Metadata'!C$6,IF(B2607='2. Metadata'!D$1,'2. Metadata'!D$6, IF(B2607='2. Metadata'!E$1,'2. Metadata'!E$6,IF( B2607='2. Metadata'!F$1,'2. Metadata'!F$6,IF(B2607='2. Metadata'!G$1,'2. Metadata'!G$6,IF(B2607='2. Metadata'!H$1,'2. Metadata'!H$6, IF(B2607='2. Metadata'!I$1,'2. Metadata'!I$6, IF(B2607='2. Metadata'!J$1,'2. Metadata'!J$6, IF(B2607='2. Metadata'!K$1,'2. Metadata'!K$6, IF(B2607='2. Metadata'!L$1,'2. Metadata'!L$6, IF(B2607='2. Metadata'!M$1,'2. Metadata'!M$6, IF(B2607='2. Metadata'!N$1,'2. Metadata'!N$6))))))))))))))</f>
        <v>-115.7379543</v>
      </c>
      <c r="E2607" s="9" t="s">
        <v>2650</v>
      </c>
      <c r="F2607" s="9" t="s">
        <v>2650</v>
      </c>
      <c r="G2607" s="128" t="str">
        <f>IF(ISBLANK(F2607)=TRUE," ",'2. Metadata'!B$14)</f>
        <v>metres above sea level</v>
      </c>
      <c r="H2607" s="9" t="s">
        <v>2650</v>
      </c>
      <c r="I2607" s="8" t="str">
        <f>IF(ISBLANK(H2607)=TRUE," ",'2. Metadata'!B$26)</f>
        <v>metres above sea level</v>
      </c>
      <c r="J2607" s="10" t="s">
        <v>2650</v>
      </c>
    </row>
    <row r="2608" spans="1:10" ht="15.75" customHeight="1" x14ac:dyDescent="0.2">
      <c r="A2608" s="132" t="s">
        <v>1615</v>
      </c>
      <c r="B2608" s="6" t="s">
        <v>227</v>
      </c>
      <c r="C2608" s="10">
        <f>IF(ISBLANK(B2608)=TRUE," ", IF(B2608='2. Metadata'!B$1,'2. Metadata'!B$5, IF(B2608='2. Metadata'!C$1,'2. Metadata'!C$5,IF(B2608='2. Metadata'!D$1,'2. Metadata'!D$5, IF(B2608='2. Metadata'!E$1,'2. Metadata'!E$5,IF( B2608='2. Metadata'!F$1,'2. Metadata'!F$5,IF(B2608='2. Metadata'!G$1,'2. Metadata'!G$5,IF(B2608='2. Metadata'!H$1,'2. Metadata'!H$5, IF(B2608='2. Metadata'!I$1,'2. Metadata'!I$5, IF(B2608='2. Metadata'!J$1,'2. Metadata'!J$5, IF(B2608='2. Metadata'!K$1,'2. Metadata'!K$5, IF(B2608='2. Metadata'!L$1,'2. Metadata'!L$5, IF(B2608='2. Metadata'!M$1,'2. Metadata'!M$5, IF(B2608='2. Metadata'!N$1,'2. Metadata'!N$5))))))))))))))</f>
        <v>49.779755600000001</v>
      </c>
      <c r="D2608" s="8">
        <f>IF(ISBLANK(B2608)=TRUE," ", IF(B2608='2. Metadata'!B$1,'2. Metadata'!B$6, IF(B2608='2. Metadata'!C$1,'2. Metadata'!C$6,IF(B2608='2. Metadata'!D$1,'2. Metadata'!D$6, IF(B2608='2. Metadata'!E$1,'2. Metadata'!E$6,IF( B2608='2. Metadata'!F$1,'2. Metadata'!F$6,IF(B2608='2. Metadata'!G$1,'2. Metadata'!G$6,IF(B2608='2. Metadata'!H$1,'2. Metadata'!H$6, IF(B2608='2. Metadata'!I$1,'2. Metadata'!I$6, IF(B2608='2. Metadata'!J$1,'2. Metadata'!J$6, IF(B2608='2. Metadata'!K$1,'2. Metadata'!K$6, IF(B2608='2. Metadata'!L$1,'2. Metadata'!L$6, IF(B2608='2. Metadata'!M$1,'2. Metadata'!M$6, IF(B2608='2. Metadata'!N$1,'2. Metadata'!N$6))))))))))))))</f>
        <v>-115.7379543</v>
      </c>
      <c r="E2608" s="9" t="s">
        <v>2650</v>
      </c>
      <c r="F2608" s="9" t="s">
        <v>2650</v>
      </c>
      <c r="G2608" s="128" t="str">
        <f>IF(ISBLANK(F2608)=TRUE," ",'2. Metadata'!B$14)</f>
        <v>metres above sea level</v>
      </c>
      <c r="H2608" s="9" t="s">
        <v>2650</v>
      </c>
      <c r="I2608" s="8" t="str">
        <f>IF(ISBLANK(H2608)=TRUE," ",'2. Metadata'!B$26)</f>
        <v>metres above sea level</v>
      </c>
      <c r="J2608" s="10" t="s">
        <v>2650</v>
      </c>
    </row>
    <row r="2609" spans="1:10" ht="15.75" customHeight="1" x14ac:dyDescent="0.2">
      <c r="A2609" s="132" t="s">
        <v>1616</v>
      </c>
      <c r="B2609" s="6" t="s">
        <v>227</v>
      </c>
      <c r="C2609" s="10">
        <f>IF(ISBLANK(B2609)=TRUE," ", IF(B2609='2. Metadata'!B$1,'2. Metadata'!B$5, IF(B2609='2. Metadata'!C$1,'2. Metadata'!C$5,IF(B2609='2. Metadata'!D$1,'2. Metadata'!D$5, IF(B2609='2. Metadata'!E$1,'2. Metadata'!E$5,IF( B2609='2. Metadata'!F$1,'2. Metadata'!F$5,IF(B2609='2. Metadata'!G$1,'2. Metadata'!G$5,IF(B2609='2. Metadata'!H$1,'2. Metadata'!H$5, IF(B2609='2. Metadata'!I$1,'2. Metadata'!I$5, IF(B2609='2. Metadata'!J$1,'2. Metadata'!J$5, IF(B2609='2. Metadata'!K$1,'2. Metadata'!K$5, IF(B2609='2. Metadata'!L$1,'2. Metadata'!L$5, IF(B2609='2. Metadata'!M$1,'2. Metadata'!M$5, IF(B2609='2. Metadata'!N$1,'2. Metadata'!N$5))))))))))))))</f>
        <v>49.779755600000001</v>
      </c>
      <c r="D2609" s="8">
        <f>IF(ISBLANK(B2609)=TRUE," ", IF(B2609='2. Metadata'!B$1,'2. Metadata'!B$6, IF(B2609='2. Metadata'!C$1,'2. Metadata'!C$6,IF(B2609='2. Metadata'!D$1,'2. Metadata'!D$6, IF(B2609='2. Metadata'!E$1,'2. Metadata'!E$6,IF( B2609='2. Metadata'!F$1,'2. Metadata'!F$6,IF(B2609='2. Metadata'!G$1,'2. Metadata'!G$6,IF(B2609='2. Metadata'!H$1,'2. Metadata'!H$6, IF(B2609='2. Metadata'!I$1,'2. Metadata'!I$6, IF(B2609='2. Metadata'!J$1,'2. Metadata'!J$6, IF(B2609='2. Metadata'!K$1,'2. Metadata'!K$6, IF(B2609='2. Metadata'!L$1,'2. Metadata'!L$6, IF(B2609='2. Metadata'!M$1,'2. Metadata'!M$6, IF(B2609='2. Metadata'!N$1,'2. Metadata'!N$6))))))))))))))</f>
        <v>-115.7379543</v>
      </c>
      <c r="E2609" s="9" t="s">
        <v>2650</v>
      </c>
      <c r="F2609" s="9">
        <v>768.14</v>
      </c>
      <c r="G2609" s="128" t="str">
        <f>IF(ISBLANK(F2609)=TRUE," ",'2. Metadata'!B$14)</f>
        <v>metres above sea level</v>
      </c>
      <c r="H2609" s="9" t="s">
        <v>2650</v>
      </c>
      <c r="I2609" s="8" t="str">
        <f>IF(ISBLANK(H2609)=TRUE," ",'2. Metadata'!B$26)</f>
        <v>metres above sea level</v>
      </c>
      <c r="J2609" s="10" t="s">
        <v>2650</v>
      </c>
    </row>
    <row r="2610" spans="1:10" ht="15.75" customHeight="1" x14ac:dyDescent="0.2">
      <c r="A2610" s="132" t="s">
        <v>1617</v>
      </c>
      <c r="B2610" s="6" t="s">
        <v>227</v>
      </c>
      <c r="C2610" s="10">
        <f>IF(ISBLANK(B2610)=TRUE," ", IF(B2610='2. Metadata'!B$1,'2. Metadata'!B$5, IF(B2610='2. Metadata'!C$1,'2. Metadata'!C$5,IF(B2610='2. Metadata'!D$1,'2. Metadata'!D$5, IF(B2610='2. Metadata'!E$1,'2. Metadata'!E$5,IF( B2610='2. Metadata'!F$1,'2. Metadata'!F$5,IF(B2610='2. Metadata'!G$1,'2. Metadata'!G$5,IF(B2610='2. Metadata'!H$1,'2. Metadata'!H$5, IF(B2610='2. Metadata'!I$1,'2. Metadata'!I$5, IF(B2610='2. Metadata'!J$1,'2. Metadata'!J$5, IF(B2610='2. Metadata'!K$1,'2. Metadata'!K$5, IF(B2610='2. Metadata'!L$1,'2. Metadata'!L$5, IF(B2610='2. Metadata'!M$1,'2. Metadata'!M$5, IF(B2610='2. Metadata'!N$1,'2. Metadata'!N$5))))))))))))))</f>
        <v>49.779755600000001</v>
      </c>
      <c r="D2610" s="8">
        <f>IF(ISBLANK(B2610)=TRUE," ", IF(B2610='2. Metadata'!B$1,'2. Metadata'!B$6, IF(B2610='2. Metadata'!C$1,'2. Metadata'!C$6,IF(B2610='2. Metadata'!D$1,'2. Metadata'!D$6, IF(B2610='2. Metadata'!E$1,'2. Metadata'!E$6,IF( B2610='2. Metadata'!F$1,'2. Metadata'!F$6,IF(B2610='2. Metadata'!G$1,'2. Metadata'!G$6,IF(B2610='2. Metadata'!H$1,'2. Metadata'!H$6, IF(B2610='2. Metadata'!I$1,'2. Metadata'!I$6, IF(B2610='2. Metadata'!J$1,'2. Metadata'!J$6, IF(B2610='2. Metadata'!K$1,'2. Metadata'!K$6, IF(B2610='2. Metadata'!L$1,'2. Metadata'!L$6, IF(B2610='2. Metadata'!M$1,'2. Metadata'!M$6, IF(B2610='2. Metadata'!N$1,'2. Metadata'!N$6))))))))))))))</f>
        <v>-115.7379543</v>
      </c>
      <c r="E2610" s="9" t="s">
        <v>2650</v>
      </c>
      <c r="F2610" s="9">
        <v>768.1</v>
      </c>
      <c r="G2610" s="128" t="str">
        <f>IF(ISBLANK(F2610)=TRUE," ",'2. Metadata'!B$14)</f>
        <v>metres above sea level</v>
      </c>
      <c r="H2610" s="9" t="s">
        <v>2650</v>
      </c>
      <c r="I2610" s="8" t="str">
        <f>IF(ISBLANK(H2610)=TRUE," ",'2. Metadata'!B$26)</f>
        <v>metres above sea level</v>
      </c>
      <c r="J2610" s="10" t="s">
        <v>2650</v>
      </c>
    </row>
    <row r="2611" spans="1:10" ht="15.75" customHeight="1" x14ac:dyDescent="0.2">
      <c r="A2611" s="132" t="s">
        <v>1618</v>
      </c>
      <c r="B2611" s="6" t="s">
        <v>227</v>
      </c>
      <c r="C2611" s="10">
        <f>IF(ISBLANK(B2611)=TRUE," ", IF(B2611='2. Metadata'!B$1,'2. Metadata'!B$5, IF(B2611='2. Metadata'!C$1,'2. Metadata'!C$5,IF(B2611='2. Metadata'!D$1,'2. Metadata'!D$5, IF(B2611='2. Metadata'!E$1,'2. Metadata'!E$5,IF( B2611='2. Metadata'!F$1,'2. Metadata'!F$5,IF(B2611='2. Metadata'!G$1,'2. Metadata'!G$5,IF(B2611='2. Metadata'!H$1,'2. Metadata'!H$5, IF(B2611='2. Metadata'!I$1,'2. Metadata'!I$5, IF(B2611='2. Metadata'!J$1,'2. Metadata'!J$5, IF(B2611='2. Metadata'!K$1,'2. Metadata'!K$5, IF(B2611='2. Metadata'!L$1,'2. Metadata'!L$5, IF(B2611='2. Metadata'!M$1,'2. Metadata'!M$5, IF(B2611='2. Metadata'!N$1,'2. Metadata'!N$5))))))))))))))</f>
        <v>49.779755600000001</v>
      </c>
      <c r="D2611" s="8">
        <f>IF(ISBLANK(B2611)=TRUE," ", IF(B2611='2. Metadata'!B$1,'2. Metadata'!B$6, IF(B2611='2. Metadata'!C$1,'2. Metadata'!C$6,IF(B2611='2. Metadata'!D$1,'2. Metadata'!D$6, IF(B2611='2. Metadata'!E$1,'2. Metadata'!E$6,IF( B2611='2. Metadata'!F$1,'2. Metadata'!F$6,IF(B2611='2. Metadata'!G$1,'2. Metadata'!G$6,IF(B2611='2. Metadata'!H$1,'2. Metadata'!H$6, IF(B2611='2. Metadata'!I$1,'2. Metadata'!I$6, IF(B2611='2. Metadata'!J$1,'2. Metadata'!J$6, IF(B2611='2. Metadata'!K$1,'2. Metadata'!K$6, IF(B2611='2. Metadata'!L$1,'2. Metadata'!L$6, IF(B2611='2. Metadata'!M$1,'2. Metadata'!M$6, IF(B2611='2. Metadata'!N$1,'2. Metadata'!N$6))))))))))))))</f>
        <v>-115.7379543</v>
      </c>
      <c r="E2611" s="9" t="s">
        <v>2650</v>
      </c>
      <c r="F2611" s="9">
        <v>768.06</v>
      </c>
      <c r="G2611" s="128" t="str">
        <f>IF(ISBLANK(F2611)=TRUE," ",'2. Metadata'!B$14)</f>
        <v>metres above sea level</v>
      </c>
      <c r="H2611" s="9" t="s">
        <v>2650</v>
      </c>
      <c r="I2611" s="8" t="str">
        <f>IF(ISBLANK(H2611)=TRUE," ",'2. Metadata'!B$26)</f>
        <v>metres above sea level</v>
      </c>
      <c r="J2611" s="10" t="s">
        <v>2650</v>
      </c>
    </row>
    <row r="2612" spans="1:10" ht="15.75" customHeight="1" x14ac:dyDescent="0.2">
      <c r="A2612" s="132" t="s">
        <v>1619</v>
      </c>
      <c r="B2612" s="6" t="s">
        <v>227</v>
      </c>
      <c r="C2612" s="10">
        <f>IF(ISBLANK(B2612)=TRUE," ", IF(B2612='2. Metadata'!B$1,'2. Metadata'!B$5, IF(B2612='2. Metadata'!C$1,'2. Metadata'!C$5,IF(B2612='2. Metadata'!D$1,'2. Metadata'!D$5, IF(B2612='2. Metadata'!E$1,'2. Metadata'!E$5,IF( B2612='2. Metadata'!F$1,'2. Metadata'!F$5,IF(B2612='2. Metadata'!G$1,'2. Metadata'!G$5,IF(B2612='2. Metadata'!H$1,'2. Metadata'!H$5, IF(B2612='2. Metadata'!I$1,'2. Metadata'!I$5, IF(B2612='2. Metadata'!J$1,'2. Metadata'!J$5, IF(B2612='2. Metadata'!K$1,'2. Metadata'!K$5, IF(B2612='2. Metadata'!L$1,'2. Metadata'!L$5, IF(B2612='2. Metadata'!M$1,'2. Metadata'!M$5, IF(B2612='2. Metadata'!N$1,'2. Metadata'!N$5))))))))))))))</f>
        <v>49.779755600000001</v>
      </c>
      <c r="D2612" s="8">
        <f>IF(ISBLANK(B2612)=TRUE," ", IF(B2612='2. Metadata'!B$1,'2. Metadata'!B$6, IF(B2612='2. Metadata'!C$1,'2. Metadata'!C$6,IF(B2612='2. Metadata'!D$1,'2. Metadata'!D$6, IF(B2612='2. Metadata'!E$1,'2. Metadata'!E$6,IF( B2612='2. Metadata'!F$1,'2. Metadata'!F$6,IF(B2612='2. Metadata'!G$1,'2. Metadata'!G$6,IF(B2612='2. Metadata'!H$1,'2. Metadata'!H$6, IF(B2612='2. Metadata'!I$1,'2. Metadata'!I$6, IF(B2612='2. Metadata'!J$1,'2. Metadata'!J$6, IF(B2612='2. Metadata'!K$1,'2. Metadata'!K$6, IF(B2612='2. Metadata'!L$1,'2. Metadata'!L$6, IF(B2612='2. Metadata'!M$1,'2. Metadata'!M$6, IF(B2612='2. Metadata'!N$1,'2. Metadata'!N$6))))))))))))))</f>
        <v>-115.7379543</v>
      </c>
      <c r="E2612" s="9" t="s">
        <v>2650</v>
      </c>
      <c r="F2612" s="9">
        <v>768.02</v>
      </c>
      <c r="G2612" s="128" t="str">
        <f>IF(ISBLANK(F2612)=TRUE," ",'2. Metadata'!B$14)</f>
        <v>metres above sea level</v>
      </c>
      <c r="H2612" s="9" t="s">
        <v>2650</v>
      </c>
      <c r="I2612" s="8" t="str">
        <f>IF(ISBLANK(H2612)=TRUE," ",'2. Metadata'!B$26)</f>
        <v>metres above sea level</v>
      </c>
      <c r="J2612" s="10" t="s">
        <v>2650</v>
      </c>
    </row>
    <row r="2613" spans="1:10" ht="15.75" customHeight="1" x14ac:dyDescent="0.2">
      <c r="A2613" s="132" t="s">
        <v>1620</v>
      </c>
      <c r="B2613" s="6" t="s">
        <v>227</v>
      </c>
      <c r="C2613" s="10">
        <f>IF(ISBLANK(B2613)=TRUE," ", IF(B2613='2. Metadata'!B$1,'2. Metadata'!B$5, IF(B2613='2. Metadata'!C$1,'2. Metadata'!C$5,IF(B2613='2. Metadata'!D$1,'2. Metadata'!D$5, IF(B2613='2. Metadata'!E$1,'2. Metadata'!E$5,IF( B2613='2. Metadata'!F$1,'2. Metadata'!F$5,IF(B2613='2. Metadata'!G$1,'2. Metadata'!G$5,IF(B2613='2. Metadata'!H$1,'2. Metadata'!H$5, IF(B2613='2. Metadata'!I$1,'2. Metadata'!I$5, IF(B2613='2. Metadata'!J$1,'2. Metadata'!J$5, IF(B2613='2. Metadata'!K$1,'2. Metadata'!K$5, IF(B2613='2. Metadata'!L$1,'2. Metadata'!L$5, IF(B2613='2. Metadata'!M$1,'2. Metadata'!M$5, IF(B2613='2. Metadata'!N$1,'2. Metadata'!N$5))))))))))))))</f>
        <v>49.779755600000001</v>
      </c>
      <c r="D2613" s="8">
        <f>IF(ISBLANK(B2613)=TRUE," ", IF(B2613='2. Metadata'!B$1,'2. Metadata'!B$6, IF(B2613='2. Metadata'!C$1,'2. Metadata'!C$6,IF(B2613='2. Metadata'!D$1,'2. Metadata'!D$6, IF(B2613='2. Metadata'!E$1,'2. Metadata'!E$6,IF( B2613='2. Metadata'!F$1,'2. Metadata'!F$6,IF(B2613='2. Metadata'!G$1,'2. Metadata'!G$6,IF(B2613='2. Metadata'!H$1,'2. Metadata'!H$6, IF(B2613='2. Metadata'!I$1,'2. Metadata'!I$6, IF(B2613='2. Metadata'!J$1,'2. Metadata'!J$6, IF(B2613='2. Metadata'!K$1,'2. Metadata'!K$6, IF(B2613='2. Metadata'!L$1,'2. Metadata'!L$6, IF(B2613='2. Metadata'!M$1,'2. Metadata'!M$6, IF(B2613='2. Metadata'!N$1,'2. Metadata'!N$6))))))))))))))</f>
        <v>-115.7379543</v>
      </c>
      <c r="E2613" s="9" t="s">
        <v>2650</v>
      </c>
      <c r="F2613" s="9" t="s">
        <v>2650</v>
      </c>
      <c r="G2613" s="128" t="str">
        <f>IF(ISBLANK(F2613)=TRUE," ",'2. Metadata'!B$14)</f>
        <v>metres above sea level</v>
      </c>
      <c r="H2613" s="9" t="s">
        <v>2650</v>
      </c>
      <c r="I2613" s="8" t="str">
        <f>IF(ISBLANK(H2613)=TRUE," ",'2. Metadata'!B$26)</f>
        <v>metres above sea level</v>
      </c>
      <c r="J2613" s="10" t="s">
        <v>2650</v>
      </c>
    </row>
    <row r="2614" spans="1:10" ht="15.75" customHeight="1" x14ac:dyDescent="0.2">
      <c r="A2614" s="132" t="s">
        <v>1621</v>
      </c>
      <c r="B2614" s="6" t="s">
        <v>227</v>
      </c>
      <c r="C2614" s="10">
        <f>IF(ISBLANK(B2614)=TRUE," ", IF(B2614='2. Metadata'!B$1,'2. Metadata'!B$5, IF(B2614='2. Metadata'!C$1,'2. Metadata'!C$5,IF(B2614='2. Metadata'!D$1,'2. Metadata'!D$5, IF(B2614='2. Metadata'!E$1,'2. Metadata'!E$5,IF( B2614='2. Metadata'!F$1,'2. Metadata'!F$5,IF(B2614='2. Metadata'!G$1,'2. Metadata'!G$5,IF(B2614='2. Metadata'!H$1,'2. Metadata'!H$5, IF(B2614='2. Metadata'!I$1,'2. Metadata'!I$5, IF(B2614='2. Metadata'!J$1,'2. Metadata'!J$5, IF(B2614='2. Metadata'!K$1,'2. Metadata'!K$5, IF(B2614='2. Metadata'!L$1,'2. Metadata'!L$5, IF(B2614='2. Metadata'!M$1,'2. Metadata'!M$5, IF(B2614='2. Metadata'!N$1,'2. Metadata'!N$5))))))))))))))</f>
        <v>49.779755600000001</v>
      </c>
      <c r="D2614" s="8">
        <f>IF(ISBLANK(B2614)=TRUE," ", IF(B2614='2. Metadata'!B$1,'2. Metadata'!B$6, IF(B2614='2. Metadata'!C$1,'2. Metadata'!C$6,IF(B2614='2. Metadata'!D$1,'2. Metadata'!D$6, IF(B2614='2. Metadata'!E$1,'2. Metadata'!E$6,IF( B2614='2. Metadata'!F$1,'2. Metadata'!F$6,IF(B2614='2. Metadata'!G$1,'2. Metadata'!G$6,IF(B2614='2. Metadata'!H$1,'2. Metadata'!H$6, IF(B2614='2. Metadata'!I$1,'2. Metadata'!I$6, IF(B2614='2. Metadata'!J$1,'2. Metadata'!J$6, IF(B2614='2. Metadata'!K$1,'2. Metadata'!K$6, IF(B2614='2. Metadata'!L$1,'2. Metadata'!L$6, IF(B2614='2. Metadata'!M$1,'2. Metadata'!M$6, IF(B2614='2. Metadata'!N$1,'2. Metadata'!N$6))))))))))))))</f>
        <v>-115.7379543</v>
      </c>
      <c r="E2614" s="9" t="s">
        <v>2650</v>
      </c>
      <c r="F2614" s="9">
        <v>767.92</v>
      </c>
      <c r="G2614" s="128" t="str">
        <f>IF(ISBLANK(F2614)=TRUE," ",'2. Metadata'!B$14)</f>
        <v>metres above sea level</v>
      </c>
      <c r="H2614" s="9" t="s">
        <v>2650</v>
      </c>
      <c r="I2614" s="8" t="str">
        <f>IF(ISBLANK(H2614)=TRUE," ",'2. Metadata'!B$26)</f>
        <v>metres above sea level</v>
      </c>
      <c r="J2614" s="10" t="s">
        <v>2650</v>
      </c>
    </row>
    <row r="2615" spans="1:10" ht="15.75" customHeight="1" x14ac:dyDescent="0.2">
      <c r="A2615" s="132" t="s">
        <v>1622</v>
      </c>
      <c r="B2615" s="6" t="s">
        <v>227</v>
      </c>
      <c r="C2615" s="10">
        <f>IF(ISBLANK(B2615)=TRUE," ", IF(B2615='2. Metadata'!B$1,'2. Metadata'!B$5, IF(B2615='2. Metadata'!C$1,'2. Metadata'!C$5,IF(B2615='2. Metadata'!D$1,'2. Metadata'!D$5, IF(B2615='2. Metadata'!E$1,'2. Metadata'!E$5,IF( B2615='2. Metadata'!F$1,'2. Metadata'!F$5,IF(B2615='2. Metadata'!G$1,'2. Metadata'!G$5,IF(B2615='2. Metadata'!H$1,'2. Metadata'!H$5, IF(B2615='2. Metadata'!I$1,'2. Metadata'!I$5, IF(B2615='2. Metadata'!J$1,'2. Metadata'!J$5, IF(B2615='2. Metadata'!K$1,'2. Metadata'!K$5, IF(B2615='2. Metadata'!L$1,'2. Metadata'!L$5, IF(B2615='2. Metadata'!M$1,'2. Metadata'!M$5, IF(B2615='2. Metadata'!N$1,'2. Metadata'!N$5))))))))))))))</f>
        <v>49.779755600000001</v>
      </c>
      <c r="D2615" s="8">
        <f>IF(ISBLANK(B2615)=TRUE," ", IF(B2615='2. Metadata'!B$1,'2. Metadata'!B$6, IF(B2615='2. Metadata'!C$1,'2. Metadata'!C$6,IF(B2615='2. Metadata'!D$1,'2. Metadata'!D$6, IF(B2615='2. Metadata'!E$1,'2. Metadata'!E$6,IF( B2615='2. Metadata'!F$1,'2. Metadata'!F$6,IF(B2615='2. Metadata'!G$1,'2. Metadata'!G$6,IF(B2615='2. Metadata'!H$1,'2. Metadata'!H$6, IF(B2615='2. Metadata'!I$1,'2. Metadata'!I$6, IF(B2615='2. Metadata'!J$1,'2. Metadata'!J$6, IF(B2615='2. Metadata'!K$1,'2. Metadata'!K$6, IF(B2615='2. Metadata'!L$1,'2. Metadata'!L$6, IF(B2615='2. Metadata'!M$1,'2. Metadata'!M$6, IF(B2615='2. Metadata'!N$1,'2. Metadata'!N$6))))))))))))))</f>
        <v>-115.7379543</v>
      </c>
      <c r="E2615" s="9" t="s">
        <v>2650</v>
      </c>
      <c r="F2615" s="9">
        <v>767.95</v>
      </c>
      <c r="G2615" s="128" t="str">
        <f>IF(ISBLANK(F2615)=TRUE," ",'2. Metadata'!B$14)</f>
        <v>metres above sea level</v>
      </c>
      <c r="H2615" s="9" t="s">
        <v>2650</v>
      </c>
      <c r="I2615" s="8" t="str">
        <f>IF(ISBLANK(H2615)=TRUE," ",'2. Metadata'!B$26)</f>
        <v>metres above sea level</v>
      </c>
      <c r="J2615" s="10" t="s">
        <v>2650</v>
      </c>
    </row>
    <row r="2616" spans="1:10" ht="15.75" customHeight="1" x14ac:dyDescent="0.2">
      <c r="A2616" s="132" t="s">
        <v>1623</v>
      </c>
      <c r="B2616" s="6" t="s">
        <v>227</v>
      </c>
      <c r="C2616" s="10">
        <f>IF(ISBLANK(B2616)=TRUE," ", IF(B2616='2. Metadata'!B$1,'2. Metadata'!B$5, IF(B2616='2. Metadata'!C$1,'2. Metadata'!C$5,IF(B2616='2. Metadata'!D$1,'2. Metadata'!D$5, IF(B2616='2. Metadata'!E$1,'2. Metadata'!E$5,IF( B2616='2. Metadata'!F$1,'2. Metadata'!F$5,IF(B2616='2. Metadata'!G$1,'2. Metadata'!G$5,IF(B2616='2. Metadata'!H$1,'2. Metadata'!H$5, IF(B2616='2. Metadata'!I$1,'2. Metadata'!I$5, IF(B2616='2. Metadata'!J$1,'2. Metadata'!J$5, IF(B2616='2. Metadata'!K$1,'2. Metadata'!K$5, IF(B2616='2. Metadata'!L$1,'2. Metadata'!L$5, IF(B2616='2. Metadata'!M$1,'2. Metadata'!M$5, IF(B2616='2. Metadata'!N$1,'2. Metadata'!N$5))))))))))))))</f>
        <v>49.779755600000001</v>
      </c>
      <c r="D2616" s="8">
        <f>IF(ISBLANK(B2616)=TRUE," ", IF(B2616='2. Metadata'!B$1,'2. Metadata'!B$6, IF(B2616='2. Metadata'!C$1,'2. Metadata'!C$6,IF(B2616='2. Metadata'!D$1,'2. Metadata'!D$6, IF(B2616='2. Metadata'!E$1,'2. Metadata'!E$6,IF( B2616='2. Metadata'!F$1,'2. Metadata'!F$6,IF(B2616='2. Metadata'!G$1,'2. Metadata'!G$6,IF(B2616='2. Metadata'!H$1,'2. Metadata'!H$6, IF(B2616='2. Metadata'!I$1,'2. Metadata'!I$6, IF(B2616='2. Metadata'!J$1,'2. Metadata'!J$6, IF(B2616='2. Metadata'!K$1,'2. Metadata'!K$6, IF(B2616='2. Metadata'!L$1,'2. Metadata'!L$6, IF(B2616='2. Metadata'!M$1,'2. Metadata'!M$6, IF(B2616='2. Metadata'!N$1,'2. Metadata'!N$6))))))))))))))</f>
        <v>-115.7379543</v>
      </c>
      <c r="E2616" s="9" t="s">
        <v>2650</v>
      </c>
      <c r="F2616" s="9">
        <v>767.92</v>
      </c>
      <c r="G2616" s="128" t="str">
        <f>IF(ISBLANK(F2616)=TRUE," ",'2. Metadata'!B$14)</f>
        <v>metres above sea level</v>
      </c>
      <c r="H2616" s="9" t="s">
        <v>2650</v>
      </c>
      <c r="I2616" s="8" t="str">
        <f>IF(ISBLANK(H2616)=TRUE," ",'2. Metadata'!B$26)</f>
        <v>metres above sea level</v>
      </c>
      <c r="J2616" s="10" t="s">
        <v>2650</v>
      </c>
    </row>
    <row r="2617" spans="1:10" ht="15.75" customHeight="1" x14ac:dyDescent="0.2">
      <c r="A2617" s="132" t="s">
        <v>1624</v>
      </c>
      <c r="B2617" s="6" t="s">
        <v>227</v>
      </c>
      <c r="C2617" s="10">
        <f>IF(ISBLANK(B2617)=TRUE," ", IF(B2617='2. Metadata'!B$1,'2. Metadata'!B$5, IF(B2617='2. Metadata'!C$1,'2. Metadata'!C$5,IF(B2617='2. Metadata'!D$1,'2. Metadata'!D$5, IF(B2617='2. Metadata'!E$1,'2. Metadata'!E$5,IF( B2617='2. Metadata'!F$1,'2. Metadata'!F$5,IF(B2617='2. Metadata'!G$1,'2. Metadata'!G$5,IF(B2617='2. Metadata'!H$1,'2. Metadata'!H$5, IF(B2617='2. Metadata'!I$1,'2. Metadata'!I$5, IF(B2617='2. Metadata'!J$1,'2. Metadata'!J$5, IF(B2617='2. Metadata'!K$1,'2. Metadata'!K$5, IF(B2617='2. Metadata'!L$1,'2. Metadata'!L$5, IF(B2617='2. Metadata'!M$1,'2. Metadata'!M$5, IF(B2617='2. Metadata'!N$1,'2. Metadata'!N$5))))))))))))))</f>
        <v>49.779755600000001</v>
      </c>
      <c r="D2617" s="8">
        <f>IF(ISBLANK(B2617)=TRUE," ", IF(B2617='2. Metadata'!B$1,'2. Metadata'!B$6, IF(B2617='2. Metadata'!C$1,'2. Metadata'!C$6,IF(B2617='2. Metadata'!D$1,'2. Metadata'!D$6, IF(B2617='2. Metadata'!E$1,'2. Metadata'!E$6,IF( B2617='2. Metadata'!F$1,'2. Metadata'!F$6,IF(B2617='2. Metadata'!G$1,'2. Metadata'!G$6,IF(B2617='2. Metadata'!H$1,'2. Metadata'!H$6, IF(B2617='2. Metadata'!I$1,'2. Metadata'!I$6, IF(B2617='2. Metadata'!J$1,'2. Metadata'!J$6, IF(B2617='2. Metadata'!K$1,'2. Metadata'!K$6, IF(B2617='2. Metadata'!L$1,'2. Metadata'!L$6, IF(B2617='2. Metadata'!M$1,'2. Metadata'!M$6, IF(B2617='2. Metadata'!N$1,'2. Metadata'!N$6))))))))))))))</f>
        <v>-115.7379543</v>
      </c>
      <c r="E2617" s="9" t="s">
        <v>2650</v>
      </c>
      <c r="F2617" s="9">
        <v>767.9</v>
      </c>
      <c r="G2617" s="128" t="str">
        <f>IF(ISBLANK(F2617)=TRUE," ",'2. Metadata'!B$14)</f>
        <v>metres above sea level</v>
      </c>
      <c r="H2617" s="9" t="s">
        <v>2650</v>
      </c>
      <c r="I2617" s="8" t="str">
        <f>IF(ISBLANK(H2617)=TRUE," ",'2. Metadata'!B$26)</f>
        <v>metres above sea level</v>
      </c>
      <c r="J2617" s="10" t="s">
        <v>2650</v>
      </c>
    </row>
    <row r="2618" spans="1:10" ht="15.75" customHeight="1" x14ac:dyDescent="0.2">
      <c r="A2618" s="132" t="s">
        <v>1625</v>
      </c>
      <c r="B2618" s="6" t="s">
        <v>227</v>
      </c>
      <c r="C2618" s="10">
        <f>IF(ISBLANK(B2618)=TRUE," ", IF(B2618='2. Metadata'!B$1,'2. Metadata'!B$5, IF(B2618='2. Metadata'!C$1,'2. Metadata'!C$5,IF(B2618='2. Metadata'!D$1,'2. Metadata'!D$5, IF(B2618='2. Metadata'!E$1,'2. Metadata'!E$5,IF( B2618='2. Metadata'!F$1,'2. Metadata'!F$5,IF(B2618='2. Metadata'!G$1,'2. Metadata'!G$5,IF(B2618='2. Metadata'!H$1,'2. Metadata'!H$5, IF(B2618='2. Metadata'!I$1,'2. Metadata'!I$5, IF(B2618='2. Metadata'!J$1,'2. Metadata'!J$5, IF(B2618='2. Metadata'!K$1,'2. Metadata'!K$5, IF(B2618='2. Metadata'!L$1,'2. Metadata'!L$5, IF(B2618='2. Metadata'!M$1,'2. Metadata'!M$5, IF(B2618='2. Metadata'!N$1,'2. Metadata'!N$5))))))))))))))</f>
        <v>49.779755600000001</v>
      </c>
      <c r="D2618" s="8">
        <f>IF(ISBLANK(B2618)=TRUE," ", IF(B2618='2. Metadata'!B$1,'2. Metadata'!B$6, IF(B2618='2. Metadata'!C$1,'2. Metadata'!C$6,IF(B2618='2. Metadata'!D$1,'2. Metadata'!D$6, IF(B2618='2. Metadata'!E$1,'2. Metadata'!E$6,IF( B2618='2. Metadata'!F$1,'2. Metadata'!F$6,IF(B2618='2. Metadata'!G$1,'2. Metadata'!G$6,IF(B2618='2. Metadata'!H$1,'2. Metadata'!H$6, IF(B2618='2. Metadata'!I$1,'2. Metadata'!I$6, IF(B2618='2. Metadata'!J$1,'2. Metadata'!J$6, IF(B2618='2. Metadata'!K$1,'2. Metadata'!K$6, IF(B2618='2. Metadata'!L$1,'2. Metadata'!L$6, IF(B2618='2. Metadata'!M$1,'2. Metadata'!M$6, IF(B2618='2. Metadata'!N$1,'2. Metadata'!N$6))))))))))))))</f>
        <v>-115.7379543</v>
      </c>
      <c r="E2618" s="9" t="s">
        <v>2650</v>
      </c>
      <c r="F2618" s="9">
        <v>767.88</v>
      </c>
      <c r="G2618" s="128" t="str">
        <f>IF(ISBLANK(F2618)=TRUE," ",'2. Metadata'!B$14)</f>
        <v>metres above sea level</v>
      </c>
      <c r="H2618" s="9" t="s">
        <v>2650</v>
      </c>
      <c r="I2618" s="8" t="str">
        <f>IF(ISBLANK(H2618)=TRUE," ",'2. Metadata'!B$26)</f>
        <v>metres above sea level</v>
      </c>
      <c r="J2618" s="10" t="s">
        <v>2650</v>
      </c>
    </row>
    <row r="2619" spans="1:10" ht="15.75" customHeight="1" x14ac:dyDescent="0.2">
      <c r="A2619" s="132" t="s">
        <v>1626</v>
      </c>
      <c r="B2619" s="6" t="s">
        <v>227</v>
      </c>
      <c r="C2619" s="10">
        <f>IF(ISBLANK(B2619)=TRUE," ", IF(B2619='2. Metadata'!B$1,'2. Metadata'!B$5, IF(B2619='2. Metadata'!C$1,'2. Metadata'!C$5,IF(B2619='2. Metadata'!D$1,'2. Metadata'!D$5, IF(B2619='2. Metadata'!E$1,'2. Metadata'!E$5,IF( B2619='2. Metadata'!F$1,'2. Metadata'!F$5,IF(B2619='2. Metadata'!G$1,'2. Metadata'!G$5,IF(B2619='2. Metadata'!H$1,'2. Metadata'!H$5, IF(B2619='2. Metadata'!I$1,'2. Metadata'!I$5, IF(B2619='2. Metadata'!J$1,'2. Metadata'!J$5, IF(B2619='2. Metadata'!K$1,'2. Metadata'!K$5, IF(B2619='2. Metadata'!L$1,'2. Metadata'!L$5, IF(B2619='2. Metadata'!M$1,'2. Metadata'!M$5, IF(B2619='2. Metadata'!N$1,'2. Metadata'!N$5))))))))))))))</f>
        <v>49.779755600000001</v>
      </c>
      <c r="D2619" s="8">
        <f>IF(ISBLANK(B2619)=TRUE," ", IF(B2619='2. Metadata'!B$1,'2. Metadata'!B$6, IF(B2619='2. Metadata'!C$1,'2. Metadata'!C$6,IF(B2619='2. Metadata'!D$1,'2. Metadata'!D$6, IF(B2619='2. Metadata'!E$1,'2. Metadata'!E$6,IF( B2619='2. Metadata'!F$1,'2. Metadata'!F$6,IF(B2619='2. Metadata'!G$1,'2. Metadata'!G$6,IF(B2619='2. Metadata'!H$1,'2. Metadata'!H$6, IF(B2619='2. Metadata'!I$1,'2. Metadata'!I$6, IF(B2619='2. Metadata'!J$1,'2. Metadata'!J$6, IF(B2619='2. Metadata'!K$1,'2. Metadata'!K$6, IF(B2619='2. Metadata'!L$1,'2. Metadata'!L$6, IF(B2619='2. Metadata'!M$1,'2. Metadata'!M$6, IF(B2619='2. Metadata'!N$1,'2. Metadata'!N$6))))))))))))))</f>
        <v>-115.7379543</v>
      </c>
      <c r="E2619" s="9" t="s">
        <v>2650</v>
      </c>
      <c r="F2619" s="9">
        <v>767.87</v>
      </c>
      <c r="G2619" s="128" t="str">
        <f>IF(ISBLANK(F2619)=TRUE," ",'2. Metadata'!B$14)</f>
        <v>metres above sea level</v>
      </c>
      <c r="H2619" s="9" t="s">
        <v>2650</v>
      </c>
      <c r="I2619" s="8" t="str">
        <f>IF(ISBLANK(H2619)=TRUE," ",'2. Metadata'!B$26)</f>
        <v>metres above sea level</v>
      </c>
      <c r="J2619" s="10" t="s">
        <v>2650</v>
      </c>
    </row>
    <row r="2620" spans="1:10" ht="15.75" customHeight="1" x14ac:dyDescent="0.2">
      <c r="A2620" s="132" t="s">
        <v>1627</v>
      </c>
      <c r="B2620" s="6" t="s">
        <v>227</v>
      </c>
      <c r="C2620" s="10">
        <f>IF(ISBLANK(B2620)=TRUE," ", IF(B2620='2. Metadata'!B$1,'2. Metadata'!B$5, IF(B2620='2. Metadata'!C$1,'2. Metadata'!C$5,IF(B2620='2. Metadata'!D$1,'2. Metadata'!D$5, IF(B2620='2. Metadata'!E$1,'2. Metadata'!E$5,IF( B2620='2. Metadata'!F$1,'2. Metadata'!F$5,IF(B2620='2. Metadata'!G$1,'2. Metadata'!G$5,IF(B2620='2. Metadata'!H$1,'2. Metadata'!H$5, IF(B2620='2. Metadata'!I$1,'2. Metadata'!I$5, IF(B2620='2. Metadata'!J$1,'2. Metadata'!J$5, IF(B2620='2. Metadata'!K$1,'2. Metadata'!K$5, IF(B2620='2. Metadata'!L$1,'2. Metadata'!L$5, IF(B2620='2. Metadata'!M$1,'2. Metadata'!M$5, IF(B2620='2. Metadata'!N$1,'2. Metadata'!N$5))))))))))))))</f>
        <v>49.779755600000001</v>
      </c>
      <c r="D2620" s="8">
        <f>IF(ISBLANK(B2620)=TRUE," ", IF(B2620='2. Metadata'!B$1,'2. Metadata'!B$6, IF(B2620='2. Metadata'!C$1,'2. Metadata'!C$6,IF(B2620='2. Metadata'!D$1,'2. Metadata'!D$6, IF(B2620='2. Metadata'!E$1,'2. Metadata'!E$6,IF( B2620='2. Metadata'!F$1,'2. Metadata'!F$6,IF(B2620='2. Metadata'!G$1,'2. Metadata'!G$6,IF(B2620='2. Metadata'!H$1,'2. Metadata'!H$6, IF(B2620='2. Metadata'!I$1,'2. Metadata'!I$6, IF(B2620='2. Metadata'!J$1,'2. Metadata'!J$6, IF(B2620='2. Metadata'!K$1,'2. Metadata'!K$6, IF(B2620='2. Metadata'!L$1,'2. Metadata'!L$6, IF(B2620='2. Metadata'!M$1,'2. Metadata'!M$6, IF(B2620='2. Metadata'!N$1,'2. Metadata'!N$6))))))))))))))</f>
        <v>-115.7379543</v>
      </c>
      <c r="E2620" s="9" t="s">
        <v>2650</v>
      </c>
      <c r="F2620" s="9">
        <v>767.82</v>
      </c>
      <c r="G2620" s="128" t="str">
        <f>IF(ISBLANK(F2620)=TRUE," ",'2. Metadata'!B$14)</f>
        <v>metres above sea level</v>
      </c>
      <c r="H2620" s="9" t="s">
        <v>2650</v>
      </c>
      <c r="I2620" s="8" t="str">
        <f>IF(ISBLANK(H2620)=TRUE," ",'2. Metadata'!B$26)</f>
        <v>metres above sea level</v>
      </c>
      <c r="J2620" s="10" t="s">
        <v>2650</v>
      </c>
    </row>
    <row r="2621" spans="1:10" ht="15.75" customHeight="1" x14ac:dyDescent="0.2">
      <c r="A2621" s="132" t="s">
        <v>1628</v>
      </c>
      <c r="B2621" s="6" t="s">
        <v>227</v>
      </c>
      <c r="C2621" s="10">
        <f>IF(ISBLANK(B2621)=TRUE," ", IF(B2621='2. Metadata'!B$1,'2. Metadata'!B$5, IF(B2621='2. Metadata'!C$1,'2. Metadata'!C$5,IF(B2621='2. Metadata'!D$1,'2. Metadata'!D$5, IF(B2621='2. Metadata'!E$1,'2. Metadata'!E$5,IF( B2621='2. Metadata'!F$1,'2. Metadata'!F$5,IF(B2621='2. Metadata'!G$1,'2. Metadata'!G$5,IF(B2621='2. Metadata'!H$1,'2. Metadata'!H$5, IF(B2621='2. Metadata'!I$1,'2. Metadata'!I$5, IF(B2621='2. Metadata'!J$1,'2. Metadata'!J$5, IF(B2621='2. Metadata'!K$1,'2. Metadata'!K$5, IF(B2621='2. Metadata'!L$1,'2. Metadata'!L$5, IF(B2621='2. Metadata'!M$1,'2. Metadata'!M$5, IF(B2621='2. Metadata'!N$1,'2. Metadata'!N$5))))))))))))))</f>
        <v>49.779755600000001</v>
      </c>
      <c r="D2621" s="8">
        <f>IF(ISBLANK(B2621)=TRUE," ", IF(B2621='2. Metadata'!B$1,'2. Metadata'!B$6, IF(B2621='2. Metadata'!C$1,'2. Metadata'!C$6,IF(B2621='2. Metadata'!D$1,'2. Metadata'!D$6, IF(B2621='2. Metadata'!E$1,'2. Metadata'!E$6,IF( B2621='2. Metadata'!F$1,'2. Metadata'!F$6,IF(B2621='2. Metadata'!G$1,'2. Metadata'!G$6,IF(B2621='2. Metadata'!H$1,'2. Metadata'!H$6, IF(B2621='2. Metadata'!I$1,'2. Metadata'!I$6, IF(B2621='2. Metadata'!J$1,'2. Metadata'!J$6, IF(B2621='2. Metadata'!K$1,'2. Metadata'!K$6, IF(B2621='2. Metadata'!L$1,'2. Metadata'!L$6, IF(B2621='2. Metadata'!M$1,'2. Metadata'!M$6, IF(B2621='2. Metadata'!N$1,'2. Metadata'!N$6))))))))))))))</f>
        <v>-115.7379543</v>
      </c>
      <c r="E2621" s="9" t="s">
        <v>2650</v>
      </c>
      <c r="F2621" s="9">
        <v>767.78</v>
      </c>
      <c r="G2621" s="128" t="str">
        <f>IF(ISBLANK(F2621)=TRUE," ",'2. Metadata'!B$14)</f>
        <v>metres above sea level</v>
      </c>
      <c r="H2621" s="9" t="s">
        <v>2650</v>
      </c>
      <c r="I2621" s="8" t="str">
        <f>IF(ISBLANK(H2621)=TRUE," ",'2. Metadata'!B$26)</f>
        <v>metres above sea level</v>
      </c>
      <c r="J2621" s="10" t="s">
        <v>2650</v>
      </c>
    </row>
    <row r="2622" spans="1:10" ht="15.75" customHeight="1" x14ac:dyDescent="0.2">
      <c r="A2622" s="132" t="s">
        <v>1629</v>
      </c>
      <c r="B2622" s="6" t="s">
        <v>227</v>
      </c>
      <c r="C2622" s="10">
        <f>IF(ISBLANK(B2622)=TRUE," ", IF(B2622='2. Metadata'!B$1,'2. Metadata'!B$5, IF(B2622='2. Metadata'!C$1,'2. Metadata'!C$5,IF(B2622='2. Metadata'!D$1,'2. Metadata'!D$5, IF(B2622='2. Metadata'!E$1,'2. Metadata'!E$5,IF( B2622='2. Metadata'!F$1,'2. Metadata'!F$5,IF(B2622='2. Metadata'!G$1,'2. Metadata'!G$5,IF(B2622='2. Metadata'!H$1,'2. Metadata'!H$5, IF(B2622='2. Metadata'!I$1,'2. Metadata'!I$5, IF(B2622='2. Metadata'!J$1,'2. Metadata'!J$5, IF(B2622='2. Metadata'!K$1,'2. Metadata'!K$5, IF(B2622='2. Metadata'!L$1,'2. Metadata'!L$5, IF(B2622='2. Metadata'!M$1,'2. Metadata'!M$5, IF(B2622='2. Metadata'!N$1,'2. Metadata'!N$5))))))))))))))</f>
        <v>49.779755600000001</v>
      </c>
      <c r="D2622" s="8">
        <f>IF(ISBLANK(B2622)=TRUE," ", IF(B2622='2. Metadata'!B$1,'2. Metadata'!B$6, IF(B2622='2. Metadata'!C$1,'2. Metadata'!C$6,IF(B2622='2. Metadata'!D$1,'2. Metadata'!D$6, IF(B2622='2. Metadata'!E$1,'2. Metadata'!E$6,IF( B2622='2. Metadata'!F$1,'2. Metadata'!F$6,IF(B2622='2. Metadata'!G$1,'2. Metadata'!G$6,IF(B2622='2. Metadata'!H$1,'2. Metadata'!H$6, IF(B2622='2. Metadata'!I$1,'2. Metadata'!I$6, IF(B2622='2. Metadata'!J$1,'2. Metadata'!J$6, IF(B2622='2. Metadata'!K$1,'2. Metadata'!K$6, IF(B2622='2. Metadata'!L$1,'2. Metadata'!L$6, IF(B2622='2. Metadata'!M$1,'2. Metadata'!M$6, IF(B2622='2. Metadata'!N$1,'2. Metadata'!N$6))))))))))))))</f>
        <v>-115.7379543</v>
      </c>
      <c r="E2622" s="9" t="s">
        <v>2650</v>
      </c>
      <c r="F2622" s="9">
        <v>767.74</v>
      </c>
      <c r="G2622" s="128" t="str">
        <f>IF(ISBLANK(F2622)=TRUE," ",'2. Metadata'!B$14)</f>
        <v>metres above sea level</v>
      </c>
      <c r="H2622" s="9" t="s">
        <v>2650</v>
      </c>
      <c r="I2622" s="8" t="str">
        <f>IF(ISBLANK(H2622)=TRUE," ",'2. Metadata'!B$26)</f>
        <v>metres above sea level</v>
      </c>
      <c r="J2622" s="10" t="s">
        <v>2650</v>
      </c>
    </row>
    <row r="2623" spans="1:10" ht="15.75" customHeight="1" x14ac:dyDescent="0.2">
      <c r="A2623" s="132" t="s">
        <v>1630</v>
      </c>
      <c r="B2623" s="6" t="s">
        <v>227</v>
      </c>
      <c r="C2623" s="10">
        <f>IF(ISBLANK(B2623)=TRUE," ", IF(B2623='2. Metadata'!B$1,'2. Metadata'!B$5, IF(B2623='2. Metadata'!C$1,'2. Metadata'!C$5,IF(B2623='2. Metadata'!D$1,'2. Metadata'!D$5, IF(B2623='2. Metadata'!E$1,'2. Metadata'!E$5,IF( B2623='2. Metadata'!F$1,'2. Metadata'!F$5,IF(B2623='2. Metadata'!G$1,'2. Metadata'!G$5,IF(B2623='2. Metadata'!H$1,'2. Metadata'!H$5, IF(B2623='2. Metadata'!I$1,'2. Metadata'!I$5, IF(B2623='2. Metadata'!J$1,'2. Metadata'!J$5, IF(B2623='2. Metadata'!K$1,'2. Metadata'!K$5, IF(B2623='2. Metadata'!L$1,'2. Metadata'!L$5, IF(B2623='2. Metadata'!M$1,'2. Metadata'!M$5, IF(B2623='2. Metadata'!N$1,'2. Metadata'!N$5))))))))))))))</f>
        <v>49.779755600000001</v>
      </c>
      <c r="D2623" s="8">
        <f>IF(ISBLANK(B2623)=TRUE," ", IF(B2623='2. Metadata'!B$1,'2. Metadata'!B$6, IF(B2623='2. Metadata'!C$1,'2. Metadata'!C$6,IF(B2623='2. Metadata'!D$1,'2. Metadata'!D$6, IF(B2623='2. Metadata'!E$1,'2. Metadata'!E$6,IF( B2623='2. Metadata'!F$1,'2. Metadata'!F$6,IF(B2623='2. Metadata'!G$1,'2. Metadata'!G$6,IF(B2623='2. Metadata'!H$1,'2. Metadata'!H$6, IF(B2623='2. Metadata'!I$1,'2. Metadata'!I$6, IF(B2623='2. Metadata'!J$1,'2. Metadata'!J$6, IF(B2623='2. Metadata'!K$1,'2. Metadata'!K$6, IF(B2623='2. Metadata'!L$1,'2. Metadata'!L$6, IF(B2623='2. Metadata'!M$1,'2. Metadata'!M$6, IF(B2623='2. Metadata'!N$1,'2. Metadata'!N$6))))))))))))))</f>
        <v>-115.7379543</v>
      </c>
      <c r="E2623" s="9" t="s">
        <v>2650</v>
      </c>
      <c r="F2623" s="9">
        <v>767.7</v>
      </c>
      <c r="G2623" s="128" t="str">
        <f>IF(ISBLANK(F2623)=TRUE," ",'2. Metadata'!B$14)</f>
        <v>metres above sea level</v>
      </c>
      <c r="H2623" s="9" t="s">
        <v>2650</v>
      </c>
      <c r="I2623" s="8" t="str">
        <f>IF(ISBLANK(H2623)=TRUE," ",'2. Metadata'!B$26)</f>
        <v>metres above sea level</v>
      </c>
      <c r="J2623" s="10" t="s">
        <v>2650</v>
      </c>
    </row>
    <row r="2624" spans="1:10" ht="15.75" customHeight="1" x14ac:dyDescent="0.2">
      <c r="A2624" s="132" t="s">
        <v>1631</v>
      </c>
      <c r="B2624" s="6" t="s">
        <v>227</v>
      </c>
      <c r="C2624" s="10">
        <f>IF(ISBLANK(B2624)=TRUE," ", IF(B2624='2. Metadata'!B$1,'2. Metadata'!B$5, IF(B2624='2. Metadata'!C$1,'2. Metadata'!C$5,IF(B2624='2. Metadata'!D$1,'2. Metadata'!D$5, IF(B2624='2. Metadata'!E$1,'2. Metadata'!E$5,IF( B2624='2. Metadata'!F$1,'2. Metadata'!F$5,IF(B2624='2. Metadata'!G$1,'2. Metadata'!G$5,IF(B2624='2. Metadata'!H$1,'2. Metadata'!H$5, IF(B2624='2. Metadata'!I$1,'2. Metadata'!I$5, IF(B2624='2. Metadata'!J$1,'2. Metadata'!J$5, IF(B2624='2. Metadata'!K$1,'2. Metadata'!K$5, IF(B2624='2. Metadata'!L$1,'2. Metadata'!L$5, IF(B2624='2. Metadata'!M$1,'2. Metadata'!M$5, IF(B2624='2. Metadata'!N$1,'2. Metadata'!N$5))))))))))))))</f>
        <v>49.779755600000001</v>
      </c>
      <c r="D2624" s="8">
        <f>IF(ISBLANK(B2624)=TRUE," ", IF(B2624='2. Metadata'!B$1,'2. Metadata'!B$6, IF(B2624='2. Metadata'!C$1,'2. Metadata'!C$6,IF(B2624='2. Metadata'!D$1,'2. Metadata'!D$6, IF(B2624='2. Metadata'!E$1,'2. Metadata'!E$6,IF( B2624='2. Metadata'!F$1,'2. Metadata'!F$6,IF(B2624='2. Metadata'!G$1,'2. Metadata'!G$6,IF(B2624='2. Metadata'!H$1,'2. Metadata'!H$6, IF(B2624='2. Metadata'!I$1,'2. Metadata'!I$6, IF(B2624='2. Metadata'!J$1,'2. Metadata'!J$6, IF(B2624='2. Metadata'!K$1,'2. Metadata'!K$6, IF(B2624='2. Metadata'!L$1,'2. Metadata'!L$6, IF(B2624='2. Metadata'!M$1,'2. Metadata'!M$6, IF(B2624='2. Metadata'!N$1,'2. Metadata'!N$6))))))))))))))</f>
        <v>-115.7379543</v>
      </c>
      <c r="E2624" s="9" t="s">
        <v>2650</v>
      </c>
      <c r="F2624" s="9">
        <v>767.66</v>
      </c>
      <c r="G2624" s="128" t="str">
        <f>IF(ISBLANK(F2624)=TRUE," ",'2. Metadata'!B$14)</f>
        <v>metres above sea level</v>
      </c>
      <c r="H2624" s="9" t="s">
        <v>2650</v>
      </c>
      <c r="I2624" s="8" t="str">
        <f>IF(ISBLANK(H2624)=TRUE," ",'2. Metadata'!B$26)</f>
        <v>metres above sea level</v>
      </c>
      <c r="J2624" s="10" t="s">
        <v>2650</v>
      </c>
    </row>
    <row r="2625" spans="1:10" ht="15.75" customHeight="1" x14ac:dyDescent="0.2">
      <c r="A2625" s="132" t="s">
        <v>1632</v>
      </c>
      <c r="B2625" s="6" t="s">
        <v>227</v>
      </c>
      <c r="C2625" s="10">
        <f>IF(ISBLANK(B2625)=TRUE," ", IF(B2625='2. Metadata'!B$1,'2. Metadata'!B$5, IF(B2625='2. Metadata'!C$1,'2. Metadata'!C$5,IF(B2625='2. Metadata'!D$1,'2. Metadata'!D$5, IF(B2625='2. Metadata'!E$1,'2. Metadata'!E$5,IF( B2625='2. Metadata'!F$1,'2. Metadata'!F$5,IF(B2625='2. Metadata'!G$1,'2. Metadata'!G$5,IF(B2625='2. Metadata'!H$1,'2. Metadata'!H$5, IF(B2625='2. Metadata'!I$1,'2. Metadata'!I$5, IF(B2625='2. Metadata'!J$1,'2. Metadata'!J$5, IF(B2625='2. Metadata'!K$1,'2. Metadata'!K$5, IF(B2625='2. Metadata'!L$1,'2. Metadata'!L$5, IF(B2625='2. Metadata'!M$1,'2. Metadata'!M$5, IF(B2625='2. Metadata'!N$1,'2. Metadata'!N$5))))))))))))))</f>
        <v>49.779755600000001</v>
      </c>
      <c r="D2625" s="8">
        <f>IF(ISBLANK(B2625)=TRUE," ", IF(B2625='2. Metadata'!B$1,'2. Metadata'!B$6, IF(B2625='2. Metadata'!C$1,'2. Metadata'!C$6,IF(B2625='2. Metadata'!D$1,'2. Metadata'!D$6, IF(B2625='2. Metadata'!E$1,'2. Metadata'!E$6,IF( B2625='2. Metadata'!F$1,'2. Metadata'!F$6,IF(B2625='2. Metadata'!G$1,'2. Metadata'!G$6,IF(B2625='2. Metadata'!H$1,'2. Metadata'!H$6, IF(B2625='2. Metadata'!I$1,'2. Metadata'!I$6, IF(B2625='2. Metadata'!J$1,'2. Metadata'!J$6, IF(B2625='2. Metadata'!K$1,'2. Metadata'!K$6, IF(B2625='2. Metadata'!L$1,'2. Metadata'!L$6, IF(B2625='2. Metadata'!M$1,'2. Metadata'!M$6, IF(B2625='2. Metadata'!N$1,'2. Metadata'!N$6))))))))))))))</f>
        <v>-115.7379543</v>
      </c>
      <c r="E2625" s="9" t="s">
        <v>2650</v>
      </c>
      <c r="F2625" s="9">
        <v>767.62</v>
      </c>
      <c r="G2625" s="128" t="str">
        <f>IF(ISBLANK(F2625)=TRUE," ",'2. Metadata'!B$14)</f>
        <v>metres above sea level</v>
      </c>
      <c r="H2625" s="9" t="s">
        <v>2650</v>
      </c>
      <c r="I2625" s="8" t="str">
        <f>IF(ISBLANK(H2625)=TRUE," ",'2. Metadata'!B$26)</f>
        <v>metres above sea level</v>
      </c>
      <c r="J2625" s="10" t="s">
        <v>2650</v>
      </c>
    </row>
    <row r="2626" spans="1:10" ht="15.75" customHeight="1" x14ac:dyDescent="0.2">
      <c r="A2626" s="132" t="s">
        <v>1633</v>
      </c>
      <c r="B2626" s="6" t="s">
        <v>227</v>
      </c>
      <c r="C2626" s="10">
        <f>IF(ISBLANK(B2626)=TRUE," ", IF(B2626='2. Metadata'!B$1,'2. Metadata'!B$5, IF(B2626='2. Metadata'!C$1,'2. Metadata'!C$5,IF(B2626='2. Metadata'!D$1,'2. Metadata'!D$5, IF(B2626='2. Metadata'!E$1,'2. Metadata'!E$5,IF( B2626='2. Metadata'!F$1,'2. Metadata'!F$5,IF(B2626='2. Metadata'!G$1,'2. Metadata'!G$5,IF(B2626='2. Metadata'!H$1,'2. Metadata'!H$5, IF(B2626='2. Metadata'!I$1,'2. Metadata'!I$5, IF(B2626='2. Metadata'!J$1,'2. Metadata'!J$5, IF(B2626='2. Metadata'!K$1,'2. Metadata'!K$5, IF(B2626='2. Metadata'!L$1,'2. Metadata'!L$5, IF(B2626='2. Metadata'!M$1,'2. Metadata'!M$5, IF(B2626='2. Metadata'!N$1,'2. Metadata'!N$5))))))))))))))</f>
        <v>49.779755600000001</v>
      </c>
      <c r="D2626" s="8">
        <f>IF(ISBLANK(B2626)=TRUE," ", IF(B2626='2. Metadata'!B$1,'2. Metadata'!B$6, IF(B2626='2. Metadata'!C$1,'2. Metadata'!C$6,IF(B2626='2. Metadata'!D$1,'2. Metadata'!D$6, IF(B2626='2. Metadata'!E$1,'2. Metadata'!E$6,IF( B2626='2. Metadata'!F$1,'2. Metadata'!F$6,IF(B2626='2. Metadata'!G$1,'2. Metadata'!G$6,IF(B2626='2. Metadata'!H$1,'2. Metadata'!H$6, IF(B2626='2. Metadata'!I$1,'2. Metadata'!I$6, IF(B2626='2. Metadata'!J$1,'2. Metadata'!J$6, IF(B2626='2. Metadata'!K$1,'2. Metadata'!K$6, IF(B2626='2. Metadata'!L$1,'2. Metadata'!L$6, IF(B2626='2. Metadata'!M$1,'2. Metadata'!M$6, IF(B2626='2. Metadata'!N$1,'2. Metadata'!N$6))))))))))))))</f>
        <v>-115.7379543</v>
      </c>
      <c r="E2626" s="9" t="s">
        <v>2650</v>
      </c>
      <c r="F2626" s="9">
        <v>767.59</v>
      </c>
      <c r="G2626" s="128" t="str">
        <f>IF(ISBLANK(F2626)=TRUE," ",'2. Metadata'!B$14)</f>
        <v>metres above sea level</v>
      </c>
      <c r="H2626" s="9" t="s">
        <v>2650</v>
      </c>
      <c r="I2626" s="8" t="str">
        <f>IF(ISBLANK(H2626)=TRUE," ",'2. Metadata'!B$26)</f>
        <v>metres above sea level</v>
      </c>
      <c r="J2626" s="10" t="s">
        <v>2650</v>
      </c>
    </row>
    <row r="2627" spans="1:10" ht="15.75" customHeight="1" x14ac:dyDescent="0.2">
      <c r="A2627" s="132" t="s">
        <v>1634</v>
      </c>
      <c r="B2627" s="6" t="s">
        <v>227</v>
      </c>
      <c r="C2627" s="10">
        <f>IF(ISBLANK(B2627)=TRUE," ", IF(B2627='2. Metadata'!B$1,'2. Metadata'!B$5, IF(B2627='2. Metadata'!C$1,'2. Metadata'!C$5,IF(B2627='2. Metadata'!D$1,'2. Metadata'!D$5, IF(B2627='2. Metadata'!E$1,'2. Metadata'!E$5,IF( B2627='2. Metadata'!F$1,'2. Metadata'!F$5,IF(B2627='2. Metadata'!G$1,'2. Metadata'!G$5,IF(B2627='2. Metadata'!H$1,'2. Metadata'!H$5, IF(B2627='2. Metadata'!I$1,'2. Metadata'!I$5, IF(B2627='2. Metadata'!J$1,'2. Metadata'!J$5, IF(B2627='2. Metadata'!K$1,'2. Metadata'!K$5, IF(B2627='2. Metadata'!L$1,'2. Metadata'!L$5, IF(B2627='2. Metadata'!M$1,'2. Metadata'!M$5, IF(B2627='2. Metadata'!N$1,'2. Metadata'!N$5))))))))))))))</f>
        <v>49.779755600000001</v>
      </c>
      <c r="D2627" s="8">
        <f>IF(ISBLANK(B2627)=TRUE," ", IF(B2627='2. Metadata'!B$1,'2. Metadata'!B$6, IF(B2627='2. Metadata'!C$1,'2. Metadata'!C$6,IF(B2627='2. Metadata'!D$1,'2. Metadata'!D$6, IF(B2627='2. Metadata'!E$1,'2. Metadata'!E$6,IF( B2627='2. Metadata'!F$1,'2. Metadata'!F$6,IF(B2627='2. Metadata'!G$1,'2. Metadata'!G$6,IF(B2627='2. Metadata'!H$1,'2. Metadata'!H$6, IF(B2627='2. Metadata'!I$1,'2. Metadata'!I$6, IF(B2627='2. Metadata'!J$1,'2. Metadata'!J$6, IF(B2627='2. Metadata'!K$1,'2. Metadata'!K$6, IF(B2627='2. Metadata'!L$1,'2. Metadata'!L$6, IF(B2627='2. Metadata'!M$1,'2. Metadata'!M$6, IF(B2627='2. Metadata'!N$1,'2. Metadata'!N$6))))))))))))))</f>
        <v>-115.7379543</v>
      </c>
      <c r="E2627" s="9" t="s">
        <v>2650</v>
      </c>
      <c r="F2627" s="9">
        <v>767.56</v>
      </c>
      <c r="G2627" s="128" t="str">
        <f>IF(ISBLANK(F2627)=TRUE," ",'2. Metadata'!B$14)</f>
        <v>metres above sea level</v>
      </c>
      <c r="H2627" s="9" t="s">
        <v>2650</v>
      </c>
      <c r="I2627" s="8" t="str">
        <f>IF(ISBLANK(H2627)=TRUE," ",'2. Metadata'!B$26)</f>
        <v>metres above sea level</v>
      </c>
      <c r="J2627" s="10" t="s">
        <v>2650</v>
      </c>
    </row>
    <row r="2628" spans="1:10" ht="15.75" customHeight="1" x14ac:dyDescent="0.2">
      <c r="A2628" s="132" t="s">
        <v>1635</v>
      </c>
      <c r="B2628" s="6" t="s">
        <v>227</v>
      </c>
      <c r="C2628" s="10">
        <f>IF(ISBLANK(B2628)=TRUE," ", IF(B2628='2. Metadata'!B$1,'2. Metadata'!B$5, IF(B2628='2. Metadata'!C$1,'2. Metadata'!C$5,IF(B2628='2. Metadata'!D$1,'2. Metadata'!D$5, IF(B2628='2. Metadata'!E$1,'2. Metadata'!E$5,IF( B2628='2. Metadata'!F$1,'2. Metadata'!F$5,IF(B2628='2. Metadata'!G$1,'2. Metadata'!G$5,IF(B2628='2. Metadata'!H$1,'2. Metadata'!H$5, IF(B2628='2. Metadata'!I$1,'2. Metadata'!I$5, IF(B2628='2. Metadata'!J$1,'2. Metadata'!J$5, IF(B2628='2. Metadata'!K$1,'2. Metadata'!K$5, IF(B2628='2. Metadata'!L$1,'2. Metadata'!L$5, IF(B2628='2. Metadata'!M$1,'2. Metadata'!M$5, IF(B2628='2. Metadata'!N$1,'2. Metadata'!N$5))))))))))))))</f>
        <v>49.779755600000001</v>
      </c>
      <c r="D2628" s="8">
        <f>IF(ISBLANK(B2628)=TRUE," ", IF(B2628='2. Metadata'!B$1,'2. Metadata'!B$6, IF(B2628='2. Metadata'!C$1,'2. Metadata'!C$6,IF(B2628='2. Metadata'!D$1,'2. Metadata'!D$6, IF(B2628='2. Metadata'!E$1,'2. Metadata'!E$6,IF( B2628='2. Metadata'!F$1,'2. Metadata'!F$6,IF(B2628='2. Metadata'!G$1,'2. Metadata'!G$6,IF(B2628='2. Metadata'!H$1,'2. Metadata'!H$6, IF(B2628='2. Metadata'!I$1,'2. Metadata'!I$6, IF(B2628='2. Metadata'!J$1,'2. Metadata'!J$6, IF(B2628='2. Metadata'!K$1,'2. Metadata'!K$6, IF(B2628='2. Metadata'!L$1,'2. Metadata'!L$6, IF(B2628='2. Metadata'!M$1,'2. Metadata'!M$6, IF(B2628='2. Metadata'!N$1,'2. Metadata'!N$6))))))))))))))</f>
        <v>-115.7379543</v>
      </c>
      <c r="E2628" s="9" t="s">
        <v>2650</v>
      </c>
      <c r="F2628" s="9">
        <v>767.54</v>
      </c>
      <c r="G2628" s="128" t="str">
        <f>IF(ISBLANK(F2628)=TRUE," ",'2. Metadata'!B$14)</f>
        <v>metres above sea level</v>
      </c>
      <c r="H2628" s="9" t="s">
        <v>2650</v>
      </c>
      <c r="I2628" s="8" t="str">
        <f>IF(ISBLANK(H2628)=TRUE," ",'2. Metadata'!B$26)</f>
        <v>metres above sea level</v>
      </c>
      <c r="J2628" s="10" t="s">
        <v>2650</v>
      </c>
    </row>
    <row r="2629" spans="1:10" ht="15.75" customHeight="1" x14ac:dyDescent="0.2">
      <c r="A2629" s="132" t="s">
        <v>1636</v>
      </c>
      <c r="B2629" s="6" t="s">
        <v>227</v>
      </c>
      <c r="C2629" s="10">
        <f>IF(ISBLANK(B2629)=TRUE," ", IF(B2629='2. Metadata'!B$1,'2. Metadata'!B$5, IF(B2629='2. Metadata'!C$1,'2. Metadata'!C$5,IF(B2629='2. Metadata'!D$1,'2. Metadata'!D$5, IF(B2629='2. Metadata'!E$1,'2. Metadata'!E$5,IF( B2629='2. Metadata'!F$1,'2. Metadata'!F$5,IF(B2629='2. Metadata'!G$1,'2. Metadata'!G$5,IF(B2629='2. Metadata'!H$1,'2. Metadata'!H$5, IF(B2629='2. Metadata'!I$1,'2. Metadata'!I$5, IF(B2629='2. Metadata'!J$1,'2. Metadata'!J$5, IF(B2629='2. Metadata'!K$1,'2. Metadata'!K$5, IF(B2629='2. Metadata'!L$1,'2. Metadata'!L$5, IF(B2629='2. Metadata'!M$1,'2. Metadata'!M$5, IF(B2629='2. Metadata'!N$1,'2. Metadata'!N$5))))))))))))))</f>
        <v>49.779755600000001</v>
      </c>
      <c r="D2629" s="8">
        <f>IF(ISBLANK(B2629)=TRUE," ", IF(B2629='2. Metadata'!B$1,'2. Metadata'!B$6, IF(B2629='2. Metadata'!C$1,'2. Metadata'!C$6,IF(B2629='2. Metadata'!D$1,'2. Metadata'!D$6, IF(B2629='2. Metadata'!E$1,'2. Metadata'!E$6,IF( B2629='2. Metadata'!F$1,'2. Metadata'!F$6,IF(B2629='2. Metadata'!G$1,'2. Metadata'!G$6,IF(B2629='2. Metadata'!H$1,'2. Metadata'!H$6, IF(B2629='2. Metadata'!I$1,'2. Metadata'!I$6, IF(B2629='2. Metadata'!J$1,'2. Metadata'!J$6, IF(B2629='2. Metadata'!K$1,'2. Metadata'!K$6, IF(B2629='2. Metadata'!L$1,'2. Metadata'!L$6, IF(B2629='2. Metadata'!M$1,'2. Metadata'!M$6, IF(B2629='2. Metadata'!N$1,'2. Metadata'!N$6))))))))))))))</f>
        <v>-115.7379543</v>
      </c>
      <c r="E2629" s="9" t="s">
        <v>2650</v>
      </c>
      <c r="F2629" s="9" t="s">
        <v>2650</v>
      </c>
      <c r="G2629" s="128" t="str">
        <f>IF(ISBLANK(F2629)=TRUE," ",'2. Metadata'!B$14)</f>
        <v>metres above sea level</v>
      </c>
      <c r="H2629" s="9" t="s">
        <v>2650</v>
      </c>
      <c r="I2629" s="8" t="str">
        <f>IF(ISBLANK(H2629)=TRUE," ",'2. Metadata'!B$26)</f>
        <v>metres above sea level</v>
      </c>
      <c r="J2629" s="10" t="s">
        <v>2650</v>
      </c>
    </row>
    <row r="2630" spans="1:10" ht="15.75" customHeight="1" x14ac:dyDescent="0.2">
      <c r="A2630" s="132" t="s">
        <v>1637</v>
      </c>
      <c r="B2630" s="6" t="s">
        <v>227</v>
      </c>
      <c r="C2630" s="10">
        <f>IF(ISBLANK(B2630)=TRUE," ", IF(B2630='2. Metadata'!B$1,'2. Metadata'!B$5, IF(B2630='2. Metadata'!C$1,'2. Metadata'!C$5,IF(B2630='2. Metadata'!D$1,'2. Metadata'!D$5, IF(B2630='2. Metadata'!E$1,'2. Metadata'!E$5,IF( B2630='2. Metadata'!F$1,'2. Metadata'!F$5,IF(B2630='2. Metadata'!G$1,'2. Metadata'!G$5,IF(B2630='2. Metadata'!H$1,'2. Metadata'!H$5, IF(B2630='2. Metadata'!I$1,'2. Metadata'!I$5, IF(B2630='2. Metadata'!J$1,'2. Metadata'!J$5, IF(B2630='2. Metadata'!K$1,'2. Metadata'!K$5, IF(B2630='2. Metadata'!L$1,'2. Metadata'!L$5, IF(B2630='2. Metadata'!M$1,'2. Metadata'!M$5, IF(B2630='2. Metadata'!N$1,'2. Metadata'!N$5))))))))))))))</f>
        <v>49.779755600000001</v>
      </c>
      <c r="D2630" s="8">
        <f>IF(ISBLANK(B2630)=TRUE," ", IF(B2630='2. Metadata'!B$1,'2. Metadata'!B$6, IF(B2630='2. Metadata'!C$1,'2. Metadata'!C$6,IF(B2630='2. Metadata'!D$1,'2. Metadata'!D$6, IF(B2630='2. Metadata'!E$1,'2. Metadata'!E$6,IF( B2630='2. Metadata'!F$1,'2. Metadata'!F$6,IF(B2630='2. Metadata'!G$1,'2. Metadata'!G$6,IF(B2630='2. Metadata'!H$1,'2. Metadata'!H$6, IF(B2630='2. Metadata'!I$1,'2. Metadata'!I$6, IF(B2630='2. Metadata'!J$1,'2. Metadata'!J$6, IF(B2630='2. Metadata'!K$1,'2. Metadata'!K$6, IF(B2630='2. Metadata'!L$1,'2. Metadata'!L$6, IF(B2630='2. Metadata'!M$1,'2. Metadata'!M$6, IF(B2630='2. Metadata'!N$1,'2. Metadata'!N$6))))))))))))))</f>
        <v>-115.7379543</v>
      </c>
      <c r="E2630" s="9" t="s">
        <v>2650</v>
      </c>
      <c r="F2630" s="9" t="s">
        <v>2650</v>
      </c>
      <c r="G2630" s="128" t="str">
        <f>IF(ISBLANK(F2630)=TRUE," ",'2. Metadata'!B$14)</f>
        <v>metres above sea level</v>
      </c>
      <c r="H2630" s="9" t="s">
        <v>2650</v>
      </c>
      <c r="I2630" s="8" t="str">
        <f>IF(ISBLANK(H2630)=TRUE," ",'2. Metadata'!B$26)</f>
        <v>metres above sea level</v>
      </c>
      <c r="J2630" s="10" t="s">
        <v>2650</v>
      </c>
    </row>
    <row r="2631" spans="1:10" ht="15.75" customHeight="1" x14ac:dyDescent="0.2">
      <c r="A2631" s="132" t="s">
        <v>1638</v>
      </c>
      <c r="B2631" s="6" t="s">
        <v>227</v>
      </c>
      <c r="C2631" s="10">
        <f>IF(ISBLANK(B2631)=TRUE," ", IF(B2631='2. Metadata'!B$1,'2. Metadata'!B$5, IF(B2631='2. Metadata'!C$1,'2. Metadata'!C$5,IF(B2631='2. Metadata'!D$1,'2. Metadata'!D$5, IF(B2631='2. Metadata'!E$1,'2. Metadata'!E$5,IF( B2631='2. Metadata'!F$1,'2. Metadata'!F$5,IF(B2631='2. Metadata'!G$1,'2. Metadata'!G$5,IF(B2631='2. Metadata'!H$1,'2. Metadata'!H$5, IF(B2631='2. Metadata'!I$1,'2. Metadata'!I$5, IF(B2631='2. Metadata'!J$1,'2. Metadata'!J$5, IF(B2631='2. Metadata'!K$1,'2. Metadata'!K$5, IF(B2631='2. Metadata'!L$1,'2. Metadata'!L$5, IF(B2631='2. Metadata'!M$1,'2. Metadata'!M$5, IF(B2631='2. Metadata'!N$1,'2. Metadata'!N$5))))))))))))))</f>
        <v>49.779755600000001</v>
      </c>
      <c r="D2631" s="8">
        <f>IF(ISBLANK(B2631)=TRUE," ", IF(B2631='2. Metadata'!B$1,'2. Metadata'!B$6, IF(B2631='2. Metadata'!C$1,'2. Metadata'!C$6,IF(B2631='2. Metadata'!D$1,'2. Metadata'!D$6, IF(B2631='2. Metadata'!E$1,'2. Metadata'!E$6,IF( B2631='2. Metadata'!F$1,'2. Metadata'!F$6,IF(B2631='2. Metadata'!G$1,'2. Metadata'!G$6,IF(B2631='2. Metadata'!H$1,'2. Metadata'!H$6, IF(B2631='2. Metadata'!I$1,'2. Metadata'!I$6, IF(B2631='2. Metadata'!J$1,'2. Metadata'!J$6, IF(B2631='2. Metadata'!K$1,'2. Metadata'!K$6, IF(B2631='2. Metadata'!L$1,'2. Metadata'!L$6, IF(B2631='2. Metadata'!M$1,'2. Metadata'!M$6, IF(B2631='2. Metadata'!N$1,'2. Metadata'!N$6))))))))))))))</f>
        <v>-115.7379543</v>
      </c>
      <c r="E2631" s="9" t="s">
        <v>2650</v>
      </c>
      <c r="F2631" s="9" t="s">
        <v>2650</v>
      </c>
      <c r="G2631" s="128" t="str">
        <f>IF(ISBLANK(F2631)=TRUE," ",'2. Metadata'!B$14)</f>
        <v>metres above sea level</v>
      </c>
      <c r="H2631" s="9" t="s">
        <v>2650</v>
      </c>
      <c r="I2631" s="8" t="str">
        <f>IF(ISBLANK(H2631)=TRUE," ",'2. Metadata'!B$26)</f>
        <v>metres above sea level</v>
      </c>
      <c r="J2631" s="10" t="s">
        <v>2650</v>
      </c>
    </row>
    <row r="2632" spans="1:10" ht="15.75" customHeight="1" x14ac:dyDescent="0.2">
      <c r="A2632" s="132" t="s">
        <v>1639</v>
      </c>
      <c r="B2632" s="6" t="s">
        <v>227</v>
      </c>
      <c r="C2632" s="10">
        <f>IF(ISBLANK(B2632)=TRUE," ", IF(B2632='2. Metadata'!B$1,'2. Metadata'!B$5, IF(B2632='2. Metadata'!C$1,'2. Metadata'!C$5,IF(B2632='2. Metadata'!D$1,'2. Metadata'!D$5, IF(B2632='2. Metadata'!E$1,'2. Metadata'!E$5,IF( B2632='2. Metadata'!F$1,'2. Metadata'!F$5,IF(B2632='2. Metadata'!G$1,'2. Metadata'!G$5,IF(B2632='2. Metadata'!H$1,'2. Metadata'!H$5, IF(B2632='2. Metadata'!I$1,'2. Metadata'!I$5, IF(B2632='2. Metadata'!J$1,'2. Metadata'!J$5, IF(B2632='2. Metadata'!K$1,'2. Metadata'!K$5, IF(B2632='2. Metadata'!L$1,'2. Metadata'!L$5, IF(B2632='2. Metadata'!M$1,'2. Metadata'!M$5, IF(B2632='2. Metadata'!N$1,'2. Metadata'!N$5))))))))))))))</f>
        <v>49.779755600000001</v>
      </c>
      <c r="D2632" s="8">
        <f>IF(ISBLANK(B2632)=TRUE," ", IF(B2632='2. Metadata'!B$1,'2. Metadata'!B$6, IF(B2632='2. Metadata'!C$1,'2. Metadata'!C$6,IF(B2632='2. Metadata'!D$1,'2. Metadata'!D$6, IF(B2632='2. Metadata'!E$1,'2. Metadata'!E$6,IF( B2632='2. Metadata'!F$1,'2. Metadata'!F$6,IF(B2632='2. Metadata'!G$1,'2. Metadata'!G$6,IF(B2632='2. Metadata'!H$1,'2. Metadata'!H$6, IF(B2632='2. Metadata'!I$1,'2. Metadata'!I$6, IF(B2632='2. Metadata'!J$1,'2. Metadata'!J$6, IF(B2632='2. Metadata'!K$1,'2. Metadata'!K$6, IF(B2632='2. Metadata'!L$1,'2. Metadata'!L$6, IF(B2632='2. Metadata'!M$1,'2. Metadata'!M$6, IF(B2632='2. Metadata'!N$1,'2. Metadata'!N$6))))))))))))))</f>
        <v>-115.7379543</v>
      </c>
      <c r="E2632" s="9" t="s">
        <v>2650</v>
      </c>
      <c r="F2632" s="9" t="s">
        <v>2650</v>
      </c>
      <c r="G2632" s="128" t="str">
        <f>IF(ISBLANK(F2632)=TRUE," ",'2. Metadata'!B$14)</f>
        <v>metres above sea level</v>
      </c>
      <c r="H2632" s="9" t="s">
        <v>2650</v>
      </c>
      <c r="I2632" s="8" t="str">
        <f>IF(ISBLANK(H2632)=TRUE," ",'2. Metadata'!B$26)</f>
        <v>metres above sea level</v>
      </c>
      <c r="J2632" s="10" t="s">
        <v>2650</v>
      </c>
    </row>
    <row r="2633" spans="1:10" ht="15.75" customHeight="1" x14ac:dyDescent="0.2">
      <c r="A2633" s="132" t="s">
        <v>1640</v>
      </c>
      <c r="B2633" s="6" t="s">
        <v>227</v>
      </c>
      <c r="C2633" s="10">
        <f>IF(ISBLANK(B2633)=TRUE," ", IF(B2633='2. Metadata'!B$1,'2. Metadata'!B$5, IF(B2633='2. Metadata'!C$1,'2. Metadata'!C$5,IF(B2633='2. Metadata'!D$1,'2. Metadata'!D$5, IF(B2633='2. Metadata'!E$1,'2. Metadata'!E$5,IF( B2633='2. Metadata'!F$1,'2. Metadata'!F$5,IF(B2633='2. Metadata'!G$1,'2. Metadata'!G$5,IF(B2633='2. Metadata'!H$1,'2. Metadata'!H$5, IF(B2633='2. Metadata'!I$1,'2. Metadata'!I$5, IF(B2633='2. Metadata'!J$1,'2. Metadata'!J$5, IF(B2633='2. Metadata'!K$1,'2. Metadata'!K$5, IF(B2633='2. Metadata'!L$1,'2. Metadata'!L$5, IF(B2633='2. Metadata'!M$1,'2. Metadata'!M$5, IF(B2633='2. Metadata'!N$1,'2. Metadata'!N$5))))))))))))))</f>
        <v>49.779755600000001</v>
      </c>
      <c r="D2633" s="8">
        <f>IF(ISBLANK(B2633)=TRUE," ", IF(B2633='2. Metadata'!B$1,'2. Metadata'!B$6, IF(B2633='2. Metadata'!C$1,'2. Metadata'!C$6,IF(B2633='2. Metadata'!D$1,'2. Metadata'!D$6, IF(B2633='2. Metadata'!E$1,'2. Metadata'!E$6,IF( B2633='2. Metadata'!F$1,'2. Metadata'!F$6,IF(B2633='2. Metadata'!G$1,'2. Metadata'!G$6,IF(B2633='2. Metadata'!H$1,'2. Metadata'!H$6, IF(B2633='2. Metadata'!I$1,'2. Metadata'!I$6, IF(B2633='2. Metadata'!J$1,'2. Metadata'!J$6, IF(B2633='2. Metadata'!K$1,'2. Metadata'!K$6, IF(B2633='2. Metadata'!L$1,'2. Metadata'!L$6, IF(B2633='2. Metadata'!M$1,'2. Metadata'!M$6, IF(B2633='2. Metadata'!N$1,'2. Metadata'!N$6))))))))))))))</f>
        <v>-115.7379543</v>
      </c>
      <c r="E2633" s="9" t="s">
        <v>2650</v>
      </c>
      <c r="F2633" s="9" t="s">
        <v>2650</v>
      </c>
      <c r="G2633" s="128" t="str">
        <f>IF(ISBLANK(F2633)=TRUE," ",'2. Metadata'!B$14)</f>
        <v>metres above sea level</v>
      </c>
      <c r="H2633" s="9" t="s">
        <v>2650</v>
      </c>
      <c r="I2633" s="8" t="str">
        <f>IF(ISBLANK(H2633)=TRUE," ",'2. Metadata'!B$26)</f>
        <v>metres above sea level</v>
      </c>
      <c r="J2633" s="10" t="s">
        <v>2650</v>
      </c>
    </row>
    <row r="2634" spans="1:10" ht="15.75" customHeight="1" x14ac:dyDescent="0.2">
      <c r="A2634" s="132" t="s">
        <v>1641</v>
      </c>
      <c r="B2634" s="6" t="s">
        <v>227</v>
      </c>
      <c r="C2634" s="10">
        <f>IF(ISBLANK(B2634)=TRUE," ", IF(B2634='2. Metadata'!B$1,'2. Metadata'!B$5, IF(B2634='2. Metadata'!C$1,'2. Metadata'!C$5,IF(B2634='2. Metadata'!D$1,'2. Metadata'!D$5, IF(B2634='2. Metadata'!E$1,'2. Metadata'!E$5,IF( B2634='2. Metadata'!F$1,'2. Metadata'!F$5,IF(B2634='2. Metadata'!G$1,'2. Metadata'!G$5,IF(B2634='2. Metadata'!H$1,'2. Metadata'!H$5, IF(B2634='2. Metadata'!I$1,'2. Metadata'!I$5, IF(B2634='2. Metadata'!J$1,'2. Metadata'!J$5, IF(B2634='2. Metadata'!K$1,'2. Metadata'!K$5, IF(B2634='2. Metadata'!L$1,'2. Metadata'!L$5, IF(B2634='2. Metadata'!M$1,'2. Metadata'!M$5, IF(B2634='2. Metadata'!N$1,'2. Metadata'!N$5))))))))))))))</f>
        <v>49.779755600000001</v>
      </c>
      <c r="D2634" s="8">
        <f>IF(ISBLANK(B2634)=TRUE," ", IF(B2634='2. Metadata'!B$1,'2. Metadata'!B$6, IF(B2634='2. Metadata'!C$1,'2. Metadata'!C$6,IF(B2634='2. Metadata'!D$1,'2. Metadata'!D$6, IF(B2634='2. Metadata'!E$1,'2. Metadata'!E$6,IF( B2634='2. Metadata'!F$1,'2. Metadata'!F$6,IF(B2634='2. Metadata'!G$1,'2. Metadata'!G$6,IF(B2634='2. Metadata'!H$1,'2. Metadata'!H$6, IF(B2634='2. Metadata'!I$1,'2. Metadata'!I$6, IF(B2634='2. Metadata'!J$1,'2. Metadata'!J$6, IF(B2634='2. Metadata'!K$1,'2. Metadata'!K$6, IF(B2634='2. Metadata'!L$1,'2. Metadata'!L$6, IF(B2634='2. Metadata'!M$1,'2. Metadata'!M$6, IF(B2634='2. Metadata'!N$1,'2. Metadata'!N$6))))))))))))))</f>
        <v>-115.7379543</v>
      </c>
      <c r="E2634" s="9" t="s">
        <v>2650</v>
      </c>
      <c r="F2634" s="9" t="s">
        <v>2650</v>
      </c>
      <c r="G2634" s="128" t="str">
        <f>IF(ISBLANK(F2634)=TRUE," ",'2. Metadata'!B$14)</f>
        <v>metres above sea level</v>
      </c>
      <c r="H2634" s="9" t="s">
        <v>2650</v>
      </c>
      <c r="I2634" s="8" t="str">
        <f>IF(ISBLANK(H2634)=TRUE," ",'2. Metadata'!B$26)</f>
        <v>metres above sea level</v>
      </c>
      <c r="J2634" s="10" t="s">
        <v>2650</v>
      </c>
    </row>
    <row r="2635" spans="1:10" ht="15.75" customHeight="1" x14ac:dyDescent="0.2">
      <c r="A2635" s="132" t="s">
        <v>1642</v>
      </c>
      <c r="B2635" s="6" t="s">
        <v>227</v>
      </c>
      <c r="C2635" s="10">
        <f>IF(ISBLANK(B2635)=TRUE," ", IF(B2635='2. Metadata'!B$1,'2. Metadata'!B$5, IF(B2635='2. Metadata'!C$1,'2. Metadata'!C$5,IF(B2635='2. Metadata'!D$1,'2. Metadata'!D$5, IF(B2635='2. Metadata'!E$1,'2. Metadata'!E$5,IF( B2635='2. Metadata'!F$1,'2. Metadata'!F$5,IF(B2635='2. Metadata'!G$1,'2. Metadata'!G$5,IF(B2635='2. Metadata'!H$1,'2. Metadata'!H$5, IF(B2635='2. Metadata'!I$1,'2. Metadata'!I$5, IF(B2635='2. Metadata'!J$1,'2. Metadata'!J$5, IF(B2635='2. Metadata'!K$1,'2. Metadata'!K$5, IF(B2635='2. Metadata'!L$1,'2. Metadata'!L$5, IF(B2635='2. Metadata'!M$1,'2. Metadata'!M$5, IF(B2635='2. Metadata'!N$1,'2. Metadata'!N$5))))))))))))))</f>
        <v>49.779755600000001</v>
      </c>
      <c r="D2635" s="8">
        <f>IF(ISBLANK(B2635)=TRUE," ", IF(B2635='2. Metadata'!B$1,'2. Metadata'!B$6, IF(B2635='2. Metadata'!C$1,'2. Metadata'!C$6,IF(B2635='2. Metadata'!D$1,'2. Metadata'!D$6, IF(B2635='2. Metadata'!E$1,'2. Metadata'!E$6,IF( B2635='2. Metadata'!F$1,'2. Metadata'!F$6,IF(B2635='2. Metadata'!G$1,'2. Metadata'!G$6,IF(B2635='2. Metadata'!H$1,'2. Metadata'!H$6, IF(B2635='2. Metadata'!I$1,'2. Metadata'!I$6, IF(B2635='2. Metadata'!J$1,'2. Metadata'!J$6, IF(B2635='2. Metadata'!K$1,'2. Metadata'!K$6, IF(B2635='2. Metadata'!L$1,'2. Metadata'!L$6, IF(B2635='2. Metadata'!M$1,'2. Metadata'!M$6, IF(B2635='2. Metadata'!N$1,'2. Metadata'!N$6))))))))))))))</f>
        <v>-115.7379543</v>
      </c>
      <c r="E2635" s="9" t="s">
        <v>2650</v>
      </c>
      <c r="F2635" s="9">
        <v>767.54</v>
      </c>
      <c r="G2635" s="128" t="str">
        <f>IF(ISBLANK(F2635)=TRUE," ",'2. Metadata'!B$14)</f>
        <v>metres above sea level</v>
      </c>
      <c r="H2635" s="9" t="s">
        <v>2650</v>
      </c>
      <c r="I2635" s="8" t="str">
        <f>IF(ISBLANK(H2635)=TRUE," ",'2. Metadata'!B$26)</f>
        <v>metres above sea level</v>
      </c>
      <c r="J2635" s="10" t="s">
        <v>2650</v>
      </c>
    </row>
    <row r="2636" spans="1:10" ht="15.75" customHeight="1" x14ac:dyDescent="0.2">
      <c r="A2636" s="132" t="s">
        <v>1643</v>
      </c>
      <c r="B2636" s="6" t="s">
        <v>227</v>
      </c>
      <c r="C2636" s="10">
        <f>IF(ISBLANK(B2636)=TRUE," ", IF(B2636='2. Metadata'!B$1,'2. Metadata'!B$5, IF(B2636='2. Metadata'!C$1,'2. Metadata'!C$5,IF(B2636='2. Metadata'!D$1,'2. Metadata'!D$5, IF(B2636='2. Metadata'!E$1,'2. Metadata'!E$5,IF( B2636='2. Metadata'!F$1,'2. Metadata'!F$5,IF(B2636='2. Metadata'!G$1,'2. Metadata'!G$5,IF(B2636='2. Metadata'!H$1,'2. Metadata'!H$5, IF(B2636='2. Metadata'!I$1,'2. Metadata'!I$5, IF(B2636='2. Metadata'!J$1,'2. Metadata'!J$5, IF(B2636='2. Metadata'!K$1,'2. Metadata'!K$5, IF(B2636='2. Metadata'!L$1,'2. Metadata'!L$5, IF(B2636='2. Metadata'!M$1,'2. Metadata'!M$5, IF(B2636='2. Metadata'!N$1,'2. Metadata'!N$5))))))))))))))</f>
        <v>49.779755600000001</v>
      </c>
      <c r="D2636" s="8">
        <f>IF(ISBLANK(B2636)=TRUE," ", IF(B2636='2. Metadata'!B$1,'2. Metadata'!B$6, IF(B2636='2. Metadata'!C$1,'2. Metadata'!C$6,IF(B2636='2. Metadata'!D$1,'2. Metadata'!D$6, IF(B2636='2. Metadata'!E$1,'2. Metadata'!E$6,IF( B2636='2. Metadata'!F$1,'2. Metadata'!F$6,IF(B2636='2. Metadata'!G$1,'2. Metadata'!G$6,IF(B2636='2. Metadata'!H$1,'2. Metadata'!H$6, IF(B2636='2. Metadata'!I$1,'2. Metadata'!I$6, IF(B2636='2. Metadata'!J$1,'2. Metadata'!J$6, IF(B2636='2. Metadata'!K$1,'2. Metadata'!K$6, IF(B2636='2. Metadata'!L$1,'2. Metadata'!L$6, IF(B2636='2. Metadata'!M$1,'2. Metadata'!M$6, IF(B2636='2. Metadata'!N$1,'2. Metadata'!N$6))))))))))))))</f>
        <v>-115.7379543</v>
      </c>
      <c r="E2636" s="9" t="s">
        <v>2650</v>
      </c>
      <c r="F2636" s="9" t="s">
        <v>2650</v>
      </c>
      <c r="G2636" s="128" t="str">
        <f>IF(ISBLANK(F2636)=TRUE," ",'2. Metadata'!B$14)</f>
        <v>metres above sea level</v>
      </c>
      <c r="H2636" s="9" t="s">
        <v>2650</v>
      </c>
      <c r="I2636" s="8" t="str">
        <f>IF(ISBLANK(H2636)=TRUE," ",'2. Metadata'!B$26)</f>
        <v>metres above sea level</v>
      </c>
      <c r="J2636" s="10" t="s">
        <v>2650</v>
      </c>
    </row>
    <row r="2637" spans="1:10" ht="15.75" customHeight="1" x14ac:dyDescent="0.2">
      <c r="A2637" s="132" t="s">
        <v>1644</v>
      </c>
      <c r="B2637" s="6" t="s">
        <v>227</v>
      </c>
      <c r="C2637" s="10">
        <f>IF(ISBLANK(B2637)=TRUE," ", IF(B2637='2. Metadata'!B$1,'2. Metadata'!B$5, IF(B2637='2. Metadata'!C$1,'2. Metadata'!C$5,IF(B2637='2. Metadata'!D$1,'2. Metadata'!D$5, IF(B2637='2. Metadata'!E$1,'2. Metadata'!E$5,IF( B2637='2. Metadata'!F$1,'2. Metadata'!F$5,IF(B2637='2. Metadata'!G$1,'2. Metadata'!G$5,IF(B2637='2. Metadata'!H$1,'2. Metadata'!H$5, IF(B2637='2. Metadata'!I$1,'2. Metadata'!I$5, IF(B2637='2. Metadata'!J$1,'2. Metadata'!J$5, IF(B2637='2. Metadata'!K$1,'2. Metadata'!K$5, IF(B2637='2. Metadata'!L$1,'2. Metadata'!L$5, IF(B2637='2. Metadata'!M$1,'2. Metadata'!M$5, IF(B2637='2. Metadata'!N$1,'2. Metadata'!N$5))))))))))))))</f>
        <v>49.779755600000001</v>
      </c>
      <c r="D2637" s="8">
        <f>IF(ISBLANK(B2637)=TRUE," ", IF(B2637='2. Metadata'!B$1,'2. Metadata'!B$6, IF(B2637='2. Metadata'!C$1,'2. Metadata'!C$6,IF(B2637='2. Metadata'!D$1,'2. Metadata'!D$6, IF(B2637='2. Metadata'!E$1,'2. Metadata'!E$6,IF( B2637='2. Metadata'!F$1,'2. Metadata'!F$6,IF(B2637='2. Metadata'!G$1,'2. Metadata'!G$6,IF(B2637='2. Metadata'!H$1,'2. Metadata'!H$6, IF(B2637='2. Metadata'!I$1,'2. Metadata'!I$6, IF(B2637='2. Metadata'!J$1,'2. Metadata'!J$6, IF(B2637='2. Metadata'!K$1,'2. Metadata'!K$6, IF(B2637='2. Metadata'!L$1,'2. Metadata'!L$6, IF(B2637='2. Metadata'!M$1,'2. Metadata'!M$6, IF(B2637='2. Metadata'!N$1,'2. Metadata'!N$6))))))))))))))</f>
        <v>-115.7379543</v>
      </c>
      <c r="E2637" s="9" t="s">
        <v>2650</v>
      </c>
      <c r="F2637" s="9" t="s">
        <v>2650</v>
      </c>
      <c r="G2637" s="128" t="str">
        <f>IF(ISBLANK(F2637)=TRUE," ",'2. Metadata'!B$14)</f>
        <v>metres above sea level</v>
      </c>
      <c r="H2637" s="9" t="s">
        <v>2650</v>
      </c>
      <c r="I2637" s="8" t="str">
        <f>IF(ISBLANK(H2637)=TRUE," ",'2. Metadata'!B$26)</f>
        <v>metres above sea level</v>
      </c>
      <c r="J2637" s="10" t="s">
        <v>2650</v>
      </c>
    </row>
    <row r="2638" spans="1:10" ht="15.75" customHeight="1" x14ac:dyDescent="0.2">
      <c r="A2638" s="132" t="s">
        <v>1645</v>
      </c>
      <c r="B2638" s="6" t="s">
        <v>227</v>
      </c>
      <c r="C2638" s="10">
        <f>IF(ISBLANK(B2638)=TRUE," ", IF(B2638='2. Metadata'!B$1,'2. Metadata'!B$5, IF(B2638='2. Metadata'!C$1,'2. Metadata'!C$5,IF(B2638='2. Metadata'!D$1,'2. Metadata'!D$5, IF(B2638='2. Metadata'!E$1,'2. Metadata'!E$5,IF( B2638='2. Metadata'!F$1,'2. Metadata'!F$5,IF(B2638='2. Metadata'!G$1,'2. Metadata'!G$5,IF(B2638='2. Metadata'!H$1,'2. Metadata'!H$5, IF(B2638='2. Metadata'!I$1,'2. Metadata'!I$5, IF(B2638='2. Metadata'!J$1,'2. Metadata'!J$5, IF(B2638='2. Metadata'!K$1,'2. Metadata'!K$5, IF(B2638='2. Metadata'!L$1,'2. Metadata'!L$5, IF(B2638='2. Metadata'!M$1,'2. Metadata'!M$5, IF(B2638='2. Metadata'!N$1,'2. Metadata'!N$5))))))))))))))</f>
        <v>49.779755600000001</v>
      </c>
      <c r="D2638" s="8">
        <f>IF(ISBLANK(B2638)=TRUE," ", IF(B2638='2. Metadata'!B$1,'2. Metadata'!B$6, IF(B2638='2. Metadata'!C$1,'2. Metadata'!C$6,IF(B2638='2. Metadata'!D$1,'2. Metadata'!D$6, IF(B2638='2. Metadata'!E$1,'2. Metadata'!E$6,IF( B2638='2. Metadata'!F$1,'2. Metadata'!F$6,IF(B2638='2. Metadata'!G$1,'2. Metadata'!G$6,IF(B2638='2. Metadata'!H$1,'2. Metadata'!H$6, IF(B2638='2. Metadata'!I$1,'2. Metadata'!I$6, IF(B2638='2. Metadata'!J$1,'2. Metadata'!J$6, IF(B2638='2. Metadata'!K$1,'2. Metadata'!K$6, IF(B2638='2. Metadata'!L$1,'2. Metadata'!L$6, IF(B2638='2. Metadata'!M$1,'2. Metadata'!M$6, IF(B2638='2. Metadata'!N$1,'2. Metadata'!N$6))))))))))))))</f>
        <v>-115.7379543</v>
      </c>
      <c r="E2638" s="9" t="s">
        <v>2650</v>
      </c>
      <c r="F2638" s="9" t="s">
        <v>2650</v>
      </c>
      <c r="G2638" s="128" t="str">
        <f>IF(ISBLANK(F2638)=TRUE," ",'2. Metadata'!B$14)</f>
        <v>metres above sea level</v>
      </c>
      <c r="H2638" s="9" t="s">
        <v>2650</v>
      </c>
      <c r="I2638" s="8" t="str">
        <f>IF(ISBLANK(H2638)=TRUE," ",'2. Metadata'!B$26)</f>
        <v>metres above sea level</v>
      </c>
      <c r="J2638" s="10" t="s">
        <v>2650</v>
      </c>
    </row>
    <row r="2639" spans="1:10" ht="15.75" customHeight="1" x14ac:dyDescent="0.2">
      <c r="A2639" s="132" t="s">
        <v>1646</v>
      </c>
      <c r="B2639" s="6" t="s">
        <v>227</v>
      </c>
      <c r="C2639" s="10">
        <f>IF(ISBLANK(B2639)=TRUE," ", IF(B2639='2. Metadata'!B$1,'2. Metadata'!B$5, IF(B2639='2. Metadata'!C$1,'2. Metadata'!C$5,IF(B2639='2. Metadata'!D$1,'2. Metadata'!D$5, IF(B2639='2. Metadata'!E$1,'2. Metadata'!E$5,IF( B2639='2. Metadata'!F$1,'2. Metadata'!F$5,IF(B2639='2. Metadata'!G$1,'2. Metadata'!G$5,IF(B2639='2. Metadata'!H$1,'2. Metadata'!H$5, IF(B2639='2. Metadata'!I$1,'2. Metadata'!I$5, IF(B2639='2. Metadata'!J$1,'2. Metadata'!J$5, IF(B2639='2. Metadata'!K$1,'2. Metadata'!K$5, IF(B2639='2. Metadata'!L$1,'2. Metadata'!L$5, IF(B2639='2. Metadata'!M$1,'2. Metadata'!M$5, IF(B2639='2. Metadata'!N$1,'2. Metadata'!N$5))))))))))))))</f>
        <v>49.779755600000001</v>
      </c>
      <c r="D2639" s="8">
        <f>IF(ISBLANK(B2639)=TRUE," ", IF(B2639='2. Metadata'!B$1,'2. Metadata'!B$6, IF(B2639='2. Metadata'!C$1,'2. Metadata'!C$6,IF(B2639='2. Metadata'!D$1,'2. Metadata'!D$6, IF(B2639='2. Metadata'!E$1,'2. Metadata'!E$6,IF( B2639='2. Metadata'!F$1,'2. Metadata'!F$6,IF(B2639='2. Metadata'!G$1,'2. Metadata'!G$6,IF(B2639='2. Metadata'!H$1,'2. Metadata'!H$6, IF(B2639='2. Metadata'!I$1,'2. Metadata'!I$6, IF(B2639='2. Metadata'!J$1,'2. Metadata'!J$6, IF(B2639='2. Metadata'!K$1,'2. Metadata'!K$6, IF(B2639='2. Metadata'!L$1,'2. Metadata'!L$6, IF(B2639='2. Metadata'!M$1,'2. Metadata'!M$6, IF(B2639='2. Metadata'!N$1,'2. Metadata'!N$6))))))))))))))</f>
        <v>-115.7379543</v>
      </c>
      <c r="E2639" s="9" t="s">
        <v>2650</v>
      </c>
      <c r="F2639" s="9" t="s">
        <v>2650</v>
      </c>
      <c r="G2639" s="128" t="str">
        <f>IF(ISBLANK(F2639)=TRUE," ",'2. Metadata'!B$14)</f>
        <v>metres above sea level</v>
      </c>
      <c r="H2639" s="9" t="s">
        <v>2650</v>
      </c>
      <c r="I2639" s="8" t="str">
        <f>IF(ISBLANK(H2639)=TRUE," ",'2. Metadata'!B$26)</f>
        <v>metres above sea level</v>
      </c>
      <c r="J2639" s="10" t="s">
        <v>2650</v>
      </c>
    </row>
    <row r="2640" spans="1:10" ht="15.75" customHeight="1" x14ac:dyDescent="0.2">
      <c r="A2640" s="132" t="s">
        <v>1647</v>
      </c>
      <c r="B2640" s="6" t="s">
        <v>227</v>
      </c>
      <c r="C2640" s="10">
        <f>IF(ISBLANK(B2640)=TRUE," ", IF(B2640='2. Metadata'!B$1,'2. Metadata'!B$5, IF(B2640='2. Metadata'!C$1,'2. Metadata'!C$5,IF(B2640='2. Metadata'!D$1,'2. Metadata'!D$5, IF(B2640='2. Metadata'!E$1,'2. Metadata'!E$5,IF( B2640='2. Metadata'!F$1,'2. Metadata'!F$5,IF(B2640='2. Metadata'!G$1,'2. Metadata'!G$5,IF(B2640='2. Metadata'!H$1,'2. Metadata'!H$5, IF(B2640='2. Metadata'!I$1,'2. Metadata'!I$5, IF(B2640='2. Metadata'!J$1,'2. Metadata'!J$5, IF(B2640='2. Metadata'!K$1,'2. Metadata'!K$5, IF(B2640='2. Metadata'!L$1,'2. Metadata'!L$5, IF(B2640='2. Metadata'!M$1,'2. Metadata'!M$5, IF(B2640='2. Metadata'!N$1,'2. Metadata'!N$5))))))))))))))</f>
        <v>49.779755600000001</v>
      </c>
      <c r="D2640" s="8">
        <f>IF(ISBLANK(B2640)=TRUE," ", IF(B2640='2. Metadata'!B$1,'2. Metadata'!B$6, IF(B2640='2. Metadata'!C$1,'2. Metadata'!C$6,IF(B2640='2. Metadata'!D$1,'2. Metadata'!D$6, IF(B2640='2. Metadata'!E$1,'2. Metadata'!E$6,IF( B2640='2. Metadata'!F$1,'2. Metadata'!F$6,IF(B2640='2. Metadata'!G$1,'2. Metadata'!G$6,IF(B2640='2. Metadata'!H$1,'2. Metadata'!H$6, IF(B2640='2. Metadata'!I$1,'2. Metadata'!I$6, IF(B2640='2. Metadata'!J$1,'2. Metadata'!J$6, IF(B2640='2. Metadata'!K$1,'2. Metadata'!K$6, IF(B2640='2. Metadata'!L$1,'2. Metadata'!L$6, IF(B2640='2. Metadata'!M$1,'2. Metadata'!M$6, IF(B2640='2. Metadata'!N$1,'2. Metadata'!N$6))))))))))))))</f>
        <v>-115.7379543</v>
      </c>
      <c r="E2640" s="9" t="s">
        <v>2650</v>
      </c>
      <c r="F2640" s="9" t="s">
        <v>2650</v>
      </c>
      <c r="G2640" s="128" t="str">
        <f>IF(ISBLANK(F2640)=TRUE," ",'2. Metadata'!B$14)</f>
        <v>metres above sea level</v>
      </c>
      <c r="H2640" s="9" t="s">
        <v>2650</v>
      </c>
      <c r="I2640" s="8" t="str">
        <f>IF(ISBLANK(H2640)=TRUE," ",'2. Metadata'!B$26)</f>
        <v>metres above sea level</v>
      </c>
      <c r="J2640" s="10" t="s">
        <v>2650</v>
      </c>
    </row>
    <row r="2641" spans="1:10" ht="15.75" customHeight="1" x14ac:dyDescent="0.2">
      <c r="A2641" s="132" t="s">
        <v>1648</v>
      </c>
      <c r="B2641" s="6" t="s">
        <v>227</v>
      </c>
      <c r="C2641" s="10">
        <f>IF(ISBLANK(B2641)=TRUE," ", IF(B2641='2. Metadata'!B$1,'2. Metadata'!B$5, IF(B2641='2. Metadata'!C$1,'2. Metadata'!C$5,IF(B2641='2. Metadata'!D$1,'2. Metadata'!D$5, IF(B2641='2. Metadata'!E$1,'2. Metadata'!E$5,IF( B2641='2. Metadata'!F$1,'2. Metadata'!F$5,IF(B2641='2. Metadata'!G$1,'2. Metadata'!G$5,IF(B2641='2. Metadata'!H$1,'2. Metadata'!H$5, IF(B2641='2. Metadata'!I$1,'2. Metadata'!I$5, IF(B2641='2. Metadata'!J$1,'2. Metadata'!J$5, IF(B2641='2. Metadata'!K$1,'2. Metadata'!K$5, IF(B2641='2. Metadata'!L$1,'2. Metadata'!L$5, IF(B2641='2. Metadata'!M$1,'2. Metadata'!M$5, IF(B2641='2. Metadata'!N$1,'2. Metadata'!N$5))))))))))))))</f>
        <v>49.779755600000001</v>
      </c>
      <c r="D2641" s="8">
        <f>IF(ISBLANK(B2641)=TRUE," ", IF(B2641='2. Metadata'!B$1,'2. Metadata'!B$6, IF(B2641='2. Metadata'!C$1,'2. Metadata'!C$6,IF(B2641='2. Metadata'!D$1,'2. Metadata'!D$6, IF(B2641='2. Metadata'!E$1,'2. Metadata'!E$6,IF( B2641='2. Metadata'!F$1,'2. Metadata'!F$6,IF(B2641='2. Metadata'!G$1,'2. Metadata'!G$6,IF(B2641='2. Metadata'!H$1,'2. Metadata'!H$6, IF(B2641='2. Metadata'!I$1,'2. Metadata'!I$6, IF(B2641='2. Metadata'!J$1,'2. Metadata'!J$6, IF(B2641='2. Metadata'!K$1,'2. Metadata'!K$6, IF(B2641='2. Metadata'!L$1,'2. Metadata'!L$6, IF(B2641='2. Metadata'!M$1,'2. Metadata'!M$6, IF(B2641='2. Metadata'!N$1,'2. Metadata'!N$6))))))))))))))</f>
        <v>-115.7379543</v>
      </c>
      <c r="E2641" s="9" t="s">
        <v>2650</v>
      </c>
      <c r="F2641" s="9" t="s">
        <v>2650</v>
      </c>
      <c r="G2641" s="128" t="str">
        <f>IF(ISBLANK(F2641)=TRUE," ",'2. Metadata'!B$14)</f>
        <v>metres above sea level</v>
      </c>
      <c r="H2641" s="9" t="s">
        <v>2650</v>
      </c>
      <c r="I2641" s="8" t="str">
        <f>IF(ISBLANK(H2641)=TRUE," ",'2. Metadata'!B$26)</f>
        <v>metres above sea level</v>
      </c>
      <c r="J2641" s="10" t="s">
        <v>2650</v>
      </c>
    </row>
    <row r="2642" spans="1:10" ht="15.75" customHeight="1" x14ac:dyDescent="0.2">
      <c r="A2642" s="132" t="s">
        <v>1649</v>
      </c>
      <c r="B2642" s="6" t="s">
        <v>227</v>
      </c>
      <c r="C2642" s="10">
        <f>IF(ISBLANK(B2642)=TRUE," ", IF(B2642='2. Metadata'!B$1,'2. Metadata'!B$5, IF(B2642='2. Metadata'!C$1,'2. Metadata'!C$5,IF(B2642='2. Metadata'!D$1,'2. Metadata'!D$5, IF(B2642='2. Metadata'!E$1,'2. Metadata'!E$5,IF( B2642='2. Metadata'!F$1,'2. Metadata'!F$5,IF(B2642='2. Metadata'!G$1,'2. Metadata'!G$5,IF(B2642='2. Metadata'!H$1,'2. Metadata'!H$5, IF(B2642='2. Metadata'!I$1,'2. Metadata'!I$5, IF(B2642='2. Metadata'!J$1,'2. Metadata'!J$5, IF(B2642='2. Metadata'!K$1,'2. Metadata'!K$5, IF(B2642='2. Metadata'!L$1,'2. Metadata'!L$5, IF(B2642='2. Metadata'!M$1,'2. Metadata'!M$5, IF(B2642='2. Metadata'!N$1,'2. Metadata'!N$5))))))))))))))</f>
        <v>49.779755600000001</v>
      </c>
      <c r="D2642" s="8">
        <f>IF(ISBLANK(B2642)=TRUE," ", IF(B2642='2. Metadata'!B$1,'2. Metadata'!B$6, IF(B2642='2. Metadata'!C$1,'2. Metadata'!C$6,IF(B2642='2. Metadata'!D$1,'2. Metadata'!D$6, IF(B2642='2. Metadata'!E$1,'2. Metadata'!E$6,IF( B2642='2. Metadata'!F$1,'2. Metadata'!F$6,IF(B2642='2. Metadata'!G$1,'2. Metadata'!G$6,IF(B2642='2. Metadata'!H$1,'2. Metadata'!H$6, IF(B2642='2. Metadata'!I$1,'2. Metadata'!I$6, IF(B2642='2. Metadata'!J$1,'2. Metadata'!J$6, IF(B2642='2. Metadata'!K$1,'2. Metadata'!K$6, IF(B2642='2. Metadata'!L$1,'2. Metadata'!L$6, IF(B2642='2. Metadata'!M$1,'2. Metadata'!M$6, IF(B2642='2. Metadata'!N$1,'2. Metadata'!N$6))))))))))))))</f>
        <v>-115.7379543</v>
      </c>
      <c r="E2642" s="9" t="s">
        <v>2650</v>
      </c>
      <c r="F2642" s="9" t="s">
        <v>2650</v>
      </c>
      <c r="G2642" s="128" t="str">
        <f>IF(ISBLANK(F2642)=TRUE," ",'2. Metadata'!B$14)</f>
        <v>metres above sea level</v>
      </c>
      <c r="H2642" s="9" t="s">
        <v>2650</v>
      </c>
      <c r="I2642" s="8" t="str">
        <f>IF(ISBLANK(H2642)=TRUE," ",'2. Metadata'!B$26)</f>
        <v>metres above sea level</v>
      </c>
      <c r="J2642" s="10" t="s">
        <v>2650</v>
      </c>
    </row>
    <row r="2643" spans="1:10" ht="15.75" customHeight="1" x14ac:dyDescent="0.2">
      <c r="A2643" s="132" t="s">
        <v>1650</v>
      </c>
      <c r="B2643" s="6" t="s">
        <v>227</v>
      </c>
      <c r="C2643" s="10">
        <f>IF(ISBLANK(B2643)=TRUE," ", IF(B2643='2. Metadata'!B$1,'2. Metadata'!B$5, IF(B2643='2. Metadata'!C$1,'2. Metadata'!C$5,IF(B2643='2. Metadata'!D$1,'2. Metadata'!D$5, IF(B2643='2. Metadata'!E$1,'2. Metadata'!E$5,IF( B2643='2. Metadata'!F$1,'2. Metadata'!F$5,IF(B2643='2. Metadata'!G$1,'2. Metadata'!G$5,IF(B2643='2. Metadata'!H$1,'2. Metadata'!H$5, IF(B2643='2. Metadata'!I$1,'2. Metadata'!I$5, IF(B2643='2. Metadata'!J$1,'2. Metadata'!J$5, IF(B2643='2. Metadata'!K$1,'2. Metadata'!K$5, IF(B2643='2. Metadata'!L$1,'2. Metadata'!L$5, IF(B2643='2. Metadata'!M$1,'2. Metadata'!M$5, IF(B2643='2. Metadata'!N$1,'2. Metadata'!N$5))))))))))))))</f>
        <v>49.779755600000001</v>
      </c>
      <c r="D2643" s="8">
        <f>IF(ISBLANK(B2643)=TRUE," ", IF(B2643='2. Metadata'!B$1,'2. Metadata'!B$6, IF(B2643='2. Metadata'!C$1,'2. Metadata'!C$6,IF(B2643='2. Metadata'!D$1,'2. Metadata'!D$6, IF(B2643='2. Metadata'!E$1,'2. Metadata'!E$6,IF( B2643='2. Metadata'!F$1,'2. Metadata'!F$6,IF(B2643='2. Metadata'!G$1,'2. Metadata'!G$6,IF(B2643='2. Metadata'!H$1,'2. Metadata'!H$6, IF(B2643='2. Metadata'!I$1,'2. Metadata'!I$6, IF(B2643='2. Metadata'!J$1,'2. Metadata'!J$6, IF(B2643='2. Metadata'!K$1,'2. Metadata'!K$6, IF(B2643='2. Metadata'!L$1,'2. Metadata'!L$6, IF(B2643='2. Metadata'!M$1,'2. Metadata'!M$6, IF(B2643='2. Metadata'!N$1,'2. Metadata'!N$6))))))))))))))</f>
        <v>-115.7379543</v>
      </c>
      <c r="E2643" s="9" t="s">
        <v>2650</v>
      </c>
      <c r="F2643" s="9" t="s">
        <v>2650</v>
      </c>
      <c r="G2643" s="128" t="str">
        <f>IF(ISBLANK(F2643)=TRUE," ",'2. Metadata'!B$14)</f>
        <v>metres above sea level</v>
      </c>
      <c r="H2643" s="9" t="s">
        <v>2650</v>
      </c>
      <c r="I2643" s="8" t="str">
        <f>IF(ISBLANK(H2643)=TRUE," ",'2. Metadata'!B$26)</f>
        <v>metres above sea level</v>
      </c>
      <c r="J2643" s="10" t="s">
        <v>2650</v>
      </c>
    </row>
    <row r="2644" spans="1:10" ht="15.75" customHeight="1" x14ac:dyDescent="0.2">
      <c r="A2644" s="132" t="s">
        <v>1651</v>
      </c>
      <c r="B2644" s="6" t="s">
        <v>227</v>
      </c>
      <c r="C2644" s="10">
        <f>IF(ISBLANK(B2644)=TRUE," ", IF(B2644='2. Metadata'!B$1,'2. Metadata'!B$5, IF(B2644='2. Metadata'!C$1,'2. Metadata'!C$5,IF(B2644='2. Metadata'!D$1,'2. Metadata'!D$5, IF(B2644='2. Metadata'!E$1,'2. Metadata'!E$5,IF( B2644='2. Metadata'!F$1,'2. Metadata'!F$5,IF(B2644='2. Metadata'!G$1,'2. Metadata'!G$5,IF(B2644='2. Metadata'!H$1,'2. Metadata'!H$5, IF(B2644='2. Metadata'!I$1,'2. Metadata'!I$5, IF(B2644='2. Metadata'!J$1,'2. Metadata'!J$5, IF(B2644='2. Metadata'!K$1,'2. Metadata'!K$5, IF(B2644='2. Metadata'!L$1,'2. Metadata'!L$5, IF(B2644='2. Metadata'!M$1,'2. Metadata'!M$5, IF(B2644='2. Metadata'!N$1,'2. Metadata'!N$5))))))))))))))</f>
        <v>49.779755600000001</v>
      </c>
      <c r="D2644" s="8">
        <f>IF(ISBLANK(B2644)=TRUE," ", IF(B2644='2. Metadata'!B$1,'2. Metadata'!B$6, IF(B2644='2. Metadata'!C$1,'2. Metadata'!C$6,IF(B2644='2. Metadata'!D$1,'2. Metadata'!D$6, IF(B2644='2. Metadata'!E$1,'2. Metadata'!E$6,IF( B2644='2. Metadata'!F$1,'2. Metadata'!F$6,IF(B2644='2. Metadata'!G$1,'2. Metadata'!G$6,IF(B2644='2. Metadata'!H$1,'2. Metadata'!H$6, IF(B2644='2. Metadata'!I$1,'2. Metadata'!I$6, IF(B2644='2. Metadata'!J$1,'2. Metadata'!J$6, IF(B2644='2. Metadata'!K$1,'2. Metadata'!K$6, IF(B2644='2. Metadata'!L$1,'2. Metadata'!L$6, IF(B2644='2. Metadata'!M$1,'2. Metadata'!M$6, IF(B2644='2. Metadata'!N$1,'2. Metadata'!N$6))))))))))))))</f>
        <v>-115.7379543</v>
      </c>
      <c r="E2644" s="9" t="s">
        <v>2650</v>
      </c>
      <c r="F2644" s="9" t="s">
        <v>2650</v>
      </c>
      <c r="G2644" s="128" t="str">
        <f>IF(ISBLANK(F2644)=TRUE," ",'2. Metadata'!B$14)</f>
        <v>metres above sea level</v>
      </c>
      <c r="H2644" s="9" t="s">
        <v>2650</v>
      </c>
      <c r="I2644" s="8" t="str">
        <f>IF(ISBLANK(H2644)=TRUE," ",'2. Metadata'!B$26)</f>
        <v>metres above sea level</v>
      </c>
      <c r="J2644" s="10" t="s">
        <v>2650</v>
      </c>
    </row>
    <row r="2645" spans="1:10" ht="15.75" customHeight="1" x14ac:dyDescent="0.2">
      <c r="A2645" s="132" t="s">
        <v>1652</v>
      </c>
      <c r="B2645" s="6" t="s">
        <v>227</v>
      </c>
      <c r="C2645" s="10">
        <f>IF(ISBLANK(B2645)=TRUE," ", IF(B2645='2. Metadata'!B$1,'2. Metadata'!B$5, IF(B2645='2. Metadata'!C$1,'2. Metadata'!C$5,IF(B2645='2. Metadata'!D$1,'2. Metadata'!D$5, IF(B2645='2. Metadata'!E$1,'2. Metadata'!E$5,IF( B2645='2. Metadata'!F$1,'2. Metadata'!F$5,IF(B2645='2. Metadata'!G$1,'2. Metadata'!G$5,IF(B2645='2. Metadata'!H$1,'2. Metadata'!H$5, IF(B2645='2. Metadata'!I$1,'2. Metadata'!I$5, IF(B2645='2. Metadata'!J$1,'2. Metadata'!J$5, IF(B2645='2. Metadata'!K$1,'2. Metadata'!K$5, IF(B2645='2. Metadata'!L$1,'2. Metadata'!L$5, IF(B2645='2. Metadata'!M$1,'2. Metadata'!M$5, IF(B2645='2. Metadata'!N$1,'2. Metadata'!N$5))))))))))))))</f>
        <v>49.779755600000001</v>
      </c>
      <c r="D2645" s="8">
        <f>IF(ISBLANK(B2645)=TRUE," ", IF(B2645='2. Metadata'!B$1,'2. Metadata'!B$6, IF(B2645='2. Metadata'!C$1,'2. Metadata'!C$6,IF(B2645='2. Metadata'!D$1,'2. Metadata'!D$6, IF(B2645='2. Metadata'!E$1,'2. Metadata'!E$6,IF( B2645='2. Metadata'!F$1,'2. Metadata'!F$6,IF(B2645='2. Metadata'!G$1,'2. Metadata'!G$6,IF(B2645='2. Metadata'!H$1,'2. Metadata'!H$6, IF(B2645='2. Metadata'!I$1,'2. Metadata'!I$6, IF(B2645='2. Metadata'!J$1,'2. Metadata'!J$6, IF(B2645='2. Metadata'!K$1,'2. Metadata'!K$6, IF(B2645='2. Metadata'!L$1,'2. Metadata'!L$6, IF(B2645='2. Metadata'!M$1,'2. Metadata'!M$6, IF(B2645='2. Metadata'!N$1,'2. Metadata'!N$6))))))))))))))</f>
        <v>-115.7379543</v>
      </c>
      <c r="E2645" s="9" t="s">
        <v>2650</v>
      </c>
      <c r="F2645" s="9" t="s">
        <v>2650</v>
      </c>
      <c r="G2645" s="128" t="str">
        <f>IF(ISBLANK(F2645)=TRUE," ",'2. Metadata'!B$14)</f>
        <v>metres above sea level</v>
      </c>
      <c r="H2645" s="9" t="s">
        <v>2650</v>
      </c>
      <c r="I2645" s="8" t="str">
        <f>IF(ISBLANK(H2645)=TRUE," ",'2. Metadata'!B$26)</f>
        <v>metres above sea level</v>
      </c>
      <c r="J2645" s="10" t="s">
        <v>2650</v>
      </c>
    </row>
    <row r="2646" spans="1:10" ht="15.75" customHeight="1" x14ac:dyDescent="0.2">
      <c r="A2646" s="132" t="s">
        <v>1653</v>
      </c>
      <c r="B2646" s="6" t="s">
        <v>227</v>
      </c>
      <c r="C2646" s="10">
        <f>IF(ISBLANK(B2646)=TRUE," ", IF(B2646='2. Metadata'!B$1,'2. Metadata'!B$5, IF(B2646='2. Metadata'!C$1,'2. Metadata'!C$5,IF(B2646='2. Metadata'!D$1,'2. Metadata'!D$5, IF(B2646='2. Metadata'!E$1,'2. Metadata'!E$5,IF( B2646='2. Metadata'!F$1,'2. Metadata'!F$5,IF(B2646='2. Metadata'!G$1,'2. Metadata'!G$5,IF(B2646='2. Metadata'!H$1,'2. Metadata'!H$5, IF(B2646='2. Metadata'!I$1,'2. Metadata'!I$5, IF(B2646='2. Metadata'!J$1,'2. Metadata'!J$5, IF(B2646='2. Metadata'!K$1,'2. Metadata'!K$5, IF(B2646='2. Metadata'!L$1,'2. Metadata'!L$5, IF(B2646='2. Metadata'!M$1,'2. Metadata'!M$5, IF(B2646='2. Metadata'!N$1,'2. Metadata'!N$5))))))))))))))</f>
        <v>49.779755600000001</v>
      </c>
      <c r="D2646" s="8">
        <f>IF(ISBLANK(B2646)=TRUE," ", IF(B2646='2. Metadata'!B$1,'2. Metadata'!B$6, IF(B2646='2. Metadata'!C$1,'2. Metadata'!C$6,IF(B2646='2. Metadata'!D$1,'2. Metadata'!D$6, IF(B2646='2. Metadata'!E$1,'2. Metadata'!E$6,IF( B2646='2. Metadata'!F$1,'2. Metadata'!F$6,IF(B2646='2. Metadata'!G$1,'2. Metadata'!G$6,IF(B2646='2. Metadata'!H$1,'2. Metadata'!H$6, IF(B2646='2. Metadata'!I$1,'2. Metadata'!I$6, IF(B2646='2. Metadata'!J$1,'2. Metadata'!J$6, IF(B2646='2. Metadata'!K$1,'2. Metadata'!K$6, IF(B2646='2. Metadata'!L$1,'2. Metadata'!L$6, IF(B2646='2. Metadata'!M$1,'2. Metadata'!M$6, IF(B2646='2. Metadata'!N$1,'2. Metadata'!N$6))))))))))))))</f>
        <v>-115.7379543</v>
      </c>
      <c r="E2646" s="9" t="s">
        <v>2650</v>
      </c>
      <c r="F2646" s="9" t="s">
        <v>2650</v>
      </c>
      <c r="G2646" s="128" t="str">
        <f>IF(ISBLANK(F2646)=TRUE," ",'2. Metadata'!B$14)</f>
        <v>metres above sea level</v>
      </c>
      <c r="H2646" s="9" t="s">
        <v>2650</v>
      </c>
      <c r="I2646" s="8" t="str">
        <f>IF(ISBLANK(H2646)=TRUE," ",'2. Metadata'!B$26)</f>
        <v>metres above sea level</v>
      </c>
      <c r="J2646" s="10" t="s">
        <v>2650</v>
      </c>
    </row>
    <row r="2647" spans="1:10" ht="15.75" customHeight="1" x14ac:dyDescent="0.2">
      <c r="A2647" s="132" t="s">
        <v>1654</v>
      </c>
      <c r="B2647" s="6" t="s">
        <v>227</v>
      </c>
      <c r="C2647" s="10">
        <f>IF(ISBLANK(B2647)=TRUE," ", IF(B2647='2. Metadata'!B$1,'2. Metadata'!B$5, IF(B2647='2. Metadata'!C$1,'2. Metadata'!C$5,IF(B2647='2. Metadata'!D$1,'2. Metadata'!D$5, IF(B2647='2. Metadata'!E$1,'2. Metadata'!E$5,IF( B2647='2. Metadata'!F$1,'2. Metadata'!F$5,IF(B2647='2. Metadata'!G$1,'2. Metadata'!G$5,IF(B2647='2. Metadata'!H$1,'2. Metadata'!H$5, IF(B2647='2. Metadata'!I$1,'2. Metadata'!I$5, IF(B2647='2. Metadata'!J$1,'2. Metadata'!J$5, IF(B2647='2. Metadata'!K$1,'2. Metadata'!K$5, IF(B2647='2. Metadata'!L$1,'2. Metadata'!L$5, IF(B2647='2. Metadata'!M$1,'2. Metadata'!M$5, IF(B2647='2. Metadata'!N$1,'2. Metadata'!N$5))))))))))))))</f>
        <v>49.779755600000001</v>
      </c>
      <c r="D2647" s="8">
        <f>IF(ISBLANK(B2647)=TRUE," ", IF(B2647='2. Metadata'!B$1,'2. Metadata'!B$6, IF(B2647='2. Metadata'!C$1,'2. Metadata'!C$6,IF(B2647='2. Metadata'!D$1,'2. Metadata'!D$6, IF(B2647='2. Metadata'!E$1,'2. Metadata'!E$6,IF( B2647='2. Metadata'!F$1,'2. Metadata'!F$6,IF(B2647='2. Metadata'!G$1,'2. Metadata'!G$6,IF(B2647='2. Metadata'!H$1,'2. Metadata'!H$6, IF(B2647='2. Metadata'!I$1,'2. Metadata'!I$6, IF(B2647='2. Metadata'!J$1,'2. Metadata'!J$6, IF(B2647='2. Metadata'!K$1,'2. Metadata'!K$6, IF(B2647='2. Metadata'!L$1,'2. Metadata'!L$6, IF(B2647='2. Metadata'!M$1,'2. Metadata'!M$6, IF(B2647='2. Metadata'!N$1,'2. Metadata'!N$6))))))))))))))</f>
        <v>-115.7379543</v>
      </c>
      <c r="E2647" s="9" t="s">
        <v>2650</v>
      </c>
      <c r="F2647" s="9" t="s">
        <v>2650</v>
      </c>
      <c r="G2647" s="10" t="str">
        <f>IF(ISBLANK(F2647)=TRUE," ",'2. Metadata'!B$14)</f>
        <v>metres above sea level</v>
      </c>
      <c r="H2647" s="9" t="s">
        <v>2650</v>
      </c>
      <c r="I2647" s="8" t="str">
        <f>IF(ISBLANK(H2647)=TRUE," ",'2. Metadata'!B$26)</f>
        <v>metres above sea level</v>
      </c>
      <c r="J2647" s="10" t="s">
        <v>2650</v>
      </c>
    </row>
    <row r="2648" spans="1:10" ht="15.75" customHeight="1" x14ac:dyDescent="0.2">
      <c r="A2648" s="132" t="s">
        <v>1655</v>
      </c>
      <c r="B2648" s="6" t="s">
        <v>227</v>
      </c>
      <c r="C2648" s="10">
        <f>IF(ISBLANK(B2648)=TRUE," ", IF(B2648='2. Metadata'!B$1,'2. Metadata'!B$5, IF(B2648='2. Metadata'!C$1,'2. Metadata'!C$5,IF(B2648='2. Metadata'!D$1,'2. Metadata'!D$5, IF(B2648='2. Metadata'!E$1,'2. Metadata'!E$5,IF( B2648='2. Metadata'!F$1,'2. Metadata'!F$5,IF(B2648='2. Metadata'!G$1,'2. Metadata'!G$5,IF(B2648='2. Metadata'!H$1,'2. Metadata'!H$5, IF(B2648='2. Metadata'!I$1,'2. Metadata'!I$5, IF(B2648='2. Metadata'!J$1,'2. Metadata'!J$5, IF(B2648='2. Metadata'!K$1,'2. Metadata'!K$5, IF(B2648='2. Metadata'!L$1,'2. Metadata'!L$5, IF(B2648='2. Metadata'!M$1,'2. Metadata'!M$5, IF(B2648='2. Metadata'!N$1,'2. Metadata'!N$5))))))))))))))</f>
        <v>49.779755600000001</v>
      </c>
      <c r="D2648" s="8">
        <f>IF(ISBLANK(B2648)=TRUE," ", IF(B2648='2. Metadata'!B$1,'2. Metadata'!B$6, IF(B2648='2. Metadata'!C$1,'2. Metadata'!C$6,IF(B2648='2. Metadata'!D$1,'2. Metadata'!D$6, IF(B2648='2. Metadata'!E$1,'2. Metadata'!E$6,IF( B2648='2. Metadata'!F$1,'2. Metadata'!F$6,IF(B2648='2. Metadata'!G$1,'2. Metadata'!G$6,IF(B2648='2. Metadata'!H$1,'2. Metadata'!H$6, IF(B2648='2. Metadata'!I$1,'2. Metadata'!I$6, IF(B2648='2. Metadata'!J$1,'2. Metadata'!J$6, IF(B2648='2. Metadata'!K$1,'2. Metadata'!K$6, IF(B2648='2. Metadata'!L$1,'2. Metadata'!L$6, IF(B2648='2. Metadata'!M$1,'2. Metadata'!M$6, IF(B2648='2. Metadata'!N$1,'2. Metadata'!N$6))))))))))))))</f>
        <v>-115.7379543</v>
      </c>
      <c r="E2648" s="9" t="s">
        <v>2650</v>
      </c>
      <c r="F2648" s="9" t="s">
        <v>2650</v>
      </c>
      <c r="G2648" s="10" t="str">
        <f>IF(ISBLANK(F2648)=TRUE," ",'2. Metadata'!B$14)</f>
        <v>metres above sea level</v>
      </c>
      <c r="H2648" s="9" t="s">
        <v>2650</v>
      </c>
      <c r="I2648" s="8" t="str">
        <f>IF(ISBLANK(H2648)=TRUE," ",'2. Metadata'!B$26)</f>
        <v>metres above sea level</v>
      </c>
      <c r="J2648" s="10" t="s">
        <v>2650</v>
      </c>
    </row>
    <row r="2649" spans="1:10" ht="15.75" customHeight="1" x14ac:dyDescent="0.2">
      <c r="A2649" s="132" t="s">
        <v>1656</v>
      </c>
      <c r="B2649" s="6" t="s">
        <v>227</v>
      </c>
      <c r="C2649" s="10">
        <f>IF(ISBLANK(B2649)=TRUE," ", IF(B2649='2. Metadata'!B$1,'2. Metadata'!B$5, IF(B2649='2. Metadata'!C$1,'2. Metadata'!C$5,IF(B2649='2. Metadata'!D$1,'2. Metadata'!D$5, IF(B2649='2. Metadata'!E$1,'2. Metadata'!E$5,IF( B2649='2. Metadata'!F$1,'2. Metadata'!F$5,IF(B2649='2. Metadata'!G$1,'2. Metadata'!G$5,IF(B2649='2. Metadata'!H$1,'2. Metadata'!H$5, IF(B2649='2. Metadata'!I$1,'2. Metadata'!I$5, IF(B2649='2. Metadata'!J$1,'2. Metadata'!J$5, IF(B2649='2. Metadata'!K$1,'2. Metadata'!K$5, IF(B2649='2. Metadata'!L$1,'2. Metadata'!L$5, IF(B2649='2. Metadata'!M$1,'2. Metadata'!M$5, IF(B2649='2. Metadata'!N$1,'2. Metadata'!N$5))))))))))))))</f>
        <v>49.779755600000001</v>
      </c>
      <c r="D2649" s="8">
        <f>IF(ISBLANK(B2649)=TRUE," ", IF(B2649='2. Metadata'!B$1,'2. Metadata'!B$6, IF(B2649='2. Metadata'!C$1,'2. Metadata'!C$6,IF(B2649='2. Metadata'!D$1,'2. Metadata'!D$6, IF(B2649='2. Metadata'!E$1,'2. Metadata'!E$6,IF( B2649='2. Metadata'!F$1,'2. Metadata'!F$6,IF(B2649='2. Metadata'!G$1,'2. Metadata'!G$6,IF(B2649='2. Metadata'!H$1,'2. Metadata'!H$6, IF(B2649='2. Metadata'!I$1,'2. Metadata'!I$6, IF(B2649='2. Metadata'!J$1,'2. Metadata'!J$6, IF(B2649='2. Metadata'!K$1,'2. Metadata'!K$6, IF(B2649='2. Metadata'!L$1,'2. Metadata'!L$6, IF(B2649='2. Metadata'!M$1,'2. Metadata'!M$6, IF(B2649='2. Metadata'!N$1,'2. Metadata'!N$6))))))))))))))</f>
        <v>-115.7379543</v>
      </c>
      <c r="E2649" s="9" t="s">
        <v>2650</v>
      </c>
      <c r="F2649" s="9">
        <v>766.75</v>
      </c>
      <c r="G2649" s="10" t="str">
        <f>IF(ISBLANK(F2649)=TRUE," ",'2. Metadata'!B$14)</f>
        <v>metres above sea level</v>
      </c>
      <c r="H2649" s="9" t="s">
        <v>2650</v>
      </c>
      <c r="I2649" s="8" t="str">
        <f>IF(ISBLANK(H2649)=TRUE," ",'2. Metadata'!B$26)</f>
        <v>metres above sea level</v>
      </c>
      <c r="J2649" s="10" t="s">
        <v>2650</v>
      </c>
    </row>
    <row r="2650" spans="1:10" ht="15.75" customHeight="1" x14ac:dyDescent="0.2">
      <c r="A2650" s="132" t="s">
        <v>1657</v>
      </c>
      <c r="B2650" s="6" t="s">
        <v>227</v>
      </c>
      <c r="C2650" s="10">
        <f>IF(ISBLANK(B2650)=TRUE," ", IF(B2650='2. Metadata'!B$1,'2. Metadata'!B$5, IF(B2650='2. Metadata'!C$1,'2. Metadata'!C$5,IF(B2650='2. Metadata'!D$1,'2. Metadata'!D$5, IF(B2650='2. Metadata'!E$1,'2. Metadata'!E$5,IF( B2650='2. Metadata'!F$1,'2. Metadata'!F$5,IF(B2650='2. Metadata'!G$1,'2. Metadata'!G$5,IF(B2650='2. Metadata'!H$1,'2. Metadata'!H$5, IF(B2650='2. Metadata'!I$1,'2. Metadata'!I$5, IF(B2650='2. Metadata'!J$1,'2. Metadata'!J$5, IF(B2650='2. Metadata'!K$1,'2. Metadata'!K$5, IF(B2650='2. Metadata'!L$1,'2. Metadata'!L$5, IF(B2650='2. Metadata'!M$1,'2. Metadata'!M$5, IF(B2650='2. Metadata'!N$1,'2. Metadata'!N$5))))))))))))))</f>
        <v>49.779755600000001</v>
      </c>
      <c r="D2650" s="8">
        <f>IF(ISBLANK(B2650)=TRUE," ", IF(B2650='2. Metadata'!B$1,'2. Metadata'!B$6, IF(B2650='2. Metadata'!C$1,'2. Metadata'!C$6,IF(B2650='2. Metadata'!D$1,'2. Metadata'!D$6, IF(B2650='2. Metadata'!E$1,'2. Metadata'!E$6,IF( B2650='2. Metadata'!F$1,'2. Metadata'!F$6,IF(B2650='2. Metadata'!G$1,'2. Metadata'!G$6,IF(B2650='2. Metadata'!H$1,'2. Metadata'!H$6, IF(B2650='2. Metadata'!I$1,'2. Metadata'!I$6, IF(B2650='2. Metadata'!J$1,'2. Metadata'!J$6, IF(B2650='2. Metadata'!K$1,'2. Metadata'!K$6, IF(B2650='2. Metadata'!L$1,'2. Metadata'!L$6, IF(B2650='2. Metadata'!M$1,'2. Metadata'!M$6, IF(B2650='2. Metadata'!N$1,'2. Metadata'!N$6))))))))))))))</f>
        <v>-115.7379543</v>
      </c>
      <c r="E2650" s="9" t="s">
        <v>2650</v>
      </c>
      <c r="F2650" s="9" t="s">
        <v>2650</v>
      </c>
      <c r="G2650" s="10" t="str">
        <f>IF(ISBLANK(F2650)=TRUE," ",'2. Metadata'!B$14)</f>
        <v>metres above sea level</v>
      </c>
      <c r="H2650" s="9" t="s">
        <v>2650</v>
      </c>
      <c r="I2650" s="8" t="str">
        <f>IF(ISBLANK(H2650)=TRUE," ",'2. Metadata'!B$26)</f>
        <v>metres above sea level</v>
      </c>
      <c r="J2650" s="10" t="s">
        <v>2650</v>
      </c>
    </row>
    <row r="2651" spans="1:10" ht="15.75" customHeight="1" x14ac:dyDescent="0.2">
      <c r="A2651" s="132" t="s">
        <v>1658</v>
      </c>
      <c r="B2651" s="6" t="s">
        <v>227</v>
      </c>
      <c r="C2651" s="10">
        <f>IF(ISBLANK(B2651)=TRUE," ", IF(B2651='2. Metadata'!B$1,'2. Metadata'!B$5, IF(B2651='2. Metadata'!C$1,'2. Metadata'!C$5,IF(B2651='2. Metadata'!D$1,'2. Metadata'!D$5, IF(B2651='2. Metadata'!E$1,'2. Metadata'!E$5,IF( B2651='2. Metadata'!F$1,'2. Metadata'!F$5,IF(B2651='2. Metadata'!G$1,'2. Metadata'!G$5,IF(B2651='2. Metadata'!H$1,'2. Metadata'!H$5, IF(B2651='2. Metadata'!I$1,'2. Metadata'!I$5, IF(B2651='2. Metadata'!J$1,'2. Metadata'!J$5, IF(B2651='2. Metadata'!K$1,'2. Metadata'!K$5, IF(B2651='2. Metadata'!L$1,'2. Metadata'!L$5, IF(B2651='2. Metadata'!M$1,'2. Metadata'!M$5, IF(B2651='2. Metadata'!N$1,'2. Metadata'!N$5))))))))))))))</f>
        <v>49.779755600000001</v>
      </c>
      <c r="D2651" s="8">
        <f>IF(ISBLANK(B2651)=TRUE," ", IF(B2651='2. Metadata'!B$1,'2. Metadata'!B$6, IF(B2651='2. Metadata'!C$1,'2. Metadata'!C$6,IF(B2651='2. Metadata'!D$1,'2. Metadata'!D$6, IF(B2651='2. Metadata'!E$1,'2. Metadata'!E$6,IF( B2651='2. Metadata'!F$1,'2. Metadata'!F$6,IF(B2651='2. Metadata'!G$1,'2. Metadata'!G$6,IF(B2651='2. Metadata'!H$1,'2. Metadata'!H$6, IF(B2651='2. Metadata'!I$1,'2. Metadata'!I$6, IF(B2651='2. Metadata'!J$1,'2. Metadata'!J$6, IF(B2651='2. Metadata'!K$1,'2. Metadata'!K$6, IF(B2651='2. Metadata'!L$1,'2. Metadata'!L$6, IF(B2651='2. Metadata'!M$1,'2. Metadata'!M$6, IF(B2651='2. Metadata'!N$1,'2. Metadata'!N$6))))))))))))))</f>
        <v>-115.7379543</v>
      </c>
      <c r="E2651" s="9" t="s">
        <v>2650</v>
      </c>
      <c r="F2651" s="9">
        <v>766.79</v>
      </c>
      <c r="G2651" s="10" t="str">
        <f>IF(ISBLANK(F2651)=TRUE," ",'2. Metadata'!B$14)</f>
        <v>metres above sea level</v>
      </c>
      <c r="H2651" s="9" t="s">
        <v>2650</v>
      </c>
      <c r="I2651" s="8" t="str">
        <f>IF(ISBLANK(H2651)=TRUE," ",'2. Metadata'!B$26)</f>
        <v>metres above sea level</v>
      </c>
      <c r="J2651" s="10" t="s">
        <v>2650</v>
      </c>
    </row>
    <row r="2652" spans="1:10" ht="15.75" customHeight="1" x14ac:dyDescent="0.2">
      <c r="A2652" s="132" t="s">
        <v>1659</v>
      </c>
      <c r="B2652" s="6" t="s">
        <v>227</v>
      </c>
      <c r="C2652" s="10">
        <f>IF(ISBLANK(B2652)=TRUE," ", IF(B2652='2. Metadata'!B$1,'2. Metadata'!B$5, IF(B2652='2. Metadata'!C$1,'2. Metadata'!C$5,IF(B2652='2. Metadata'!D$1,'2. Metadata'!D$5, IF(B2652='2. Metadata'!E$1,'2. Metadata'!E$5,IF( B2652='2. Metadata'!F$1,'2. Metadata'!F$5,IF(B2652='2. Metadata'!G$1,'2. Metadata'!G$5,IF(B2652='2. Metadata'!H$1,'2. Metadata'!H$5, IF(B2652='2. Metadata'!I$1,'2. Metadata'!I$5, IF(B2652='2. Metadata'!J$1,'2. Metadata'!J$5, IF(B2652='2. Metadata'!K$1,'2. Metadata'!K$5, IF(B2652='2. Metadata'!L$1,'2. Metadata'!L$5, IF(B2652='2. Metadata'!M$1,'2. Metadata'!M$5, IF(B2652='2. Metadata'!N$1,'2. Metadata'!N$5))))))))))))))</f>
        <v>49.779755600000001</v>
      </c>
      <c r="D2652" s="8">
        <f>IF(ISBLANK(B2652)=TRUE," ", IF(B2652='2. Metadata'!B$1,'2. Metadata'!B$6, IF(B2652='2. Metadata'!C$1,'2. Metadata'!C$6,IF(B2652='2. Metadata'!D$1,'2. Metadata'!D$6, IF(B2652='2. Metadata'!E$1,'2. Metadata'!E$6,IF( B2652='2. Metadata'!F$1,'2. Metadata'!F$6,IF(B2652='2. Metadata'!G$1,'2. Metadata'!G$6,IF(B2652='2. Metadata'!H$1,'2. Metadata'!H$6, IF(B2652='2. Metadata'!I$1,'2. Metadata'!I$6, IF(B2652='2. Metadata'!J$1,'2. Metadata'!J$6, IF(B2652='2. Metadata'!K$1,'2. Metadata'!K$6, IF(B2652='2. Metadata'!L$1,'2. Metadata'!L$6, IF(B2652='2. Metadata'!M$1,'2. Metadata'!M$6, IF(B2652='2. Metadata'!N$1,'2. Metadata'!N$6))))))))))))))</f>
        <v>-115.7379543</v>
      </c>
      <c r="E2652" s="9" t="s">
        <v>2650</v>
      </c>
      <c r="F2652" s="9">
        <v>766.93</v>
      </c>
      <c r="G2652" s="10" t="str">
        <f>IF(ISBLANK(F2652)=TRUE," ",'2. Metadata'!B$14)</f>
        <v>metres above sea level</v>
      </c>
      <c r="H2652" s="9" t="s">
        <v>2650</v>
      </c>
      <c r="I2652" s="8" t="str">
        <f>IF(ISBLANK(H2652)=TRUE," ",'2. Metadata'!B$26)</f>
        <v>metres above sea level</v>
      </c>
      <c r="J2652" s="10" t="s">
        <v>2650</v>
      </c>
    </row>
    <row r="2653" spans="1:10" ht="15.75" customHeight="1" x14ac:dyDescent="0.2">
      <c r="A2653" s="132" t="s">
        <v>1660</v>
      </c>
      <c r="B2653" s="6" t="s">
        <v>227</v>
      </c>
      <c r="C2653" s="10">
        <f>IF(ISBLANK(B2653)=TRUE," ", IF(B2653='2. Metadata'!B$1,'2. Metadata'!B$5, IF(B2653='2. Metadata'!C$1,'2. Metadata'!C$5,IF(B2653='2. Metadata'!D$1,'2. Metadata'!D$5, IF(B2653='2. Metadata'!E$1,'2. Metadata'!E$5,IF( B2653='2. Metadata'!F$1,'2. Metadata'!F$5,IF(B2653='2. Metadata'!G$1,'2. Metadata'!G$5,IF(B2653='2. Metadata'!H$1,'2. Metadata'!H$5, IF(B2653='2. Metadata'!I$1,'2. Metadata'!I$5, IF(B2653='2. Metadata'!J$1,'2. Metadata'!J$5, IF(B2653='2. Metadata'!K$1,'2. Metadata'!K$5, IF(B2653='2. Metadata'!L$1,'2. Metadata'!L$5, IF(B2653='2. Metadata'!M$1,'2. Metadata'!M$5, IF(B2653='2. Metadata'!N$1,'2. Metadata'!N$5))))))))))))))</f>
        <v>49.779755600000001</v>
      </c>
      <c r="D2653" s="8">
        <f>IF(ISBLANK(B2653)=TRUE," ", IF(B2653='2. Metadata'!B$1,'2. Metadata'!B$6, IF(B2653='2. Metadata'!C$1,'2. Metadata'!C$6,IF(B2653='2. Metadata'!D$1,'2. Metadata'!D$6, IF(B2653='2. Metadata'!E$1,'2. Metadata'!E$6,IF( B2653='2. Metadata'!F$1,'2. Metadata'!F$6,IF(B2653='2. Metadata'!G$1,'2. Metadata'!G$6,IF(B2653='2. Metadata'!H$1,'2. Metadata'!H$6, IF(B2653='2. Metadata'!I$1,'2. Metadata'!I$6, IF(B2653='2. Metadata'!J$1,'2. Metadata'!J$6, IF(B2653='2. Metadata'!K$1,'2. Metadata'!K$6, IF(B2653='2. Metadata'!L$1,'2. Metadata'!L$6, IF(B2653='2. Metadata'!M$1,'2. Metadata'!M$6, IF(B2653='2. Metadata'!N$1,'2. Metadata'!N$6))))))))))))))</f>
        <v>-115.7379543</v>
      </c>
      <c r="E2653" s="9" t="s">
        <v>2650</v>
      </c>
      <c r="F2653" s="9">
        <v>767.03</v>
      </c>
      <c r="G2653" s="10" t="str">
        <f>IF(ISBLANK(F2653)=TRUE," ",'2. Metadata'!B$14)</f>
        <v>metres above sea level</v>
      </c>
      <c r="H2653" s="9" t="s">
        <v>2650</v>
      </c>
      <c r="I2653" s="8" t="str">
        <f>IF(ISBLANK(H2653)=TRUE," ",'2. Metadata'!B$26)</f>
        <v>metres above sea level</v>
      </c>
      <c r="J2653" s="10" t="s">
        <v>2650</v>
      </c>
    </row>
    <row r="2654" spans="1:10" ht="15.75" customHeight="1" x14ac:dyDescent="0.2">
      <c r="A2654" s="132" t="s">
        <v>1661</v>
      </c>
      <c r="B2654" s="6" t="s">
        <v>227</v>
      </c>
      <c r="C2654" s="10">
        <f>IF(ISBLANK(B2654)=TRUE," ", IF(B2654='2. Metadata'!B$1,'2. Metadata'!B$5, IF(B2654='2. Metadata'!C$1,'2. Metadata'!C$5,IF(B2654='2. Metadata'!D$1,'2. Metadata'!D$5, IF(B2654='2. Metadata'!E$1,'2. Metadata'!E$5,IF( B2654='2. Metadata'!F$1,'2. Metadata'!F$5,IF(B2654='2. Metadata'!G$1,'2. Metadata'!G$5,IF(B2654='2. Metadata'!H$1,'2. Metadata'!H$5, IF(B2654='2. Metadata'!I$1,'2. Metadata'!I$5, IF(B2654='2. Metadata'!J$1,'2. Metadata'!J$5, IF(B2654='2. Metadata'!K$1,'2. Metadata'!K$5, IF(B2654='2. Metadata'!L$1,'2. Metadata'!L$5, IF(B2654='2. Metadata'!M$1,'2. Metadata'!M$5, IF(B2654='2. Metadata'!N$1,'2. Metadata'!N$5))))))))))))))</f>
        <v>49.779755600000001</v>
      </c>
      <c r="D2654" s="8">
        <f>IF(ISBLANK(B2654)=TRUE," ", IF(B2654='2. Metadata'!B$1,'2. Metadata'!B$6, IF(B2654='2. Metadata'!C$1,'2. Metadata'!C$6,IF(B2654='2. Metadata'!D$1,'2. Metadata'!D$6, IF(B2654='2. Metadata'!E$1,'2. Metadata'!E$6,IF( B2654='2. Metadata'!F$1,'2. Metadata'!F$6,IF(B2654='2. Metadata'!G$1,'2. Metadata'!G$6,IF(B2654='2. Metadata'!H$1,'2. Metadata'!H$6, IF(B2654='2. Metadata'!I$1,'2. Metadata'!I$6, IF(B2654='2. Metadata'!J$1,'2. Metadata'!J$6, IF(B2654='2. Metadata'!K$1,'2. Metadata'!K$6, IF(B2654='2. Metadata'!L$1,'2. Metadata'!L$6, IF(B2654='2. Metadata'!M$1,'2. Metadata'!M$6, IF(B2654='2. Metadata'!N$1,'2. Metadata'!N$6))))))))))))))</f>
        <v>-115.7379543</v>
      </c>
      <c r="E2654" s="9" t="s">
        <v>2650</v>
      </c>
      <c r="F2654" s="9">
        <v>767.08</v>
      </c>
      <c r="G2654" s="10" t="str">
        <f>IF(ISBLANK(F2654)=TRUE," ",'2. Metadata'!B$14)</f>
        <v>metres above sea level</v>
      </c>
      <c r="H2654" s="9" t="s">
        <v>2650</v>
      </c>
      <c r="I2654" s="8" t="str">
        <f>IF(ISBLANK(H2654)=TRUE," ",'2. Metadata'!B$26)</f>
        <v>metres above sea level</v>
      </c>
      <c r="J2654" s="10" t="s">
        <v>2650</v>
      </c>
    </row>
    <row r="2655" spans="1:10" ht="15.75" customHeight="1" x14ac:dyDescent="0.2">
      <c r="A2655" s="132" t="s">
        <v>1662</v>
      </c>
      <c r="B2655" s="6" t="s">
        <v>227</v>
      </c>
      <c r="C2655" s="10">
        <f>IF(ISBLANK(B2655)=TRUE," ", IF(B2655='2. Metadata'!B$1,'2. Metadata'!B$5, IF(B2655='2. Metadata'!C$1,'2. Metadata'!C$5,IF(B2655='2. Metadata'!D$1,'2. Metadata'!D$5, IF(B2655='2. Metadata'!E$1,'2. Metadata'!E$5,IF( B2655='2. Metadata'!F$1,'2. Metadata'!F$5,IF(B2655='2. Metadata'!G$1,'2. Metadata'!G$5,IF(B2655='2. Metadata'!H$1,'2. Metadata'!H$5, IF(B2655='2. Metadata'!I$1,'2. Metadata'!I$5, IF(B2655='2. Metadata'!J$1,'2. Metadata'!J$5, IF(B2655='2. Metadata'!K$1,'2. Metadata'!K$5, IF(B2655='2. Metadata'!L$1,'2. Metadata'!L$5, IF(B2655='2. Metadata'!M$1,'2. Metadata'!M$5, IF(B2655='2. Metadata'!N$1,'2. Metadata'!N$5))))))))))))))</f>
        <v>49.779755600000001</v>
      </c>
      <c r="D2655" s="8">
        <f>IF(ISBLANK(B2655)=TRUE," ", IF(B2655='2. Metadata'!B$1,'2. Metadata'!B$6, IF(B2655='2. Metadata'!C$1,'2. Metadata'!C$6,IF(B2655='2. Metadata'!D$1,'2. Metadata'!D$6, IF(B2655='2. Metadata'!E$1,'2. Metadata'!E$6,IF( B2655='2. Metadata'!F$1,'2. Metadata'!F$6,IF(B2655='2. Metadata'!G$1,'2. Metadata'!G$6,IF(B2655='2. Metadata'!H$1,'2. Metadata'!H$6, IF(B2655='2. Metadata'!I$1,'2. Metadata'!I$6, IF(B2655='2. Metadata'!J$1,'2. Metadata'!J$6, IF(B2655='2. Metadata'!K$1,'2. Metadata'!K$6, IF(B2655='2. Metadata'!L$1,'2. Metadata'!L$6, IF(B2655='2. Metadata'!M$1,'2. Metadata'!M$6, IF(B2655='2. Metadata'!N$1,'2. Metadata'!N$6))))))))))))))</f>
        <v>-115.7379543</v>
      </c>
      <c r="E2655" s="9" t="s">
        <v>2650</v>
      </c>
      <c r="F2655" s="9">
        <v>767.18</v>
      </c>
      <c r="G2655" s="10" t="str">
        <f>IF(ISBLANK(F2655)=TRUE," ",'2. Metadata'!B$14)</f>
        <v>metres above sea level</v>
      </c>
      <c r="H2655" s="9" t="s">
        <v>2650</v>
      </c>
      <c r="I2655" s="8" t="str">
        <f>IF(ISBLANK(H2655)=TRUE," ",'2. Metadata'!B$26)</f>
        <v>metres above sea level</v>
      </c>
      <c r="J2655" s="10" t="s">
        <v>2650</v>
      </c>
    </row>
    <row r="2656" spans="1:10" ht="15.75" customHeight="1" x14ac:dyDescent="0.2">
      <c r="A2656" s="132" t="s">
        <v>1663</v>
      </c>
      <c r="B2656" s="6" t="s">
        <v>227</v>
      </c>
      <c r="C2656" s="10">
        <f>IF(ISBLANK(B2656)=TRUE," ", IF(B2656='2. Metadata'!B$1,'2. Metadata'!B$5, IF(B2656='2. Metadata'!C$1,'2. Metadata'!C$5,IF(B2656='2. Metadata'!D$1,'2. Metadata'!D$5, IF(B2656='2. Metadata'!E$1,'2. Metadata'!E$5,IF( B2656='2. Metadata'!F$1,'2. Metadata'!F$5,IF(B2656='2. Metadata'!G$1,'2. Metadata'!G$5,IF(B2656='2. Metadata'!H$1,'2. Metadata'!H$5, IF(B2656='2. Metadata'!I$1,'2. Metadata'!I$5, IF(B2656='2. Metadata'!J$1,'2. Metadata'!J$5, IF(B2656='2. Metadata'!K$1,'2. Metadata'!K$5, IF(B2656='2. Metadata'!L$1,'2. Metadata'!L$5, IF(B2656='2. Metadata'!M$1,'2. Metadata'!M$5, IF(B2656='2. Metadata'!N$1,'2. Metadata'!N$5))))))))))))))</f>
        <v>49.779755600000001</v>
      </c>
      <c r="D2656" s="8">
        <f>IF(ISBLANK(B2656)=TRUE," ", IF(B2656='2. Metadata'!B$1,'2. Metadata'!B$6, IF(B2656='2. Metadata'!C$1,'2. Metadata'!C$6,IF(B2656='2. Metadata'!D$1,'2. Metadata'!D$6, IF(B2656='2. Metadata'!E$1,'2. Metadata'!E$6,IF( B2656='2. Metadata'!F$1,'2. Metadata'!F$6,IF(B2656='2. Metadata'!G$1,'2. Metadata'!G$6,IF(B2656='2. Metadata'!H$1,'2. Metadata'!H$6, IF(B2656='2. Metadata'!I$1,'2. Metadata'!I$6, IF(B2656='2. Metadata'!J$1,'2. Metadata'!J$6, IF(B2656='2. Metadata'!K$1,'2. Metadata'!K$6, IF(B2656='2. Metadata'!L$1,'2. Metadata'!L$6, IF(B2656='2. Metadata'!M$1,'2. Metadata'!M$6, IF(B2656='2. Metadata'!N$1,'2. Metadata'!N$6))))))))))))))</f>
        <v>-115.7379543</v>
      </c>
      <c r="E2656" s="9" t="s">
        <v>2650</v>
      </c>
      <c r="F2656" s="9">
        <v>767.28</v>
      </c>
      <c r="G2656" s="10" t="str">
        <f>IF(ISBLANK(F2656)=TRUE," ",'2. Metadata'!B$14)</f>
        <v>metres above sea level</v>
      </c>
      <c r="H2656" s="9" t="s">
        <v>2650</v>
      </c>
      <c r="I2656" s="8" t="str">
        <f>IF(ISBLANK(H2656)=TRUE," ",'2. Metadata'!B$26)</f>
        <v>metres above sea level</v>
      </c>
      <c r="J2656" s="10" t="s">
        <v>2650</v>
      </c>
    </row>
    <row r="2657" spans="1:10" ht="15.75" customHeight="1" x14ac:dyDescent="0.2">
      <c r="A2657" s="132" t="s">
        <v>1664</v>
      </c>
      <c r="B2657" s="6" t="s">
        <v>227</v>
      </c>
      <c r="C2657" s="10">
        <f>IF(ISBLANK(B2657)=TRUE," ", IF(B2657='2. Metadata'!B$1,'2. Metadata'!B$5, IF(B2657='2. Metadata'!C$1,'2. Metadata'!C$5,IF(B2657='2. Metadata'!D$1,'2. Metadata'!D$5, IF(B2657='2. Metadata'!E$1,'2. Metadata'!E$5,IF( B2657='2. Metadata'!F$1,'2. Metadata'!F$5,IF(B2657='2. Metadata'!G$1,'2. Metadata'!G$5,IF(B2657='2. Metadata'!H$1,'2. Metadata'!H$5, IF(B2657='2. Metadata'!I$1,'2. Metadata'!I$5, IF(B2657='2. Metadata'!J$1,'2. Metadata'!J$5, IF(B2657='2. Metadata'!K$1,'2. Metadata'!K$5, IF(B2657='2. Metadata'!L$1,'2. Metadata'!L$5, IF(B2657='2. Metadata'!M$1,'2. Metadata'!M$5, IF(B2657='2. Metadata'!N$1,'2. Metadata'!N$5))))))))))))))</f>
        <v>49.779755600000001</v>
      </c>
      <c r="D2657" s="8">
        <f>IF(ISBLANK(B2657)=TRUE," ", IF(B2657='2. Metadata'!B$1,'2. Metadata'!B$6, IF(B2657='2. Metadata'!C$1,'2. Metadata'!C$6,IF(B2657='2. Metadata'!D$1,'2. Metadata'!D$6, IF(B2657='2. Metadata'!E$1,'2. Metadata'!E$6,IF( B2657='2. Metadata'!F$1,'2. Metadata'!F$6,IF(B2657='2. Metadata'!G$1,'2. Metadata'!G$6,IF(B2657='2. Metadata'!H$1,'2. Metadata'!H$6, IF(B2657='2. Metadata'!I$1,'2. Metadata'!I$6, IF(B2657='2. Metadata'!J$1,'2. Metadata'!J$6, IF(B2657='2. Metadata'!K$1,'2. Metadata'!K$6, IF(B2657='2. Metadata'!L$1,'2. Metadata'!L$6, IF(B2657='2. Metadata'!M$1,'2. Metadata'!M$6, IF(B2657='2. Metadata'!N$1,'2. Metadata'!N$6))))))))))))))</f>
        <v>-115.7379543</v>
      </c>
      <c r="E2657" s="9" t="s">
        <v>2650</v>
      </c>
      <c r="F2657" s="9">
        <v>767.38</v>
      </c>
      <c r="G2657" s="10" t="str">
        <f>IF(ISBLANK(F2657)=TRUE," ",'2. Metadata'!B$14)</f>
        <v>metres above sea level</v>
      </c>
      <c r="H2657" s="9" t="s">
        <v>2650</v>
      </c>
      <c r="I2657" s="8" t="str">
        <f>IF(ISBLANK(H2657)=TRUE," ",'2. Metadata'!B$26)</f>
        <v>metres above sea level</v>
      </c>
      <c r="J2657" s="10" t="s">
        <v>2650</v>
      </c>
    </row>
    <row r="2658" spans="1:10" ht="15.75" customHeight="1" x14ac:dyDescent="0.2">
      <c r="A2658" s="132" t="s">
        <v>1665</v>
      </c>
      <c r="B2658" s="6" t="s">
        <v>227</v>
      </c>
      <c r="C2658" s="10">
        <f>IF(ISBLANK(B2658)=TRUE," ", IF(B2658='2. Metadata'!B$1,'2. Metadata'!B$5, IF(B2658='2. Metadata'!C$1,'2. Metadata'!C$5,IF(B2658='2. Metadata'!D$1,'2. Metadata'!D$5, IF(B2658='2. Metadata'!E$1,'2. Metadata'!E$5,IF( B2658='2. Metadata'!F$1,'2. Metadata'!F$5,IF(B2658='2. Metadata'!G$1,'2. Metadata'!G$5,IF(B2658='2. Metadata'!H$1,'2. Metadata'!H$5, IF(B2658='2. Metadata'!I$1,'2. Metadata'!I$5, IF(B2658='2. Metadata'!J$1,'2. Metadata'!J$5, IF(B2658='2. Metadata'!K$1,'2. Metadata'!K$5, IF(B2658='2. Metadata'!L$1,'2. Metadata'!L$5, IF(B2658='2. Metadata'!M$1,'2. Metadata'!M$5, IF(B2658='2. Metadata'!N$1,'2. Metadata'!N$5))))))))))))))</f>
        <v>49.779755600000001</v>
      </c>
      <c r="D2658" s="8">
        <f>IF(ISBLANK(B2658)=TRUE," ", IF(B2658='2. Metadata'!B$1,'2. Metadata'!B$6, IF(B2658='2. Metadata'!C$1,'2. Metadata'!C$6,IF(B2658='2. Metadata'!D$1,'2. Metadata'!D$6, IF(B2658='2. Metadata'!E$1,'2. Metadata'!E$6,IF( B2658='2. Metadata'!F$1,'2. Metadata'!F$6,IF(B2658='2. Metadata'!G$1,'2. Metadata'!G$6,IF(B2658='2. Metadata'!H$1,'2. Metadata'!H$6, IF(B2658='2. Metadata'!I$1,'2. Metadata'!I$6, IF(B2658='2. Metadata'!J$1,'2. Metadata'!J$6, IF(B2658='2. Metadata'!K$1,'2. Metadata'!K$6, IF(B2658='2. Metadata'!L$1,'2. Metadata'!L$6, IF(B2658='2. Metadata'!M$1,'2. Metadata'!M$6, IF(B2658='2. Metadata'!N$1,'2. Metadata'!N$6))))))))))))))</f>
        <v>-115.7379543</v>
      </c>
      <c r="E2658" s="9" t="s">
        <v>2650</v>
      </c>
      <c r="F2658" s="9">
        <v>767.48</v>
      </c>
      <c r="G2658" s="10" t="str">
        <f>IF(ISBLANK(F2658)=TRUE," ",'2. Metadata'!B$14)</f>
        <v>metres above sea level</v>
      </c>
      <c r="H2658" s="9" t="s">
        <v>2650</v>
      </c>
      <c r="I2658" s="8" t="str">
        <f>IF(ISBLANK(H2658)=TRUE," ",'2. Metadata'!B$26)</f>
        <v>metres above sea level</v>
      </c>
      <c r="J2658" s="10" t="s">
        <v>2650</v>
      </c>
    </row>
    <row r="2659" spans="1:10" ht="15.75" customHeight="1" x14ac:dyDescent="0.2">
      <c r="A2659" s="132" t="s">
        <v>1666</v>
      </c>
      <c r="B2659" s="6" t="s">
        <v>227</v>
      </c>
      <c r="C2659" s="10">
        <f>IF(ISBLANK(B2659)=TRUE," ", IF(B2659='2. Metadata'!B$1,'2. Metadata'!B$5, IF(B2659='2. Metadata'!C$1,'2. Metadata'!C$5,IF(B2659='2. Metadata'!D$1,'2. Metadata'!D$5, IF(B2659='2. Metadata'!E$1,'2. Metadata'!E$5,IF( B2659='2. Metadata'!F$1,'2. Metadata'!F$5,IF(B2659='2. Metadata'!G$1,'2. Metadata'!G$5,IF(B2659='2. Metadata'!H$1,'2. Metadata'!H$5, IF(B2659='2. Metadata'!I$1,'2. Metadata'!I$5, IF(B2659='2. Metadata'!J$1,'2. Metadata'!J$5, IF(B2659='2. Metadata'!K$1,'2. Metadata'!K$5, IF(B2659='2. Metadata'!L$1,'2. Metadata'!L$5, IF(B2659='2. Metadata'!M$1,'2. Metadata'!M$5, IF(B2659='2. Metadata'!N$1,'2. Metadata'!N$5))))))))))))))</f>
        <v>49.779755600000001</v>
      </c>
      <c r="D2659" s="8">
        <f>IF(ISBLANK(B2659)=TRUE," ", IF(B2659='2. Metadata'!B$1,'2. Metadata'!B$6, IF(B2659='2. Metadata'!C$1,'2. Metadata'!C$6,IF(B2659='2. Metadata'!D$1,'2. Metadata'!D$6, IF(B2659='2. Metadata'!E$1,'2. Metadata'!E$6,IF( B2659='2. Metadata'!F$1,'2. Metadata'!F$6,IF(B2659='2. Metadata'!G$1,'2. Metadata'!G$6,IF(B2659='2. Metadata'!H$1,'2. Metadata'!H$6, IF(B2659='2. Metadata'!I$1,'2. Metadata'!I$6, IF(B2659='2. Metadata'!J$1,'2. Metadata'!J$6, IF(B2659='2. Metadata'!K$1,'2. Metadata'!K$6, IF(B2659='2. Metadata'!L$1,'2. Metadata'!L$6, IF(B2659='2. Metadata'!M$1,'2. Metadata'!M$6, IF(B2659='2. Metadata'!N$1,'2. Metadata'!N$6))))))))))))))</f>
        <v>-115.7379543</v>
      </c>
      <c r="E2659" s="9" t="s">
        <v>2650</v>
      </c>
      <c r="F2659" s="9">
        <v>767.56</v>
      </c>
      <c r="G2659" s="10" t="str">
        <f>IF(ISBLANK(F2659)=TRUE," ",'2. Metadata'!B$14)</f>
        <v>metres above sea level</v>
      </c>
      <c r="H2659" s="9" t="s">
        <v>2650</v>
      </c>
      <c r="I2659" s="8" t="str">
        <f>IF(ISBLANK(H2659)=TRUE," ",'2. Metadata'!B$26)</f>
        <v>metres above sea level</v>
      </c>
      <c r="J2659" s="10" t="s">
        <v>2650</v>
      </c>
    </row>
    <row r="2660" spans="1:10" ht="15.75" customHeight="1" x14ac:dyDescent="0.2">
      <c r="A2660" s="132" t="s">
        <v>1667</v>
      </c>
      <c r="B2660" s="6" t="s">
        <v>227</v>
      </c>
      <c r="C2660" s="10">
        <f>IF(ISBLANK(B2660)=TRUE," ", IF(B2660='2. Metadata'!B$1,'2. Metadata'!B$5, IF(B2660='2. Metadata'!C$1,'2. Metadata'!C$5,IF(B2660='2. Metadata'!D$1,'2. Metadata'!D$5, IF(B2660='2. Metadata'!E$1,'2. Metadata'!E$5,IF( B2660='2. Metadata'!F$1,'2. Metadata'!F$5,IF(B2660='2. Metadata'!G$1,'2. Metadata'!G$5,IF(B2660='2. Metadata'!H$1,'2. Metadata'!H$5, IF(B2660='2. Metadata'!I$1,'2. Metadata'!I$5, IF(B2660='2. Metadata'!J$1,'2. Metadata'!J$5, IF(B2660='2. Metadata'!K$1,'2. Metadata'!K$5, IF(B2660='2. Metadata'!L$1,'2. Metadata'!L$5, IF(B2660='2. Metadata'!M$1,'2. Metadata'!M$5, IF(B2660='2. Metadata'!N$1,'2. Metadata'!N$5))))))))))))))</f>
        <v>49.779755600000001</v>
      </c>
      <c r="D2660" s="8">
        <f>IF(ISBLANK(B2660)=TRUE," ", IF(B2660='2. Metadata'!B$1,'2. Metadata'!B$6, IF(B2660='2. Metadata'!C$1,'2. Metadata'!C$6,IF(B2660='2. Metadata'!D$1,'2. Metadata'!D$6, IF(B2660='2. Metadata'!E$1,'2. Metadata'!E$6,IF( B2660='2. Metadata'!F$1,'2. Metadata'!F$6,IF(B2660='2. Metadata'!G$1,'2. Metadata'!G$6,IF(B2660='2. Metadata'!H$1,'2. Metadata'!H$6, IF(B2660='2. Metadata'!I$1,'2. Metadata'!I$6, IF(B2660='2. Metadata'!J$1,'2. Metadata'!J$6, IF(B2660='2. Metadata'!K$1,'2. Metadata'!K$6, IF(B2660='2. Metadata'!L$1,'2. Metadata'!L$6, IF(B2660='2. Metadata'!M$1,'2. Metadata'!M$6, IF(B2660='2. Metadata'!N$1,'2. Metadata'!N$6))))))))))))))</f>
        <v>-115.7379543</v>
      </c>
      <c r="E2660" s="9" t="s">
        <v>2650</v>
      </c>
      <c r="F2660" s="9">
        <v>767.6</v>
      </c>
      <c r="G2660" s="10" t="str">
        <f>IF(ISBLANK(F2660)=TRUE," ",'2. Metadata'!B$14)</f>
        <v>metres above sea level</v>
      </c>
      <c r="H2660" s="9" t="s">
        <v>2650</v>
      </c>
      <c r="I2660" s="8" t="str">
        <f>IF(ISBLANK(H2660)=TRUE," ",'2. Metadata'!B$26)</f>
        <v>metres above sea level</v>
      </c>
      <c r="J2660" s="10" t="s">
        <v>2650</v>
      </c>
    </row>
    <row r="2661" spans="1:10" ht="15.75" customHeight="1" x14ac:dyDescent="0.2">
      <c r="A2661" s="132" t="s">
        <v>1668</v>
      </c>
      <c r="B2661" s="6" t="s">
        <v>227</v>
      </c>
      <c r="C2661" s="10">
        <f>IF(ISBLANK(B2661)=TRUE," ", IF(B2661='2. Metadata'!B$1,'2. Metadata'!B$5, IF(B2661='2. Metadata'!C$1,'2. Metadata'!C$5,IF(B2661='2. Metadata'!D$1,'2. Metadata'!D$5, IF(B2661='2. Metadata'!E$1,'2. Metadata'!E$5,IF( B2661='2. Metadata'!F$1,'2. Metadata'!F$5,IF(B2661='2. Metadata'!G$1,'2. Metadata'!G$5,IF(B2661='2. Metadata'!H$1,'2. Metadata'!H$5, IF(B2661='2. Metadata'!I$1,'2. Metadata'!I$5, IF(B2661='2. Metadata'!J$1,'2. Metadata'!J$5, IF(B2661='2. Metadata'!K$1,'2. Metadata'!K$5, IF(B2661='2. Metadata'!L$1,'2. Metadata'!L$5, IF(B2661='2. Metadata'!M$1,'2. Metadata'!M$5, IF(B2661='2. Metadata'!N$1,'2. Metadata'!N$5))))))))))))))</f>
        <v>49.779755600000001</v>
      </c>
      <c r="D2661" s="8">
        <f>IF(ISBLANK(B2661)=TRUE," ", IF(B2661='2. Metadata'!B$1,'2. Metadata'!B$6, IF(B2661='2. Metadata'!C$1,'2. Metadata'!C$6,IF(B2661='2. Metadata'!D$1,'2. Metadata'!D$6, IF(B2661='2. Metadata'!E$1,'2. Metadata'!E$6,IF( B2661='2. Metadata'!F$1,'2. Metadata'!F$6,IF(B2661='2. Metadata'!G$1,'2. Metadata'!G$6,IF(B2661='2. Metadata'!H$1,'2. Metadata'!H$6, IF(B2661='2. Metadata'!I$1,'2. Metadata'!I$6, IF(B2661='2. Metadata'!J$1,'2. Metadata'!J$6, IF(B2661='2. Metadata'!K$1,'2. Metadata'!K$6, IF(B2661='2. Metadata'!L$1,'2. Metadata'!L$6, IF(B2661='2. Metadata'!M$1,'2. Metadata'!M$6, IF(B2661='2. Metadata'!N$1,'2. Metadata'!N$6))))))))))))))</f>
        <v>-115.7379543</v>
      </c>
      <c r="E2661" s="9" t="s">
        <v>2650</v>
      </c>
      <c r="F2661" s="9">
        <v>767.68</v>
      </c>
      <c r="G2661" s="10" t="str">
        <f>IF(ISBLANK(F2661)=TRUE," ",'2. Metadata'!B$14)</f>
        <v>metres above sea level</v>
      </c>
      <c r="H2661" s="9" t="s">
        <v>2650</v>
      </c>
      <c r="I2661" s="8" t="str">
        <f>IF(ISBLANK(H2661)=TRUE," ",'2. Metadata'!B$26)</f>
        <v>metres above sea level</v>
      </c>
      <c r="J2661" s="10" t="s">
        <v>2650</v>
      </c>
    </row>
    <row r="2662" spans="1:10" ht="15.75" customHeight="1" x14ac:dyDescent="0.2">
      <c r="A2662" s="132" t="s">
        <v>1669</v>
      </c>
      <c r="B2662" s="6" t="s">
        <v>227</v>
      </c>
      <c r="C2662" s="10">
        <f>IF(ISBLANK(B2662)=TRUE," ", IF(B2662='2. Metadata'!B$1,'2. Metadata'!B$5, IF(B2662='2. Metadata'!C$1,'2. Metadata'!C$5,IF(B2662='2. Metadata'!D$1,'2. Metadata'!D$5, IF(B2662='2. Metadata'!E$1,'2. Metadata'!E$5,IF( B2662='2. Metadata'!F$1,'2. Metadata'!F$5,IF(B2662='2. Metadata'!G$1,'2. Metadata'!G$5,IF(B2662='2. Metadata'!H$1,'2. Metadata'!H$5, IF(B2662='2. Metadata'!I$1,'2. Metadata'!I$5, IF(B2662='2. Metadata'!J$1,'2. Metadata'!J$5, IF(B2662='2. Metadata'!K$1,'2. Metadata'!K$5, IF(B2662='2. Metadata'!L$1,'2. Metadata'!L$5, IF(B2662='2. Metadata'!M$1,'2. Metadata'!M$5, IF(B2662='2. Metadata'!N$1,'2. Metadata'!N$5))))))))))))))</f>
        <v>49.779755600000001</v>
      </c>
      <c r="D2662" s="8">
        <f>IF(ISBLANK(B2662)=TRUE," ", IF(B2662='2. Metadata'!B$1,'2. Metadata'!B$6, IF(B2662='2. Metadata'!C$1,'2. Metadata'!C$6,IF(B2662='2. Metadata'!D$1,'2. Metadata'!D$6, IF(B2662='2. Metadata'!E$1,'2. Metadata'!E$6,IF( B2662='2. Metadata'!F$1,'2. Metadata'!F$6,IF(B2662='2. Metadata'!G$1,'2. Metadata'!G$6,IF(B2662='2. Metadata'!H$1,'2. Metadata'!H$6, IF(B2662='2. Metadata'!I$1,'2. Metadata'!I$6, IF(B2662='2. Metadata'!J$1,'2. Metadata'!J$6, IF(B2662='2. Metadata'!K$1,'2. Metadata'!K$6, IF(B2662='2. Metadata'!L$1,'2. Metadata'!L$6, IF(B2662='2. Metadata'!M$1,'2. Metadata'!M$6, IF(B2662='2. Metadata'!N$1,'2. Metadata'!N$6))))))))))))))</f>
        <v>-115.7379543</v>
      </c>
      <c r="E2662" s="9" t="s">
        <v>2650</v>
      </c>
      <c r="F2662" s="9">
        <v>767.76</v>
      </c>
      <c r="G2662" s="10" t="str">
        <f>IF(ISBLANK(F2662)=TRUE," ",'2. Metadata'!B$14)</f>
        <v>metres above sea level</v>
      </c>
      <c r="H2662" s="9" t="s">
        <v>2650</v>
      </c>
      <c r="I2662" s="8" t="str">
        <f>IF(ISBLANK(H2662)=TRUE," ",'2. Metadata'!B$26)</f>
        <v>metres above sea level</v>
      </c>
      <c r="J2662" s="10" t="s">
        <v>2650</v>
      </c>
    </row>
    <row r="2663" spans="1:10" ht="15.75" customHeight="1" x14ac:dyDescent="0.2">
      <c r="A2663" s="132" t="s">
        <v>1670</v>
      </c>
      <c r="B2663" s="6" t="s">
        <v>227</v>
      </c>
      <c r="C2663" s="10">
        <f>IF(ISBLANK(B2663)=TRUE," ", IF(B2663='2. Metadata'!B$1,'2. Metadata'!B$5, IF(B2663='2. Metadata'!C$1,'2. Metadata'!C$5,IF(B2663='2. Metadata'!D$1,'2. Metadata'!D$5, IF(B2663='2. Metadata'!E$1,'2. Metadata'!E$5,IF( B2663='2. Metadata'!F$1,'2. Metadata'!F$5,IF(B2663='2. Metadata'!G$1,'2. Metadata'!G$5,IF(B2663='2. Metadata'!H$1,'2. Metadata'!H$5, IF(B2663='2. Metadata'!I$1,'2. Metadata'!I$5, IF(B2663='2. Metadata'!J$1,'2. Metadata'!J$5, IF(B2663='2. Metadata'!K$1,'2. Metadata'!K$5, IF(B2663='2. Metadata'!L$1,'2. Metadata'!L$5, IF(B2663='2. Metadata'!M$1,'2. Metadata'!M$5, IF(B2663='2. Metadata'!N$1,'2. Metadata'!N$5))))))))))))))</f>
        <v>49.779755600000001</v>
      </c>
      <c r="D2663" s="8">
        <f>IF(ISBLANK(B2663)=TRUE," ", IF(B2663='2. Metadata'!B$1,'2. Metadata'!B$6, IF(B2663='2. Metadata'!C$1,'2. Metadata'!C$6,IF(B2663='2. Metadata'!D$1,'2. Metadata'!D$6, IF(B2663='2. Metadata'!E$1,'2. Metadata'!E$6,IF( B2663='2. Metadata'!F$1,'2. Metadata'!F$6,IF(B2663='2. Metadata'!G$1,'2. Metadata'!G$6,IF(B2663='2. Metadata'!H$1,'2. Metadata'!H$6, IF(B2663='2. Metadata'!I$1,'2. Metadata'!I$6, IF(B2663='2. Metadata'!J$1,'2. Metadata'!J$6, IF(B2663='2. Metadata'!K$1,'2. Metadata'!K$6, IF(B2663='2. Metadata'!L$1,'2. Metadata'!L$6, IF(B2663='2. Metadata'!M$1,'2. Metadata'!M$6, IF(B2663='2. Metadata'!N$1,'2. Metadata'!N$6))))))))))))))</f>
        <v>-115.7379543</v>
      </c>
      <c r="E2663" s="9" t="s">
        <v>2650</v>
      </c>
      <c r="F2663" s="9">
        <v>767.83</v>
      </c>
      <c r="G2663" s="10" t="str">
        <f>IF(ISBLANK(F2663)=TRUE," ",'2. Metadata'!B$14)</f>
        <v>metres above sea level</v>
      </c>
      <c r="H2663" s="9" t="s">
        <v>2650</v>
      </c>
      <c r="I2663" s="8" t="str">
        <f>IF(ISBLANK(H2663)=TRUE," ",'2. Metadata'!B$26)</f>
        <v>metres above sea level</v>
      </c>
      <c r="J2663" s="10" t="s">
        <v>2650</v>
      </c>
    </row>
    <row r="2664" spans="1:10" ht="15.75" customHeight="1" x14ac:dyDescent="0.2">
      <c r="A2664" s="132" t="s">
        <v>1671</v>
      </c>
      <c r="B2664" s="6" t="s">
        <v>227</v>
      </c>
      <c r="C2664" s="10">
        <f>IF(ISBLANK(B2664)=TRUE," ", IF(B2664='2. Metadata'!B$1,'2. Metadata'!B$5, IF(B2664='2. Metadata'!C$1,'2. Metadata'!C$5,IF(B2664='2. Metadata'!D$1,'2. Metadata'!D$5, IF(B2664='2. Metadata'!E$1,'2. Metadata'!E$5,IF( B2664='2. Metadata'!F$1,'2. Metadata'!F$5,IF(B2664='2. Metadata'!G$1,'2. Metadata'!G$5,IF(B2664='2. Metadata'!H$1,'2. Metadata'!H$5, IF(B2664='2. Metadata'!I$1,'2. Metadata'!I$5, IF(B2664='2. Metadata'!J$1,'2. Metadata'!J$5, IF(B2664='2. Metadata'!K$1,'2. Metadata'!K$5, IF(B2664='2. Metadata'!L$1,'2. Metadata'!L$5, IF(B2664='2. Metadata'!M$1,'2. Metadata'!M$5, IF(B2664='2. Metadata'!N$1,'2. Metadata'!N$5))))))))))))))</f>
        <v>49.779755600000001</v>
      </c>
      <c r="D2664" s="8">
        <f>IF(ISBLANK(B2664)=TRUE," ", IF(B2664='2. Metadata'!B$1,'2. Metadata'!B$6, IF(B2664='2. Metadata'!C$1,'2. Metadata'!C$6,IF(B2664='2. Metadata'!D$1,'2. Metadata'!D$6, IF(B2664='2. Metadata'!E$1,'2. Metadata'!E$6,IF( B2664='2. Metadata'!F$1,'2. Metadata'!F$6,IF(B2664='2. Metadata'!G$1,'2. Metadata'!G$6,IF(B2664='2. Metadata'!H$1,'2. Metadata'!H$6, IF(B2664='2. Metadata'!I$1,'2. Metadata'!I$6, IF(B2664='2. Metadata'!J$1,'2. Metadata'!J$6, IF(B2664='2. Metadata'!K$1,'2. Metadata'!K$6, IF(B2664='2. Metadata'!L$1,'2. Metadata'!L$6, IF(B2664='2. Metadata'!M$1,'2. Metadata'!M$6, IF(B2664='2. Metadata'!N$1,'2. Metadata'!N$6))))))))))))))</f>
        <v>-115.7379543</v>
      </c>
      <c r="E2664" s="9" t="s">
        <v>2650</v>
      </c>
      <c r="F2664" s="9">
        <v>767.87</v>
      </c>
      <c r="G2664" s="10" t="str">
        <f>IF(ISBLANK(F2664)=TRUE," ",'2. Metadata'!B$14)</f>
        <v>metres above sea level</v>
      </c>
      <c r="H2664" s="9" t="s">
        <v>2650</v>
      </c>
      <c r="I2664" s="8" t="str">
        <f>IF(ISBLANK(H2664)=TRUE," ",'2. Metadata'!B$26)</f>
        <v>metres above sea level</v>
      </c>
      <c r="J2664" s="10" t="s">
        <v>2650</v>
      </c>
    </row>
    <row r="2665" spans="1:10" ht="15.75" customHeight="1" x14ac:dyDescent="0.2">
      <c r="A2665" s="132" t="s">
        <v>1672</v>
      </c>
      <c r="B2665" s="6" t="s">
        <v>227</v>
      </c>
      <c r="C2665" s="10">
        <f>IF(ISBLANK(B2665)=TRUE," ", IF(B2665='2. Metadata'!B$1,'2. Metadata'!B$5, IF(B2665='2. Metadata'!C$1,'2. Metadata'!C$5,IF(B2665='2. Metadata'!D$1,'2. Metadata'!D$5, IF(B2665='2. Metadata'!E$1,'2. Metadata'!E$5,IF( B2665='2. Metadata'!F$1,'2. Metadata'!F$5,IF(B2665='2. Metadata'!G$1,'2. Metadata'!G$5,IF(B2665='2. Metadata'!H$1,'2. Metadata'!H$5, IF(B2665='2. Metadata'!I$1,'2. Metadata'!I$5, IF(B2665='2. Metadata'!J$1,'2. Metadata'!J$5, IF(B2665='2. Metadata'!K$1,'2. Metadata'!K$5, IF(B2665='2. Metadata'!L$1,'2. Metadata'!L$5, IF(B2665='2. Metadata'!M$1,'2. Metadata'!M$5, IF(B2665='2. Metadata'!N$1,'2. Metadata'!N$5))))))))))))))</f>
        <v>49.779755600000001</v>
      </c>
      <c r="D2665" s="8">
        <f>IF(ISBLANK(B2665)=TRUE," ", IF(B2665='2. Metadata'!B$1,'2. Metadata'!B$6, IF(B2665='2. Metadata'!C$1,'2. Metadata'!C$6,IF(B2665='2. Metadata'!D$1,'2. Metadata'!D$6, IF(B2665='2. Metadata'!E$1,'2. Metadata'!E$6,IF( B2665='2. Metadata'!F$1,'2. Metadata'!F$6,IF(B2665='2. Metadata'!G$1,'2. Metadata'!G$6,IF(B2665='2. Metadata'!H$1,'2. Metadata'!H$6, IF(B2665='2. Metadata'!I$1,'2. Metadata'!I$6, IF(B2665='2. Metadata'!J$1,'2. Metadata'!J$6, IF(B2665='2. Metadata'!K$1,'2. Metadata'!K$6, IF(B2665='2. Metadata'!L$1,'2. Metadata'!L$6, IF(B2665='2. Metadata'!M$1,'2. Metadata'!M$6, IF(B2665='2. Metadata'!N$1,'2. Metadata'!N$6))))))))))))))</f>
        <v>-115.7379543</v>
      </c>
      <c r="E2665" s="9" t="s">
        <v>2650</v>
      </c>
      <c r="F2665" s="9">
        <v>767.93</v>
      </c>
      <c r="G2665" s="10" t="str">
        <f>IF(ISBLANK(F2665)=TRUE," ",'2. Metadata'!B$14)</f>
        <v>metres above sea level</v>
      </c>
      <c r="H2665" s="9" t="s">
        <v>2650</v>
      </c>
      <c r="I2665" s="8" t="str">
        <f>IF(ISBLANK(H2665)=TRUE," ",'2. Metadata'!B$26)</f>
        <v>metres above sea level</v>
      </c>
      <c r="J2665" s="10" t="s">
        <v>2650</v>
      </c>
    </row>
    <row r="2666" spans="1:10" ht="15.75" customHeight="1" x14ac:dyDescent="0.2">
      <c r="A2666" s="132" t="s">
        <v>1673</v>
      </c>
      <c r="B2666" s="6" t="s">
        <v>227</v>
      </c>
      <c r="C2666" s="10">
        <f>IF(ISBLANK(B2666)=TRUE," ", IF(B2666='2. Metadata'!B$1,'2. Metadata'!B$5, IF(B2666='2. Metadata'!C$1,'2. Metadata'!C$5,IF(B2666='2. Metadata'!D$1,'2. Metadata'!D$5, IF(B2666='2. Metadata'!E$1,'2. Metadata'!E$5,IF( B2666='2. Metadata'!F$1,'2. Metadata'!F$5,IF(B2666='2. Metadata'!G$1,'2. Metadata'!G$5,IF(B2666='2. Metadata'!H$1,'2. Metadata'!H$5, IF(B2666='2. Metadata'!I$1,'2. Metadata'!I$5, IF(B2666='2. Metadata'!J$1,'2. Metadata'!J$5, IF(B2666='2. Metadata'!K$1,'2. Metadata'!K$5, IF(B2666='2. Metadata'!L$1,'2. Metadata'!L$5, IF(B2666='2. Metadata'!M$1,'2. Metadata'!M$5, IF(B2666='2. Metadata'!N$1,'2. Metadata'!N$5))))))))))))))</f>
        <v>49.779755600000001</v>
      </c>
      <c r="D2666" s="8">
        <f>IF(ISBLANK(B2666)=TRUE," ", IF(B2666='2. Metadata'!B$1,'2. Metadata'!B$6, IF(B2666='2. Metadata'!C$1,'2. Metadata'!C$6,IF(B2666='2. Metadata'!D$1,'2. Metadata'!D$6, IF(B2666='2. Metadata'!E$1,'2. Metadata'!E$6,IF( B2666='2. Metadata'!F$1,'2. Metadata'!F$6,IF(B2666='2. Metadata'!G$1,'2. Metadata'!G$6,IF(B2666='2. Metadata'!H$1,'2. Metadata'!H$6, IF(B2666='2. Metadata'!I$1,'2. Metadata'!I$6, IF(B2666='2. Metadata'!J$1,'2. Metadata'!J$6, IF(B2666='2. Metadata'!K$1,'2. Metadata'!K$6, IF(B2666='2. Metadata'!L$1,'2. Metadata'!L$6, IF(B2666='2. Metadata'!M$1,'2. Metadata'!M$6, IF(B2666='2. Metadata'!N$1,'2. Metadata'!N$6))))))))))))))</f>
        <v>-115.7379543</v>
      </c>
      <c r="E2666" s="9" t="s">
        <v>2650</v>
      </c>
      <c r="F2666" s="9">
        <v>768.01</v>
      </c>
      <c r="G2666" s="10" t="str">
        <f>IF(ISBLANK(F2666)=TRUE," ",'2. Metadata'!B$14)</f>
        <v>metres above sea level</v>
      </c>
      <c r="H2666" s="9" t="s">
        <v>2650</v>
      </c>
      <c r="I2666" s="8" t="str">
        <f>IF(ISBLANK(H2666)=TRUE," ",'2. Metadata'!B$26)</f>
        <v>metres above sea level</v>
      </c>
      <c r="J2666" s="10" t="s">
        <v>2650</v>
      </c>
    </row>
    <row r="2667" spans="1:10" ht="15.75" customHeight="1" x14ac:dyDescent="0.2">
      <c r="A2667" s="132" t="s">
        <v>1674</v>
      </c>
      <c r="B2667" s="6" t="s">
        <v>227</v>
      </c>
      <c r="C2667" s="10">
        <f>IF(ISBLANK(B2667)=TRUE," ", IF(B2667='2. Metadata'!B$1,'2. Metadata'!B$5, IF(B2667='2. Metadata'!C$1,'2. Metadata'!C$5,IF(B2667='2. Metadata'!D$1,'2. Metadata'!D$5, IF(B2667='2. Metadata'!E$1,'2. Metadata'!E$5,IF( B2667='2. Metadata'!F$1,'2. Metadata'!F$5,IF(B2667='2. Metadata'!G$1,'2. Metadata'!G$5,IF(B2667='2. Metadata'!H$1,'2. Metadata'!H$5, IF(B2667='2. Metadata'!I$1,'2. Metadata'!I$5, IF(B2667='2. Metadata'!J$1,'2. Metadata'!J$5, IF(B2667='2. Metadata'!K$1,'2. Metadata'!K$5, IF(B2667='2. Metadata'!L$1,'2. Metadata'!L$5, IF(B2667='2. Metadata'!M$1,'2. Metadata'!M$5, IF(B2667='2. Metadata'!N$1,'2. Metadata'!N$5))))))))))))))</f>
        <v>49.779755600000001</v>
      </c>
      <c r="D2667" s="8">
        <f>IF(ISBLANK(B2667)=TRUE," ", IF(B2667='2. Metadata'!B$1,'2. Metadata'!B$6, IF(B2667='2. Metadata'!C$1,'2. Metadata'!C$6,IF(B2667='2. Metadata'!D$1,'2. Metadata'!D$6, IF(B2667='2. Metadata'!E$1,'2. Metadata'!E$6,IF( B2667='2. Metadata'!F$1,'2. Metadata'!F$6,IF(B2667='2. Metadata'!G$1,'2. Metadata'!G$6,IF(B2667='2. Metadata'!H$1,'2. Metadata'!H$6, IF(B2667='2. Metadata'!I$1,'2. Metadata'!I$6, IF(B2667='2. Metadata'!J$1,'2. Metadata'!J$6, IF(B2667='2. Metadata'!K$1,'2. Metadata'!K$6, IF(B2667='2. Metadata'!L$1,'2. Metadata'!L$6, IF(B2667='2. Metadata'!M$1,'2. Metadata'!M$6, IF(B2667='2. Metadata'!N$1,'2. Metadata'!N$6))))))))))))))</f>
        <v>-115.7379543</v>
      </c>
      <c r="E2667" s="9" t="s">
        <v>2650</v>
      </c>
      <c r="F2667" s="9">
        <v>768.06</v>
      </c>
      <c r="G2667" s="10" t="str">
        <f>IF(ISBLANK(F2667)=TRUE," ",'2. Metadata'!B$14)</f>
        <v>metres above sea level</v>
      </c>
      <c r="H2667" s="9" t="s">
        <v>2650</v>
      </c>
      <c r="I2667" s="8" t="str">
        <f>IF(ISBLANK(H2667)=TRUE," ",'2. Metadata'!B$26)</f>
        <v>metres above sea level</v>
      </c>
      <c r="J2667" s="10" t="s">
        <v>2650</v>
      </c>
    </row>
    <row r="2668" spans="1:10" ht="15.75" customHeight="1" x14ac:dyDescent="0.2">
      <c r="A2668" s="132" t="s">
        <v>1675</v>
      </c>
      <c r="B2668" s="6" t="s">
        <v>227</v>
      </c>
      <c r="C2668" s="10">
        <f>IF(ISBLANK(B2668)=TRUE," ", IF(B2668='2. Metadata'!B$1,'2. Metadata'!B$5, IF(B2668='2. Metadata'!C$1,'2. Metadata'!C$5,IF(B2668='2. Metadata'!D$1,'2. Metadata'!D$5, IF(B2668='2. Metadata'!E$1,'2. Metadata'!E$5,IF( B2668='2. Metadata'!F$1,'2. Metadata'!F$5,IF(B2668='2. Metadata'!G$1,'2. Metadata'!G$5,IF(B2668='2. Metadata'!H$1,'2. Metadata'!H$5, IF(B2668='2. Metadata'!I$1,'2. Metadata'!I$5, IF(B2668='2. Metadata'!J$1,'2. Metadata'!J$5, IF(B2668='2. Metadata'!K$1,'2. Metadata'!K$5, IF(B2668='2. Metadata'!L$1,'2. Metadata'!L$5, IF(B2668='2. Metadata'!M$1,'2. Metadata'!M$5, IF(B2668='2. Metadata'!N$1,'2. Metadata'!N$5))))))))))))))</f>
        <v>49.779755600000001</v>
      </c>
      <c r="D2668" s="8">
        <f>IF(ISBLANK(B2668)=TRUE," ", IF(B2668='2. Metadata'!B$1,'2. Metadata'!B$6, IF(B2668='2. Metadata'!C$1,'2. Metadata'!C$6,IF(B2668='2. Metadata'!D$1,'2. Metadata'!D$6, IF(B2668='2. Metadata'!E$1,'2. Metadata'!E$6,IF( B2668='2. Metadata'!F$1,'2. Metadata'!F$6,IF(B2668='2. Metadata'!G$1,'2. Metadata'!G$6,IF(B2668='2. Metadata'!H$1,'2. Metadata'!H$6, IF(B2668='2. Metadata'!I$1,'2. Metadata'!I$6, IF(B2668='2. Metadata'!J$1,'2. Metadata'!J$6, IF(B2668='2. Metadata'!K$1,'2. Metadata'!K$6, IF(B2668='2. Metadata'!L$1,'2. Metadata'!L$6, IF(B2668='2. Metadata'!M$1,'2. Metadata'!M$6, IF(B2668='2. Metadata'!N$1,'2. Metadata'!N$6))))))))))))))</f>
        <v>-115.7379543</v>
      </c>
      <c r="E2668" s="9" t="s">
        <v>2650</v>
      </c>
      <c r="F2668" s="9">
        <v>767.98</v>
      </c>
      <c r="G2668" s="10" t="str">
        <f>IF(ISBLANK(F2668)=TRUE," ",'2. Metadata'!B$14)</f>
        <v>metres above sea level</v>
      </c>
      <c r="H2668" s="9" t="s">
        <v>2650</v>
      </c>
      <c r="I2668" s="8" t="str">
        <f>IF(ISBLANK(H2668)=TRUE," ",'2. Metadata'!B$26)</f>
        <v>metres above sea level</v>
      </c>
      <c r="J2668" s="10" t="s">
        <v>2650</v>
      </c>
    </row>
    <row r="2669" spans="1:10" ht="15.75" customHeight="1" x14ac:dyDescent="0.2">
      <c r="A2669" s="132" t="s">
        <v>1676</v>
      </c>
      <c r="B2669" s="6" t="s">
        <v>227</v>
      </c>
      <c r="C2669" s="10">
        <f>IF(ISBLANK(B2669)=TRUE," ", IF(B2669='2. Metadata'!B$1,'2. Metadata'!B$5, IF(B2669='2. Metadata'!C$1,'2. Metadata'!C$5,IF(B2669='2. Metadata'!D$1,'2. Metadata'!D$5, IF(B2669='2. Metadata'!E$1,'2. Metadata'!E$5,IF( B2669='2. Metadata'!F$1,'2. Metadata'!F$5,IF(B2669='2. Metadata'!G$1,'2. Metadata'!G$5,IF(B2669='2. Metadata'!H$1,'2. Metadata'!H$5, IF(B2669='2. Metadata'!I$1,'2. Metadata'!I$5, IF(B2669='2. Metadata'!J$1,'2. Metadata'!J$5, IF(B2669='2. Metadata'!K$1,'2. Metadata'!K$5, IF(B2669='2. Metadata'!L$1,'2. Metadata'!L$5, IF(B2669='2. Metadata'!M$1,'2. Metadata'!M$5, IF(B2669='2. Metadata'!N$1,'2. Metadata'!N$5))))))))))))))</f>
        <v>49.779755600000001</v>
      </c>
      <c r="D2669" s="8">
        <f>IF(ISBLANK(B2669)=TRUE," ", IF(B2669='2. Metadata'!B$1,'2. Metadata'!B$6, IF(B2669='2. Metadata'!C$1,'2. Metadata'!C$6,IF(B2669='2. Metadata'!D$1,'2. Metadata'!D$6, IF(B2669='2. Metadata'!E$1,'2. Metadata'!E$6,IF( B2669='2. Metadata'!F$1,'2. Metadata'!F$6,IF(B2669='2. Metadata'!G$1,'2. Metadata'!G$6,IF(B2669='2. Metadata'!H$1,'2. Metadata'!H$6, IF(B2669='2. Metadata'!I$1,'2. Metadata'!I$6, IF(B2669='2. Metadata'!J$1,'2. Metadata'!J$6, IF(B2669='2. Metadata'!K$1,'2. Metadata'!K$6, IF(B2669='2. Metadata'!L$1,'2. Metadata'!L$6, IF(B2669='2. Metadata'!M$1,'2. Metadata'!M$6, IF(B2669='2. Metadata'!N$1,'2. Metadata'!N$6))))))))))))))</f>
        <v>-115.7379543</v>
      </c>
      <c r="E2669" s="9" t="s">
        <v>2650</v>
      </c>
      <c r="F2669" s="9">
        <v>768.17</v>
      </c>
      <c r="G2669" s="10" t="str">
        <f>IF(ISBLANK(F2669)=TRUE," ",'2. Metadata'!B$14)</f>
        <v>metres above sea level</v>
      </c>
      <c r="H2669" s="9" t="s">
        <v>2650</v>
      </c>
      <c r="I2669" s="8" t="str">
        <f>IF(ISBLANK(H2669)=TRUE," ",'2. Metadata'!B$26)</f>
        <v>metres above sea level</v>
      </c>
      <c r="J2669" s="10" t="s">
        <v>2650</v>
      </c>
    </row>
    <row r="2670" spans="1:10" ht="15.75" customHeight="1" x14ac:dyDescent="0.2">
      <c r="A2670" s="132" t="s">
        <v>1677</v>
      </c>
      <c r="B2670" s="6" t="s">
        <v>227</v>
      </c>
      <c r="C2670" s="10">
        <f>IF(ISBLANK(B2670)=TRUE," ", IF(B2670='2. Metadata'!B$1,'2. Metadata'!B$5, IF(B2670='2. Metadata'!C$1,'2. Metadata'!C$5,IF(B2670='2. Metadata'!D$1,'2. Metadata'!D$5, IF(B2670='2. Metadata'!E$1,'2. Metadata'!E$5,IF( B2670='2. Metadata'!F$1,'2. Metadata'!F$5,IF(B2670='2. Metadata'!G$1,'2. Metadata'!G$5,IF(B2670='2. Metadata'!H$1,'2. Metadata'!H$5, IF(B2670='2. Metadata'!I$1,'2. Metadata'!I$5, IF(B2670='2. Metadata'!J$1,'2. Metadata'!J$5, IF(B2670='2. Metadata'!K$1,'2. Metadata'!K$5, IF(B2670='2. Metadata'!L$1,'2. Metadata'!L$5, IF(B2670='2. Metadata'!M$1,'2. Metadata'!M$5, IF(B2670='2. Metadata'!N$1,'2. Metadata'!N$5))))))))))))))</f>
        <v>49.779755600000001</v>
      </c>
      <c r="D2670" s="8">
        <f>IF(ISBLANK(B2670)=TRUE," ", IF(B2670='2. Metadata'!B$1,'2. Metadata'!B$6, IF(B2670='2. Metadata'!C$1,'2. Metadata'!C$6,IF(B2670='2. Metadata'!D$1,'2. Metadata'!D$6, IF(B2670='2. Metadata'!E$1,'2. Metadata'!E$6,IF( B2670='2. Metadata'!F$1,'2. Metadata'!F$6,IF(B2670='2. Metadata'!G$1,'2. Metadata'!G$6,IF(B2670='2. Metadata'!H$1,'2. Metadata'!H$6, IF(B2670='2. Metadata'!I$1,'2. Metadata'!I$6, IF(B2670='2. Metadata'!J$1,'2. Metadata'!J$6, IF(B2670='2. Metadata'!K$1,'2. Metadata'!K$6, IF(B2670='2. Metadata'!L$1,'2. Metadata'!L$6, IF(B2670='2. Metadata'!M$1,'2. Metadata'!M$6, IF(B2670='2. Metadata'!N$1,'2. Metadata'!N$6))))))))))))))</f>
        <v>-115.7379543</v>
      </c>
      <c r="E2670" s="9" t="s">
        <v>2650</v>
      </c>
      <c r="F2670" s="9">
        <v>768.22</v>
      </c>
      <c r="G2670" s="10" t="str">
        <f>IF(ISBLANK(F2670)=TRUE," ",'2. Metadata'!B$14)</f>
        <v>metres above sea level</v>
      </c>
      <c r="H2670" s="9" t="s">
        <v>2650</v>
      </c>
      <c r="I2670" s="8" t="str">
        <f>IF(ISBLANK(H2670)=TRUE," ",'2. Metadata'!B$26)</f>
        <v>metres above sea level</v>
      </c>
      <c r="J2670" s="10" t="s">
        <v>2650</v>
      </c>
    </row>
    <row r="2671" spans="1:10" ht="15.75" customHeight="1" x14ac:dyDescent="0.2">
      <c r="A2671" s="132" t="s">
        <v>1678</v>
      </c>
      <c r="B2671" s="6" t="s">
        <v>227</v>
      </c>
      <c r="C2671" s="10">
        <f>IF(ISBLANK(B2671)=TRUE," ", IF(B2671='2. Metadata'!B$1,'2. Metadata'!B$5, IF(B2671='2. Metadata'!C$1,'2. Metadata'!C$5,IF(B2671='2. Metadata'!D$1,'2. Metadata'!D$5, IF(B2671='2. Metadata'!E$1,'2. Metadata'!E$5,IF( B2671='2. Metadata'!F$1,'2. Metadata'!F$5,IF(B2671='2. Metadata'!G$1,'2. Metadata'!G$5,IF(B2671='2. Metadata'!H$1,'2. Metadata'!H$5, IF(B2671='2. Metadata'!I$1,'2. Metadata'!I$5, IF(B2671='2. Metadata'!J$1,'2. Metadata'!J$5, IF(B2671='2. Metadata'!K$1,'2. Metadata'!K$5, IF(B2671='2. Metadata'!L$1,'2. Metadata'!L$5, IF(B2671='2. Metadata'!M$1,'2. Metadata'!M$5, IF(B2671='2. Metadata'!N$1,'2. Metadata'!N$5))))))))))))))</f>
        <v>49.779755600000001</v>
      </c>
      <c r="D2671" s="8">
        <f>IF(ISBLANK(B2671)=TRUE," ", IF(B2671='2. Metadata'!B$1,'2. Metadata'!B$6, IF(B2671='2. Metadata'!C$1,'2. Metadata'!C$6,IF(B2671='2. Metadata'!D$1,'2. Metadata'!D$6, IF(B2671='2. Metadata'!E$1,'2. Metadata'!E$6,IF( B2671='2. Metadata'!F$1,'2. Metadata'!F$6,IF(B2671='2. Metadata'!G$1,'2. Metadata'!G$6,IF(B2671='2. Metadata'!H$1,'2. Metadata'!H$6, IF(B2671='2. Metadata'!I$1,'2. Metadata'!I$6, IF(B2671='2. Metadata'!J$1,'2. Metadata'!J$6, IF(B2671='2. Metadata'!K$1,'2. Metadata'!K$6, IF(B2671='2. Metadata'!L$1,'2. Metadata'!L$6, IF(B2671='2. Metadata'!M$1,'2. Metadata'!M$6, IF(B2671='2. Metadata'!N$1,'2. Metadata'!N$6))))))))))))))</f>
        <v>-115.7379543</v>
      </c>
      <c r="E2671" s="9" t="s">
        <v>2650</v>
      </c>
      <c r="F2671" s="9">
        <v>768.25</v>
      </c>
      <c r="G2671" s="10" t="str">
        <f>IF(ISBLANK(F2671)=TRUE," ",'2. Metadata'!B$14)</f>
        <v>metres above sea level</v>
      </c>
      <c r="H2671" s="9" t="s">
        <v>2650</v>
      </c>
      <c r="I2671" s="8" t="str">
        <f>IF(ISBLANK(H2671)=TRUE," ",'2. Metadata'!B$26)</f>
        <v>metres above sea level</v>
      </c>
      <c r="J2671" s="10" t="s">
        <v>2650</v>
      </c>
    </row>
    <row r="2672" spans="1:10" ht="15.75" customHeight="1" x14ac:dyDescent="0.2">
      <c r="A2672" s="132" t="s">
        <v>1679</v>
      </c>
      <c r="B2672" s="6" t="s">
        <v>227</v>
      </c>
      <c r="C2672" s="10">
        <f>IF(ISBLANK(B2672)=TRUE," ", IF(B2672='2. Metadata'!B$1,'2. Metadata'!B$5, IF(B2672='2. Metadata'!C$1,'2. Metadata'!C$5,IF(B2672='2. Metadata'!D$1,'2. Metadata'!D$5, IF(B2672='2. Metadata'!E$1,'2. Metadata'!E$5,IF( B2672='2. Metadata'!F$1,'2. Metadata'!F$5,IF(B2672='2. Metadata'!G$1,'2. Metadata'!G$5,IF(B2672='2. Metadata'!H$1,'2. Metadata'!H$5, IF(B2672='2. Metadata'!I$1,'2. Metadata'!I$5, IF(B2672='2. Metadata'!J$1,'2. Metadata'!J$5, IF(B2672='2. Metadata'!K$1,'2. Metadata'!K$5, IF(B2672='2. Metadata'!L$1,'2. Metadata'!L$5, IF(B2672='2. Metadata'!M$1,'2. Metadata'!M$5, IF(B2672='2. Metadata'!N$1,'2. Metadata'!N$5))))))))))))))</f>
        <v>49.779755600000001</v>
      </c>
      <c r="D2672" s="8">
        <f>IF(ISBLANK(B2672)=TRUE," ", IF(B2672='2. Metadata'!B$1,'2. Metadata'!B$6, IF(B2672='2. Metadata'!C$1,'2. Metadata'!C$6,IF(B2672='2. Metadata'!D$1,'2. Metadata'!D$6, IF(B2672='2. Metadata'!E$1,'2. Metadata'!E$6,IF( B2672='2. Metadata'!F$1,'2. Metadata'!F$6,IF(B2672='2. Metadata'!G$1,'2. Metadata'!G$6,IF(B2672='2. Metadata'!H$1,'2. Metadata'!H$6, IF(B2672='2. Metadata'!I$1,'2. Metadata'!I$6, IF(B2672='2. Metadata'!J$1,'2. Metadata'!J$6, IF(B2672='2. Metadata'!K$1,'2. Metadata'!K$6, IF(B2672='2. Metadata'!L$1,'2. Metadata'!L$6, IF(B2672='2. Metadata'!M$1,'2. Metadata'!M$6, IF(B2672='2. Metadata'!N$1,'2. Metadata'!N$6))))))))))))))</f>
        <v>-115.7379543</v>
      </c>
      <c r="E2672" s="9" t="s">
        <v>2650</v>
      </c>
      <c r="F2672" s="9">
        <v>768.31</v>
      </c>
      <c r="G2672" s="10" t="str">
        <f>IF(ISBLANK(F2672)=TRUE," ",'2. Metadata'!B$14)</f>
        <v>metres above sea level</v>
      </c>
      <c r="H2672" s="9" t="s">
        <v>2650</v>
      </c>
      <c r="I2672" s="8" t="str">
        <f>IF(ISBLANK(H2672)=TRUE," ",'2. Metadata'!B$26)</f>
        <v>metres above sea level</v>
      </c>
      <c r="J2672" s="10" t="s">
        <v>2650</v>
      </c>
    </row>
    <row r="2673" spans="1:10" ht="15.75" customHeight="1" x14ac:dyDescent="0.2">
      <c r="A2673" s="132" t="s">
        <v>1680</v>
      </c>
      <c r="B2673" s="6" t="s">
        <v>227</v>
      </c>
      <c r="C2673" s="10">
        <f>IF(ISBLANK(B2673)=TRUE," ", IF(B2673='2. Metadata'!B$1,'2. Metadata'!B$5, IF(B2673='2. Metadata'!C$1,'2. Metadata'!C$5,IF(B2673='2. Metadata'!D$1,'2. Metadata'!D$5, IF(B2673='2. Metadata'!E$1,'2. Metadata'!E$5,IF( B2673='2. Metadata'!F$1,'2. Metadata'!F$5,IF(B2673='2. Metadata'!G$1,'2. Metadata'!G$5,IF(B2673='2. Metadata'!H$1,'2. Metadata'!H$5, IF(B2673='2. Metadata'!I$1,'2. Metadata'!I$5, IF(B2673='2. Metadata'!J$1,'2. Metadata'!J$5, IF(B2673='2. Metadata'!K$1,'2. Metadata'!K$5, IF(B2673='2. Metadata'!L$1,'2. Metadata'!L$5, IF(B2673='2. Metadata'!M$1,'2. Metadata'!M$5, IF(B2673='2. Metadata'!N$1,'2. Metadata'!N$5))))))))))))))</f>
        <v>49.779755600000001</v>
      </c>
      <c r="D2673" s="8">
        <f>IF(ISBLANK(B2673)=TRUE," ", IF(B2673='2. Metadata'!B$1,'2. Metadata'!B$6, IF(B2673='2. Metadata'!C$1,'2. Metadata'!C$6,IF(B2673='2. Metadata'!D$1,'2. Metadata'!D$6, IF(B2673='2. Metadata'!E$1,'2. Metadata'!E$6,IF( B2673='2. Metadata'!F$1,'2. Metadata'!F$6,IF(B2673='2. Metadata'!G$1,'2. Metadata'!G$6,IF(B2673='2. Metadata'!H$1,'2. Metadata'!H$6, IF(B2673='2. Metadata'!I$1,'2. Metadata'!I$6, IF(B2673='2. Metadata'!J$1,'2. Metadata'!J$6, IF(B2673='2. Metadata'!K$1,'2. Metadata'!K$6, IF(B2673='2. Metadata'!L$1,'2. Metadata'!L$6, IF(B2673='2. Metadata'!M$1,'2. Metadata'!M$6, IF(B2673='2. Metadata'!N$1,'2. Metadata'!N$6))))))))))))))</f>
        <v>-115.7379543</v>
      </c>
      <c r="E2673" s="9" t="s">
        <v>2650</v>
      </c>
      <c r="F2673" s="9">
        <v>768.34</v>
      </c>
      <c r="G2673" s="10" t="str">
        <f>IF(ISBLANK(F2673)=TRUE," ",'2. Metadata'!B$14)</f>
        <v>metres above sea level</v>
      </c>
      <c r="H2673" s="9" t="s">
        <v>2650</v>
      </c>
      <c r="I2673" s="8" t="str">
        <f>IF(ISBLANK(H2673)=TRUE," ",'2. Metadata'!B$26)</f>
        <v>metres above sea level</v>
      </c>
      <c r="J2673" s="10" t="s">
        <v>2650</v>
      </c>
    </row>
    <row r="2674" spans="1:10" ht="15.75" customHeight="1" x14ac:dyDescent="0.2">
      <c r="A2674" s="132" t="s">
        <v>1681</v>
      </c>
      <c r="B2674" s="6" t="s">
        <v>227</v>
      </c>
      <c r="C2674" s="10">
        <f>IF(ISBLANK(B2674)=TRUE," ", IF(B2674='2. Metadata'!B$1,'2. Metadata'!B$5, IF(B2674='2. Metadata'!C$1,'2. Metadata'!C$5,IF(B2674='2. Metadata'!D$1,'2. Metadata'!D$5, IF(B2674='2. Metadata'!E$1,'2. Metadata'!E$5,IF( B2674='2. Metadata'!F$1,'2. Metadata'!F$5,IF(B2674='2. Metadata'!G$1,'2. Metadata'!G$5,IF(B2674='2. Metadata'!H$1,'2. Metadata'!H$5, IF(B2674='2. Metadata'!I$1,'2. Metadata'!I$5, IF(B2674='2. Metadata'!J$1,'2. Metadata'!J$5, IF(B2674='2. Metadata'!K$1,'2. Metadata'!K$5, IF(B2674='2. Metadata'!L$1,'2. Metadata'!L$5, IF(B2674='2. Metadata'!M$1,'2. Metadata'!M$5, IF(B2674='2. Metadata'!N$1,'2. Metadata'!N$5))))))))))))))</f>
        <v>49.779755600000001</v>
      </c>
      <c r="D2674" s="8">
        <f>IF(ISBLANK(B2674)=TRUE," ", IF(B2674='2. Metadata'!B$1,'2. Metadata'!B$6, IF(B2674='2. Metadata'!C$1,'2. Metadata'!C$6,IF(B2674='2. Metadata'!D$1,'2. Metadata'!D$6, IF(B2674='2. Metadata'!E$1,'2. Metadata'!E$6,IF( B2674='2. Metadata'!F$1,'2. Metadata'!F$6,IF(B2674='2. Metadata'!G$1,'2. Metadata'!G$6,IF(B2674='2. Metadata'!H$1,'2. Metadata'!H$6, IF(B2674='2. Metadata'!I$1,'2. Metadata'!I$6, IF(B2674='2. Metadata'!J$1,'2. Metadata'!J$6, IF(B2674='2. Metadata'!K$1,'2. Metadata'!K$6, IF(B2674='2. Metadata'!L$1,'2. Metadata'!L$6, IF(B2674='2. Metadata'!M$1,'2. Metadata'!M$6, IF(B2674='2. Metadata'!N$1,'2. Metadata'!N$6))))))))))))))</f>
        <v>-115.7379543</v>
      </c>
      <c r="E2674" s="9" t="s">
        <v>2650</v>
      </c>
      <c r="F2674" s="9">
        <v>768.38</v>
      </c>
      <c r="G2674" s="10" t="str">
        <f>IF(ISBLANK(F2674)=TRUE," ",'2. Metadata'!B$14)</f>
        <v>metres above sea level</v>
      </c>
      <c r="H2674" s="9" t="s">
        <v>2650</v>
      </c>
      <c r="I2674" s="8" t="str">
        <f>IF(ISBLANK(H2674)=TRUE," ",'2. Metadata'!B$26)</f>
        <v>metres above sea level</v>
      </c>
      <c r="J2674" s="10" t="s">
        <v>2650</v>
      </c>
    </row>
    <row r="2675" spans="1:10" ht="15.75" customHeight="1" x14ac:dyDescent="0.2">
      <c r="A2675" s="132" t="s">
        <v>1682</v>
      </c>
      <c r="B2675" s="6" t="s">
        <v>227</v>
      </c>
      <c r="C2675" s="10">
        <f>IF(ISBLANK(B2675)=TRUE," ", IF(B2675='2. Metadata'!B$1,'2. Metadata'!B$5, IF(B2675='2. Metadata'!C$1,'2. Metadata'!C$5,IF(B2675='2. Metadata'!D$1,'2. Metadata'!D$5, IF(B2675='2. Metadata'!E$1,'2. Metadata'!E$5,IF( B2675='2. Metadata'!F$1,'2. Metadata'!F$5,IF(B2675='2. Metadata'!G$1,'2. Metadata'!G$5,IF(B2675='2. Metadata'!H$1,'2. Metadata'!H$5, IF(B2675='2. Metadata'!I$1,'2. Metadata'!I$5, IF(B2675='2. Metadata'!J$1,'2. Metadata'!J$5, IF(B2675='2. Metadata'!K$1,'2. Metadata'!K$5, IF(B2675='2. Metadata'!L$1,'2. Metadata'!L$5, IF(B2675='2. Metadata'!M$1,'2. Metadata'!M$5, IF(B2675='2. Metadata'!N$1,'2. Metadata'!N$5))))))))))))))</f>
        <v>49.779755600000001</v>
      </c>
      <c r="D2675" s="8">
        <f>IF(ISBLANK(B2675)=TRUE," ", IF(B2675='2. Metadata'!B$1,'2. Metadata'!B$6, IF(B2675='2. Metadata'!C$1,'2. Metadata'!C$6,IF(B2675='2. Metadata'!D$1,'2. Metadata'!D$6, IF(B2675='2. Metadata'!E$1,'2. Metadata'!E$6,IF( B2675='2. Metadata'!F$1,'2. Metadata'!F$6,IF(B2675='2. Metadata'!G$1,'2. Metadata'!G$6,IF(B2675='2. Metadata'!H$1,'2. Metadata'!H$6, IF(B2675='2. Metadata'!I$1,'2. Metadata'!I$6, IF(B2675='2. Metadata'!J$1,'2. Metadata'!J$6, IF(B2675='2. Metadata'!K$1,'2. Metadata'!K$6, IF(B2675='2. Metadata'!L$1,'2. Metadata'!L$6, IF(B2675='2. Metadata'!M$1,'2. Metadata'!M$6, IF(B2675='2. Metadata'!N$1,'2. Metadata'!N$6))))))))))))))</f>
        <v>-115.7379543</v>
      </c>
      <c r="E2675" s="9" t="s">
        <v>2650</v>
      </c>
      <c r="F2675" s="9">
        <v>768.41</v>
      </c>
      <c r="G2675" s="10" t="str">
        <f>IF(ISBLANK(F2675)=TRUE," ",'2. Metadata'!B$14)</f>
        <v>metres above sea level</v>
      </c>
      <c r="H2675" s="9" t="s">
        <v>2650</v>
      </c>
      <c r="I2675" s="8" t="str">
        <f>IF(ISBLANK(H2675)=TRUE," ",'2. Metadata'!B$26)</f>
        <v>metres above sea level</v>
      </c>
      <c r="J2675" s="10" t="s">
        <v>2650</v>
      </c>
    </row>
    <row r="2676" spans="1:10" ht="15.75" customHeight="1" x14ac:dyDescent="0.2">
      <c r="A2676" s="132" t="s">
        <v>1683</v>
      </c>
      <c r="B2676" s="6" t="s">
        <v>227</v>
      </c>
      <c r="C2676" s="10">
        <f>IF(ISBLANK(B2676)=TRUE," ", IF(B2676='2. Metadata'!B$1,'2. Metadata'!B$5, IF(B2676='2. Metadata'!C$1,'2. Metadata'!C$5,IF(B2676='2. Metadata'!D$1,'2. Metadata'!D$5, IF(B2676='2. Metadata'!E$1,'2. Metadata'!E$5,IF( B2676='2. Metadata'!F$1,'2. Metadata'!F$5,IF(B2676='2. Metadata'!G$1,'2. Metadata'!G$5,IF(B2676='2. Metadata'!H$1,'2. Metadata'!H$5, IF(B2676='2. Metadata'!I$1,'2. Metadata'!I$5, IF(B2676='2. Metadata'!J$1,'2. Metadata'!J$5, IF(B2676='2. Metadata'!K$1,'2. Metadata'!K$5, IF(B2676='2. Metadata'!L$1,'2. Metadata'!L$5, IF(B2676='2. Metadata'!M$1,'2. Metadata'!M$5, IF(B2676='2. Metadata'!N$1,'2. Metadata'!N$5))))))))))))))</f>
        <v>49.779755600000001</v>
      </c>
      <c r="D2676" s="8">
        <f>IF(ISBLANK(B2676)=TRUE," ", IF(B2676='2. Metadata'!B$1,'2. Metadata'!B$6, IF(B2676='2. Metadata'!C$1,'2. Metadata'!C$6,IF(B2676='2. Metadata'!D$1,'2. Metadata'!D$6, IF(B2676='2. Metadata'!E$1,'2. Metadata'!E$6,IF( B2676='2. Metadata'!F$1,'2. Metadata'!F$6,IF(B2676='2. Metadata'!G$1,'2. Metadata'!G$6,IF(B2676='2. Metadata'!H$1,'2. Metadata'!H$6, IF(B2676='2. Metadata'!I$1,'2. Metadata'!I$6, IF(B2676='2. Metadata'!J$1,'2. Metadata'!J$6, IF(B2676='2. Metadata'!K$1,'2. Metadata'!K$6, IF(B2676='2. Metadata'!L$1,'2. Metadata'!L$6, IF(B2676='2. Metadata'!M$1,'2. Metadata'!M$6, IF(B2676='2. Metadata'!N$1,'2. Metadata'!N$6))))))))))))))</f>
        <v>-115.7379543</v>
      </c>
      <c r="E2676" s="9" t="s">
        <v>2650</v>
      </c>
      <c r="F2676" s="9">
        <v>768.45</v>
      </c>
      <c r="G2676" s="10" t="str">
        <f>IF(ISBLANK(F2676)=TRUE," ",'2. Metadata'!B$14)</f>
        <v>metres above sea level</v>
      </c>
      <c r="H2676" s="9" t="s">
        <v>2650</v>
      </c>
      <c r="I2676" s="8" t="str">
        <f>IF(ISBLANK(H2676)=TRUE," ",'2. Metadata'!B$26)</f>
        <v>metres above sea level</v>
      </c>
      <c r="J2676" s="10" t="s">
        <v>2650</v>
      </c>
    </row>
    <row r="2677" spans="1:10" ht="15.75" customHeight="1" x14ac:dyDescent="0.2">
      <c r="A2677" s="132" t="s">
        <v>1684</v>
      </c>
      <c r="B2677" s="6" t="s">
        <v>227</v>
      </c>
      <c r="C2677" s="10">
        <f>IF(ISBLANK(B2677)=TRUE," ", IF(B2677='2. Metadata'!B$1,'2. Metadata'!B$5, IF(B2677='2. Metadata'!C$1,'2. Metadata'!C$5,IF(B2677='2. Metadata'!D$1,'2. Metadata'!D$5, IF(B2677='2. Metadata'!E$1,'2. Metadata'!E$5,IF( B2677='2. Metadata'!F$1,'2. Metadata'!F$5,IF(B2677='2. Metadata'!G$1,'2. Metadata'!G$5,IF(B2677='2. Metadata'!H$1,'2. Metadata'!H$5, IF(B2677='2. Metadata'!I$1,'2. Metadata'!I$5, IF(B2677='2. Metadata'!J$1,'2. Metadata'!J$5, IF(B2677='2. Metadata'!K$1,'2. Metadata'!K$5, IF(B2677='2. Metadata'!L$1,'2. Metadata'!L$5, IF(B2677='2. Metadata'!M$1,'2. Metadata'!M$5, IF(B2677='2. Metadata'!N$1,'2. Metadata'!N$5))))))))))))))</f>
        <v>49.779755600000001</v>
      </c>
      <c r="D2677" s="8">
        <f>IF(ISBLANK(B2677)=TRUE," ", IF(B2677='2. Metadata'!B$1,'2. Metadata'!B$6, IF(B2677='2. Metadata'!C$1,'2. Metadata'!C$6,IF(B2677='2. Metadata'!D$1,'2. Metadata'!D$6, IF(B2677='2. Metadata'!E$1,'2. Metadata'!E$6,IF( B2677='2. Metadata'!F$1,'2. Metadata'!F$6,IF(B2677='2. Metadata'!G$1,'2. Metadata'!G$6,IF(B2677='2. Metadata'!H$1,'2. Metadata'!H$6, IF(B2677='2. Metadata'!I$1,'2. Metadata'!I$6, IF(B2677='2. Metadata'!J$1,'2. Metadata'!J$6, IF(B2677='2. Metadata'!K$1,'2. Metadata'!K$6, IF(B2677='2. Metadata'!L$1,'2. Metadata'!L$6, IF(B2677='2. Metadata'!M$1,'2. Metadata'!M$6, IF(B2677='2. Metadata'!N$1,'2. Metadata'!N$6))))))))))))))</f>
        <v>-115.7379543</v>
      </c>
      <c r="E2677" s="9" t="s">
        <v>2650</v>
      </c>
      <c r="F2677" s="9">
        <v>768.48</v>
      </c>
      <c r="G2677" s="10" t="str">
        <f>IF(ISBLANK(F2677)=TRUE," ",'2. Metadata'!B$14)</f>
        <v>metres above sea level</v>
      </c>
      <c r="H2677" s="9" t="s">
        <v>2650</v>
      </c>
      <c r="I2677" s="8" t="str">
        <f>IF(ISBLANK(H2677)=TRUE," ",'2. Metadata'!B$26)</f>
        <v>metres above sea level</v>
      </c>
      <c r="J2677" s="10" t="s">
        <v>2650</v>
      </c>
    </row>
    <row r="2678" spans="1:10" ht="15.75" customHeight="1" x14ac:dyDescent="0.2">
      <c r="A2678" s="132" t="s">
        <v>1685</v>
      </c>
      <c r="B2678" s="6" t="s">
        <v>227</v>
      </c>
      <c r="C2678" s="10">
        <f>IF(ISBLANK(B2678)=TRUE," ", IF(B2678='2. Metadata'!B$1,'2. Metadata'!B$5, IF(B2678='2. Metadata'!C$1,'2. Metadata'!C$5,IF(B2678='2. Metadata'!D$1,'2. Metadata'!D$5, IF(B2678='2. Metadata'!E$1,'2. Metadata'!E$5,IF( B2678='2. Metadata'!F$1,'2. Metadata'!F$5,IF(B2678='2. Metadata'!G$1,'2. Metadata'!G$5,IF(B2678='2. Metadata'!H$1,'2. Metadata'!H$5, IF(B2678='2. Metadata'!I$1,'2. Metadata'!I$5, IF(B2678='2. Metadata'!J$1,'2. Metadata'!J$5, IF(B2678='2. Metadata'!K$1,'2. Metadata'!K$5, IF(B2678='2. Metadata'!L$1,'2. Metadata'!L$5, IF(B2678='2. Metadata'!M$1,'2. Metadata'!M$5, IF(B2678='2. Metadata'!N$1,'2. Metadata'!N$5))))))))))))))</f>
        <v>49.779755600000001</v>
      </c>
      <c r="D2678" s="8">
        <f>IF(ISBLANK(B2678)=TRUE," ", IF(B2678='2. Metadata'!B$1,'2. Metadata'!B$6, IF(B2678='2. Metadata'!C$1,'2. Metadata'!C$6,IF(B2678='2. Metadata'!D$1,'2. Metadata'!D$6, IF(B2678='2. Metadata'!E$1,'2. Metadata'!E$6,IF( B2678='2. Metadata'!F$1,'2. Metadata'!F$6,IF(B2678='2. Metadata'!G$1,'2. Metadata'!G$6,IF(B2678='2. Metadata'!H$1,'2. Metadata'!H$6, IF(B2678='2. Metadata'!I$1,'2. Metadata'!I$6, IF(B2678='2. Metadata'!J$1,'2. Metadata'!J$6, IF(B2678='2. Metadata'!K$1,'2. Metadata'!K$6, IF(B2678='2. Metadata'!L$1,'2. Metadata'!L$6, IF(B2678='2. Metadata'!M$1,'2. Metadata'!M$6, IF(B2678='2. Metadata'!N$1,'2. Metadata'!N$6))))))))))))))</f>
        <v>-115.7379543</v>
      </c>
      <c r="E2678" s="9" t="s">
        <v>2650</v>
      </c>
      <c r="F2678" s="9">
        <v>768.52</v>
      </c>
      <c r="G2678" s="10" t="str">
        <f>IF(ISBLANK(F2678)=TRUE," ",'2. Metadata'!B$14)</f>
        <v>metres above sea level</v>
      </c>
      <c r="H2678" s="9" t="s">
        <v>2650</v>
      </c>
      <c r="I2678" s="8" t="str">
        <f>IF(ISBLANK(H2678)=TRUE," ",'2. Metadata'!B$26)</f>
        <v>metres above sea level</v>
      </c>
      <c r="J2678" s="10" t="s">
        <v>2650</v>
      </c>
    </row>
    <row r="2679" spans="1:10" ht="15.75" customHeight="1" x14ac:dyDescent="0.2">
      <c r="A2679" s="132" t="s">
        <v>1686</v>
      </c>
      <c r="B2679" s="6" t="s">
        <v>227</v>
      </c>
      <c r="C2679" s="10">
        <f>IF(ISBLANK(B2679)=TRUE," ", IF(B2679='2. Metadata'!B$1,'2. Metadata'!B$5, IF(B2679='2. Metadata'!C$1,'2. Metadata'!C$5,IF(B2679='2. Metadata'!D$1,'2. Metadata'!D$5, IF(B2679='2. Metadata'!E$1,'2. Metadata'!E$5,IF( B2679='2. Metadata'!F$1,'2. Metadata'!F$5,IF(B2679='2. Metadata'!G$1,'2. Metadata'!G$5,IF(B2679='2. Metadata'!H$1,'2. Metadata'!H$5, IF(B2679='2. Metadata'!I$1,'2. Metadata'!I$5, IF(B2679='2. Metadata'!J$1,'2. Metadata'!J$5, IF(B2679='2. Metadata'!K$1,'2. Metadata'!K$5, IF(B2679='2. Metadata'!L$1,'2. Metadata'!L$5, IF(B2679='2. Metadata'!M$1,'2. Metadata'!M$5, IF(B2679='2. Metadata'!N$1,'2. Metadata'!N$5))))))))))))))</f>
        <v>49.779755600000001</v>
      </c>
      <c r="D2679" s="8">
        <f>IF(ISBLANK(B2679)=TRUE," ", IF(B2679='2. Metadata'!B$1,'2. Metadata'!B$6, IF(B2679='2. Metadata'!C$1,'2. Metadata'!C$6,IF(B2679='2. Metadata'!D$1,'2. Metadata'!D$6, IF(B2679='2. Metadata'!E$1,'2. Metadata'!E$6,IF( B2679='2. Metadata'!F$1,'2. Metadata'!F$6,IF(B2679='2. Metadata'!G$1,'2. Metadata'!G$6,IF(B2679='2. Metadata'!H$1,'2. Metadata'!H$6, IF(B2679='2. Metadata'!I$1,'2. Metadata'!I$6, IF(B2679='2. Metadata'!J$1,'2. Metadata'!J$6, IF(B2679='2. Metadata'!K$1,'2. Metadata'!K$6, IF(B2679='2. Metadata'!L$1,'2. Metadata'!L$6, IF(B2679='2. Metadata'!M$1,'2. Metadata'!M$6, IF(B2679='2. Metadata'!N$1,'2. Metadata'!N$6))))))))))))))</f>
        <v>-115.7379543</v>
      </c>
      <c r="E2679" s="9" t="s">
        <v>2650</v>
      </c>
      <c r="F2679" s="9">
        <v>768.56</v>
      </c>
      <c r="G2679" s="10" t="str">
        <f>IF(ISBLANK(F2679)=TRUE," ",'2. Metadata'!B$14)</f>
        <v>metres above sea level</v>
      </c>
      <c r="H2679" s="9" t="s">
        <v>2650</v>
      </c>
      <c r="I2679" s="8" t="str">
        <f>IF(ISBLANK(H2679)=TRUE," ",'2. Metadata'!B$26)</f>
        <v>metres above sea level</v>
      </c>
      <c r="J2679" s="10" t="s">
        <v>2650</v>
      </c>
    </row>
    <row r="2680" spans="1:10" ht="15.75" customHeight="1" x14ac:dyDescent="0.2">
      <c r="A2680" s="132" t="s">
        <v>1687</v>
      </c>
      <c r="B2680" s="6" t="s">
        <v>227</v>
      </c>
      <c r="C2680" s="10">
        <f>IF(ISBLANK(B2680)=TRUE," ", IF(B2680='2. Metadata'!B$1,'2. Metadata'!B$5, IF(B2680='2. Metadata'!C$1,'2. Metadata'!C$5,IF(B2680='2. Metadata'!D$1,'2. Metadata'!D$5, IF(B2680='2. Metadata'!E$1,'2. Metadata'!E$5,IF( B2680='2. Metadata'!F$1,'2. Metadata'!F$5,IF(B2680='2. Metadata'!G$1,'2. Metadata'!G$5,IF(B2680='2. Metadata'!H$1,'2. Metadata'!H$5, IF(B2680='2. Metadata'!I$1,'2. Metadata'!I$5, IF(B2680='2. Metadata'!J$1,'2. Metadata'!J$5, IF(B2680='2. Metadata'!K$1,'2. Metadata'!K$5, IF(B2680='2. Metadata'!L$1,'2. Metadata'!L$5, IF(B2680='2. Metadata'!M$1,'2. Metadata'!M$5, IF(B2680='2. Metadata'!N$1,'2. Metadata'!N$5))))))))))))))</f>
        <v>49.779755600000001</v>
      </c>
      <c r="D2680" s="8">
        <f>IF(ISBLANK(B2680)=TRUE," ", IF(B2680='2. Metadata'!B$1,'2. Metadata'!B$6, IF(B2680='2. Metadata'!C$1,'2. Metadata'!C$6,IF(B2680='2. Metadata'!D$1,'2. Metadata'!D$6, IF(B2680='2. Metadata'!E$1,'2. Metadata'!E$6,IF( B2680='2. Metadata'!F$1,'2. Metadata'!F$6,IF(B2680='2. Metadata'!G$1,'2. Metadata'!G$6,IF(B2680='2. Metadata'!H$1,'2. Metadata'!H$6, IF(B2680='2. Metadata'!I$1,'2. Metadata'!I$6, IF(B2680='2. Metadata'!J$1,'2. Metadata'!J$6, IF(B2680='2. Metadata'!K$1,'2. Metadata'!K$6, IF(B2680='2. Metadata'!L$1,'2. Metadata'!L$6, IF(B2680='2. Metadata'!M$1,'2. Metadata'!M$6, IF(B2680='2. Metadata'!N$1,'2. Metadata'!N$6))))))))))))))</f>
        <v>-115.7379543</v>
      </c>
      <c r="E2680" s="9" t="s">
        <v>2650</v>
      </c>
      <c r="F2680" s="9">
        <v>768.58</v>
      </c>
      <c r="G2680" s="10" t="str">
        <f>IF(ISBLANK(F2680)=TRUE," ",'2. Metadata'!B$14)</f>
        <v>metres above sea level</v>
      </c>
      <c r="H2680" s="9" t="s">
        <v>2650</v>
      </c>
      <c r="I2680" s="8" t="str">
        <f>IF(ISBLANK(H2680)=TRUE," ",'2. Metadata'!B$26)</f>
        <v>metres above sea level</v>
      </c>
      <c r="J2680" s="10" t="s">
        <v>2650</v>
      </c>
    </row>
    <row r="2681" spans="1:10" ht="15.75" customHeight="1" x14ac:dyDescent="0.2">
      <c r="A2681" s="132" t="s">
        <v>1688</v>
      </c>
      <c r="B2681" s="6" t="s">
        <v>227</v>
      </c>
      <c r="C2681" s="10">
        <f>IF(ISBLANK(B2681)=TRUE," ", IF(B2681='2. Metadata'!B$1,'2. Metadata'!B$5, IF(B2681='2. Metadata'!C$1,'2. Metadata'!C$5,IF(B2681='2. Metadata'!D$1,'2. Metadata'!D$5, IF(B2681='2. Metadata'!E$1,'2. Metadata'!E$5,IF( B2681='2. Metadata'!F$1,'2. Metadata'!F$5,IF(B2681='2. Metadata'!G$1,'2. Metadata'!G$5,IF(B2681='2. Metadata'!H$1,'2. Metadata'!H$5, IF(B2681='2. Metadata'!I$1,'2. Metadata'!I$5, IF(B2681='2. Metadata'!J$1,'2. Metadata'!J$5, IF(B2681='2. Metadata'!K$1,'2. Metadata'!K$5, IF(B2681='2. Metadata'!L$1,'2. Metadata'!L$5, IF(B2681='2. Metadata'!M$1,'2. Metadata'!M$5, IF(B2681='2. Metadata'!N$1,'2. Metadata'!N$5))))))))))))))</f>
        <v>49.779755600000001</v>
      </c>
      <c r="D2681" s="8">
        <f>IF(ISBLANK(B2681)=TRUE," ", IF(B2681='2. Metadata'!B$1,'2. Metadata'!B$6, IF(B2681='2. Metadata'!C$1,'2. Metadata'!C$6,IF(B2681='2. Metadata'!D$1,'2. Metadata'!D$6, IF(B2681='2. Metadata'!E$1,'2. Metadata'!E$6,IF( B2681='2. Metadata'!F$1,'2. Metadata'!F$6,IF(B2681='2. Metadata'!G$1,'2. Metadata'!G$6,IF(B2681='2. Metadata'!H$1,'2. Metadata'!H$6, IF(B2681='2. Metadata'!I$1,'2. Metadata'!I$6, IF(B2681='2. Metadata'!J$1,'2. Metadata'!J$6, IF(B2681='2. Metadata'!K$1,'2. Metadata'!K$6, IF(B2681='2. Metadata'!L$1,'2. Metadata'!L$6, IF(B2681='2. Metadata'!M$1,'2. Metadata'!M$6, IF(B2681='2. Metadata'!N$1,'2. Metadata'!N$6))))))))))))))</f>
        <v>-115.7379543</v>
      </c>
      <c r="E2681" s="9" t="s">
        <v>2650</v>
      </c>
      <c r="F2681" s="9" t="s">
        <v>2650</v>
      </c>
      <c r="G2681" s="10" t="str">
        <f>IF(ISBLANK(F2681)=TRUE," ",'2. Metadata'!B$14)</f>
        <v>metres above sea level</v>
      </c>
      <c r="H2681" s="9" t="s">
        <v>2650</v>
      </c>
      <c r="I2681" s="8" t="str">
        <f>IF(ISBLANK(H2681)=TRUE," ",'2. Metadata'!B$26)</f>
        <v>metres above sea level</v>
      </c>
      <c r="J2681" s="10" t="s">
        <v>2650</v>
      </c>
    </row>
    <row r="2682" spans="1:10" ht="15.75" customHeight="1" x14ac:dyDescent="0.2">
      <c r="A2682" s="132" t="s">
        <v>1689</v>
      </c>
      <c r="B2682" s="6" t="s">
        <v>227</v>
      </c>
      <c r="C2682" s="10">
        <f>IF(ISBLANK(B2682)=TRUE," ", IF(B2682='2. Metadata'!B$1,'2. Metadata'!B$5, IF(B2682='2. Metadata'!C$1,'2. Metadata'!C$5,IF(B2682='2. Metadata'!D$1,'2. Metadata'!D$5, IF(B2682='2. Metadata'!E$1,'2. Metadata'!E$5,IF( B2682='2. Metadata'!F$1,'2. Metadata'!F$5,IF(B2682='2. Metadata'!G$1,'2. Metadata'!G$5,IF(B2682='2. Metadata'!H$1,'2. Metadata'!H$5, IF(B2682='2. Metadata'!I$1,'2. Metadata'!I$5, IF(B2682='2. Metadata'!J$1,'2. Metadata'!J$5, IF(B2682='2. Metadata'!K$1,'2. Metadata'!K$5, IF(B2682='2. Metadata'!L$1,'2. Metadata'!L$5, IF(B2682='2. Metadata'!M$1,'2. Metadata'!M$5, IF(B2682='2. Metadata'!N$1,'2. Metadata'!N$5))))))))))))))</f>
        <v>49.779755600000001</v>
      </c>
      <c r="D2682" s="8">
        <f>IF(ISBLANK(B2682)=TRUE," ", IF(B2682='2. Metadata'!B$1,'2. Metadata'!B$6, IF(B2682='2. Metadata'!C$1,'2. Metadata'!C$6,IF(B2682='2. Metadata'!D$1,'2. Metadata'!D$6, IF(B2682='2. Metadata'!E$1,'2. Metadata'!E$6,IF( B2682='2. Metadata'!F$1,'2. Metadata'!F$6,IF(B2682='2. Metadata'!G$1,'2. Metadata'!G$6,IF(B2682='2. Metadata'!H$1,'2. Metadata'!H$6, IF(B2682='2. Metadata'!I$1,'2. Metadata'!I$6, IF(B2682='2. Metadata'!J$1,'2. Metadata'!J$6, IF(B2682='2. Metadata'!K$1,'2. Metadata'!K$6, IF(B2682='2. Metadata'!L$1,'2. Metadata'!L$6, IF(B2682='2. Metadata'!M$1,'2. Metadata'!M$6, IF(B2682='2. Metadata'!N$1,'2. Metadata'!N$6))))))))))))))</f>
        <v>-115.7379543</v>
      </c>
      <c r="E2682" s="9" t="s">
        <v>2650</v>
      </c>
      <c r="F2682" s="9">
        <v>768.67</v>
      </c>
      <c r="G2682" s="10" t="str">
        <f>IF(ISBLANK(F2682)=TRUE," ",'2. Metadata'!B$14)</f>
        <v>metres above sea level</v>
      </c>
      <c r="H2682" s="9" t="s">
        <v>2650</v>
      </c>
      <c r="I2682" s="8" t="str">
        <f>IF(ISBLANK(H2682)=TRUE," ",'2. Metadata'!B$26)</f>
        <v>metres above sea level</v>
      </c>
      <c r="J2682" s="10" t="s">
        <v>2650</v>
      </c>
    </row>
    <row r="2683" spans="1:10" ht="15.75" customHeight="1" x14ac:dyDescent="0.2">
      <c r="A2683" s="132" t="s">
        <v>1690</v>
      </c>
      <c r="B2683" s="6" t="s">
        <v>227</v>
      </c>
      <c r="C2683" s="10">
        <f>IF(ISBLANK(B2683)=TRUE," ", IF(B2683='2. Metadata'!B$1,'2. Metadata'!B$5, IF(B2683='2. Metadata'!C$1,'2. Metadata'!C$5,IF(B2683='2. Metadata'!D$1,'2. Metadata'!D$5, IF(B2683='2. Metadata'!E$1,'2. Metadata'!E$5,IF( B2683='2. Metadata'!F$1,'2. Metadata'!F$5,IF(B2683='2. Metadata'!G$1,'2. Metadata'!G$5,IF(B2683='2. Metadata'!H$1,'2. Metadata'!H$5, IF(B2683='2. Metadata'!I$1,'2. Metadata'!I$5, IF(B2683='2. Metadata'!J$1,'2. Metadata'!J$5, IF(B2683='2. Metadata'!K$1,'2. Metadata'!K$5, IF(B2683='2. Metadata'!L$1,'2. Metadata'!L$5, IF(B2683='2. Metadata'!M$1,'2. Metadata'!M$5, IF(B2683='2. Metadata'!N$1,'2. Metadata'!N$5))))))))))))))</f>
        <v>49.779755600000001</v>
      </c>
      <c r="D2683" s="8">
        <f>IF(ISBLANK(B2683)=TRUE," ", IF(B2683='2. Metadata'!B$1,'2. Metadata'!B$6, IF(B2683='2. Metadata'!C$1,'2. Metadata'!C$6,IF(B2683='2. Metadata'!D$1,'2. Metadata'!D$6, IF(B2683='2. Metadata'!E$1,'2. Metadata'!E$6,IF( B2683='2. Metadata'!F$1,'2. Metadata'!F$6,IF(B2683='2. Metadata'!G$1,'2. Metadata'!G$6,IF(B2683='2. Metadata'!H$1,'2. Metadata'!H$6, IF(B2683='2. Metadata'!I$1,'2. Metadata'!I$6, IF(B2683='2. Metadata'!J$1,'2. Metadata'!J$6, IF(B2683='2. Metadata'!K$1,'2. Metadata'!K$6, IF(B2683='2. Metadata'!L$1,'2. Metadata'!L$6, IF(B2683='2. Metadata'!M$1,'2. Metadata'!M$6, IF(B2683='2. Metadata'!N$1,'2. Metadata'!N$6))))))))))))))</f>
        <v>-115.7379543</v>
      </c>
      <c r="E2683" s="9" t="s">
        <v>2650</v>
      </c>
      <c r="F2683" s="9">
        <v>768.69</v>
      </c>
      <c r="G2683" s="10" t="str">
        <f>IF(ISBLANK(F2683)=TRUE," ",'2. Metadata'!B$14)</f>
        <v>metres above sea level</v>
      </c>
      <c r="H2683" s="9" t="s">
        <v>2650</v>
      </c>
      <c r="I2683" s="8" t="str">
        <f>IF(ISBLANK(H2683)=TRUE," ",'2. Metadata'!B$26)</f>
        <v>metres above sea level</v>
      </c>
      <c r="J2683" s="10" t="s">
        <v>2650</v>
      </c>
    </row>
    <row r="2684" spans="1:10" ht="15.75" customHeight="1" x14ac:dyDescent="0.2">
      <c r="A2684" s="132" t="s">
        <v>1691</v>
      </c>
      <c r="B2684" s="6" t="s">
        <v>227</v>
      </c>
      <c r="C2684" s="10">
        <f>IF(ISBLANK(B2684)=TRUE," ", IF(B2684='2. Metadata'!B$1,'2. Metadata'!B$5, IF(B2684='2. Metadata'!C$1,'2. Metadata'!C$5,IF(B2684='2. Metadata'!D$1,'2. Metadata'!D$5, IF(B2684='2. Metadata'!E$1,'2. Metadata'!E$5,IF( B2684='2. Metadata'!F$1,'2. Metadata'!F$5,IF(B2684='2. Metadata'!G$1,'2. Metadata'!G$5,IF(B2684='2. Metadata'!H$1,'2. Metadata'!H$5, IF(B2684='2. Metadata'!I$1,'2. Metadata'!I$5, IF(B2684='2. Metadata'!J$1,'2. Metadata'!J$5, IF(B2684='2. Metadata'!K$1,'2. Metadata'!K$5, IF(B2684='2. Metadata'!L$1,'2. Metadata'!L$5, IF(B2684='2. Metadata'!M$1,'2. Metadata'!M$5, IF(B2684='2. Metadata'!N$1,'2. Metadata'!N$5))))))))))))))</f>
        <v>49.779755600000001</v>
      </c>
      <c r="D2684" s="8">
        <f>IF(ISBLANK(B2684)=TRUE," ", IF(B2684='2. Metadata'!B$1,'2. Metadata'!B$6, IF(B2684='2. Metadata'!C$1,'2. Metadata'!C$6,IF(B2684='2. Metadata'!D$1,'2. Metadata'!D$6, IF(B2684='2. Metadata'!E$1,'2. Metadata'!E$6,IF( B2684='2. Metadata'!F$1,'2. Metadata'!F$6,IF(B2684='2. Metadata'!G$1,'2. Metadata'!G$6,IF(B2684='2. Metadata'!H$1,'2. Metadata'!H$6, IF(B2684='2. Metadata'!I$1,'2. Metadata'!I$6, IF(B2684='2. Metadata'!J$1,'2. Metadata'!J$6, IF(B2684='2. Metadata'!K$1,'2. Metadata'!K$6, IF(B2684='2. Metadata'!L$1,'2. Metadata'!L$6, IF(B2684='2. Metadata'!M$1,'2. Metadata'!M$6, IF(B2684='2. Metadata'!N$1,'2. Metadata'!N$6))))))))))))))</f>
        <v>-115.7379543</v>
      </c>
      <c r="E2684" s="9" t="s">
        <v>2650</v>
      </c>
      <c r="F2684" s="9">
        <v>768.81</v>
      </c>
      <c r="G2684" s="10" t="str">
        <f>IF(ISBLANK(F2684)=TRUE," ",'2. Metadata'!B$14)</f>
        <v>metres above sea level</v>
      </c>
      <c r="H2684" s="9" t="s">
        <v>2650</v>
      </c>
      <c r="I2684" s="8" t="str">
        <f>IF(ISBLANK(H2684)=TRUE," ",'2. Metadata'!B$26)</f>
        <v>metres above sea level</v>
      </c>
      <c r="J2684" s="10" t="s">
        <v>2650</v>
      </c>
    </row>
    <row r="2685" spans="1:10" ht="15.75" customHeight="1" x14ac:dyDescent="0.2">
      <c r="A2685" s="132" t="s">
        <v>1692</v>
      </c>
      <c r="B2685" s="6" t="s">
        <v>227</v>
      </c>
      <c r="C2685" s="10">
        <f>IF(ISBLANK(B2685)=TRUE," ", IF(B2685='2. Metadata'!B$1,'2. Metadata'!B$5, IF(B2685='2. Metadata'!C$1,'2. Metadata'!C$5,IF(B2685='2. Metadata'!D$1,'2. Metadata'!D$5, IF(B2685='2. Metadata'!E$1,'2. Metadata'!E$5,IF( B2685='2. Metadata'!F$1,'2. Metadata'!F$5,IF(B2685='2. Metadata'!G$1,'2. Metadata'!G$5,IF(B2685='2. Metadata'!H$1,'2. Metadata'!H$5, IF(B2685='2. Metadata'!I$1,'2. Metadata'!I$5, IF(B2685='2. Metadata'!J$1,'2. Metadata'!J$5, IF(B2685='2. Metadata'!K$1,'2. Metadata'!K$5, IF(B2685='2. Metadata'!L$1,'2. Metadata'!L$5, IF(B2685='2. Metadata'!M$1,'2. Metadata'!M$5, IF(B2685='2. Metadata'!N$1,'2. Metadata'!N$5))))))))))))))</f>
        <v>49.779755600000001</v>
      </c>
      <c r="D2685" s="8">
        <f>IF(ISBLANK(B2685)=TRUE," ", IF(B2685='2. Metadata'!B$1,'2. Metadata'!B$6, IF(B2685='2. Metadata'!C$1,'2. Metadata'!C$6,IF(B2685='2. Metadata'!D$1,'2. Metadata'!D$6, IF(B2685='2. Metadata'!E$1,'2. Metadata'!E$6,IF( B2685='2. Metadata'!F$1,'2. Metadata'!F$6,IF(B2685='2. Metadata'!G$1,'2. Metadata'!G$6,IF(B2685='2. Metadata'!H$1,'2. Metadata'!H$6, IF(B2685='2. Metadata'!I$1,'2. Metadata'!I$6, IF(B2685='2. Metadata'!J$1,'2. Metadata'!J$6, IF(B2685='2. Metadata'!K$1,'2. Metadata'!K$6, IF(B2685='2. Metadata'!L$1,'2. Metadata'!L$6, IF(B2685='2. Metadata'!M$1,'2. Metadata'!M$6, IF(B2685='2. Metadata'!N$1,'2. Metadata'!N$6))))))))))))))</f>
        <v>-115.7379543</v>
      </c>
      <c r="E2685" s="9" t="s">
        <v>2650</v>
      </c>
      <c r="F2685" s="9" t="s">
        <v>2650</v>
      </c>
      <c r="G2685" s="10" t="str">
        <f>IF(ISBLANK(F2685)=TRUE," ",'2. Metadata'!B$14)</f>
        <v>metres above sea level</v>
      </c>
      <c r="H2685" s="9" t="s">
        <v>2650</v>
      </c>
      <c r="I2685" s="8" t="str">
        <f>IF(ISBLANK(H2685)=TRUE," ",'2. Metadata'!B$26)</f>
        <v>metres above sea level</v>
      </c>
      <c r="J2685" s="10" t="s">
        <v>2650</v>
      </c>
    </row>
    <row r="2686" spans="1:10" ht="15.75" customHeight="1" x14ac:dyDescent="0.2">
      <c r="A2686" s="132" t="s">
        <v>1693</v>
      </c>
      <c r="B2686" s="6" t="s">
        <v>227</v>
      </c>
      <c r="C2686" s="10">
        <f>IF(ISBLANK(B2686)=TRUE," ", IF(B2686='2. Metadata'!B$1,'2. Metadata'!B$5, IF(B2686='2. Metadata'!C$1,'2. Metadata'!C$5,IF(B2686='2. Metadata'!D$1,'2. Metadata'!D$5, IF(B2686='2. Metadata'!E$1,'2. Metadata'!E$5,IF( B2686='2. Metadata'!F$1,'2. Metadata'!F$5,IF(B2686='2. Metadata'!G$1,'2. Metadata'!G$5,IF(B2686='2. Metadata'!H$1,'2. Metadata'!H$5, IF(B2686='2. Metadata'!I$1,'2. Metadata'!I$5, IF(B2686='2. Metadata'!J$1,'2. Metadata'!J$5, IF(B2686='2. Metadata'!K$1,'2. Metadata'!K$5, IF(B2686='2. Metadata'!L$1,'2. Metadata'!L$5, IF(B2686='2. Metadata'!M$1,'2. Metadata'!M$5, IF(B2686='2. Metadata'!N$1,'2. Metadata'!N$5))))))))))))))</f>
        <v>49.779755600000001</v>
      </c>
      <c r="D2686" s="8">
        <f>IF(ISBLANK(B2686)=TRUE," ", IF(B2686='2. Metadata'!B$1,'2. Metadata'!B$6, IF(B2686='2. Metadata'!C$1,'2. Metadata'!C$6,IF(B2686='2. Metadata'!D$1,'2. Metadata'!D$6, IF(B2686='2. Metadata'!E$1,'2. Metadata'!E$6,IF( B2686='2. Metadata'!F$1,'2. Metadata'!F$6,IF(B2686='2. Metadata'!G$1,'2. Metadata'!G$6,IF(B2686='2. Metadata'!H$1,'2. Metadata'!H$6, IF(B2686='2. Metadata'!I$1,'2. Metadata'!I$6, IF(B2686='2. Metadata'!J$1,'2. Metadata'!J$6, IF(B2686='2. Metadata'!K$1,'2. Metadata'!K$6, IF(B2686='2. Metadata'!L$1,'2. Metadata'!L$6, IF(B2686='2. Metadata'!M$1,'2. Metadata'!M$6, IF(B2686='2. Metadata'!N$1,'2. Metadata'!N$6))))))))))))))</f>
        <v>-115.7379543</v>
      </c>
      <c r="E2686" s="9" t="s">
        <v>2650</v>
      </c>
      <c r="F2686" s="9">
        <v>768.78</v>
      </c>
      <c r="G2686" s="10" t="str">
        <f>IF(ISBLANK(F2686)=TRUE," ",'2. Metadata'!B$14)</f>
        <v>metres above sea level</v>
      </c>
      <c r="H2686" s="9" t="s">
        <v>2650</v>
      </c>
      <c r="I2686" s="8" t="str">
        <f>IF(ISBLANK(H2686)=TRUE," ",'2. Metadata'!B$26)</f>
        <v>metres above sea level</v>
      </c>
      <c r="J2686" s="10" t="s">
        <v>2650</v>
      </c>
    </row>
    <row r="2687" spans="1:10" ht="15.75" customHeight="1" x14ac:dyDescent="0.2">
      <c r="A2687" s="132" t="s">
        <v>1694</v>
      </c>
      <c r="B2687" s="6" t="s">
        <v>227</v>
      </c>
      <c r="C2687" s="10">
        <f>IF(ISBLANK(B2687)=TRUE," ", IF(B2687='2. Metadata'!B$1,'2. Metadata'!B$5, IF(B2687='2. Metadata'!C$1,'2. Metadata'!C$5,IF(B2687='2. Metadata'!D$1,'2. Metadata'!D$5, IF(B2687='2. Metadata'!E$1,'2. Metadata'!E$5,IF( B2687='2. Metadata'!F$1,'2. Metadata'!F$5,IF(B2687='2. Metadata'!G$1,'2. Metadata'!G$5,IF(B2687='2. Metadata'!H$1,'2. Metadata'!H$5, IF(B2687='2. Metadata'!I$1,'2. Metadata'!I$5, IF(B2687='2. Metadata'!J$1,'2. Metadata'!J$5, IF(B2687='2. Metadata'!K$1,'2. Metadata'!K$5, IF(B2687='2. Metadata'!L$1,'2. Metadata'!L$5, IF(B2687='2. Metadata'!M$1,'2. Metadata'!M$5, IF(B2687='2. Metadata'!N$1,'2. Metadata'!N$5))))))))))))))</f>
        <v>49.779755600000001</v>
      </c>
      <c r="D2687" s="8">
        <f>IF(ISBLANK(B2687)=TRUE," ", IF(B2687='2. Metadata'!B$1,'2. Metadata'!B$6, IF(B2687='2. Metadata'!C$1,'2. Metadata'!C$6,IF(B2687='2. Metadata'!D$1,'2. Metadata'!D$6, IF(B2687='2. Metadata'!E$1,'2. Metadata'!E$6,IF( B2687='2. Metadata'!F$1,'2. Metadata'!F$6,IF(B2687='2. Metadata'!G$1,'2. Metadata'!G$6,IF(B2687='2. Metadata'!H$1,'2. Metadata'!H$6, IF(B2687='2. Metadata'!I$1,'2. Metadata'!I$6, IF(B2687='2. Metadata'!J$1,'2. Metadata'!J$6, IF(B2687='2. Metadata'!K$1,'2. Metadata'!K$6, IF(B2687='2. Metadata'!L$1,'2. Metadata'!L$6, IF(B2687='2. Metadata'!M$1,'2. Metadata'!M$6, IF(B2687='2. Metadata'!N$1,'2. Metadata'!N$6))))))))))))))</f>
        <v>-115.7379543</v>
      </c>
      <c r="E2687" s="9" t="s">
        <v>2650</v>
      </c>
      <c r="F2687" s="9">
        <v>768.82</v>
      </c>
      <c r="G2687" s="10" t="str">
        <f>IF(ISBLANK(F2687)=TRUE," ",'2. Metadata'!B$14)</f>
        <v>metres above sea level</v>
      </c>
      <c r="H2687" s="9" t="s">
        <v>2650</v>
      </c>
      <c r="I2687" s="8" t="str">
        <f>IF(ISBLANK(H2687)=TRUE," ",'2. Metadata'!B$26)</f>
        <v>metres above sea level</v>
      </c>
      <c r="J2687" s="10" t="s">
        <v>2650</v>
      </c>
    </row>
    <row r="2688" spans="1:10" ht="15.75" customHeight="1" x14ac:dyDescent="0.2">
      <c r="A2688" s="132" t="s">
        <v>1695</v>
      </c>
      <c r="B2688" s="6" t="s">
        <v>227</v>
      </c>
      <c r="C2688" s="10">
        <f>IF(ISBLANK(B2688)=TRUE," ", IF(B2688='2. Metadata'!B$1,'2. Metadata'!B$5, IF(B2688='2. Metadata'!C$1,'2. Metadata'!C$5,IF(B2688='2. Metadata'!D$1,'2. Metadata'!D$5, IF(B2688='2. Metadata'!E$1,'2. Metadata'!E$5,IF( B2688='2. Metadata'!F$1,'2. Metadata'!F$5,IF(B2688='2. Metadata'!G$1,'2. Metadata'!G$5,IF(B2688='2. Metadata'!H$1,'2. Metadata'!H$5, IF(B2688='2. Metadata'!I$1,'2. Metadata'!I$5, IF(B2688='2. Metadata'!J$1,'2. Metadata'!J$5, IF(B2688='2. Metadata'!K$1,'2. Metadata'!K$5, IF(B2688='2. Metadata'!L$1,'2. Metadata'!L$5, IF(B2688='2. Metadata'!M$1,'2. Metadata'!M$5, IF(B2688='2. Metadata'!N$1,'2. Metadata'!N$5))))))))))))))</f>
        <v>49.779755600000001</v>
      </c>
      <c r="D2688" s="8">
        <f>IF(ISBLANK(B2688)=TRUE," ", IF(B2688='2. Metadata'!B$1,'2. Metadata'!B$6, IF(B2688='2. Metadata'!C$1,'2. Metadata'!C$6,IF(B2688='2. Metadata'!D$1,'2. Metadata'!D$6, IF(B2688='2. Metadata'!E$1,'2. Metadata'!E$6,IF( B2688='2. Metadata'!F$1,'2. Metadata'!F$6,IF(B2688='2. Metadata'!G$1,'2. Metadata'!G$6,IF(B2688='2. Metadata'!H$1,'2. Metadata'!H$6, IF(B2688='2. Metadata'!I$1,'2. Metadata'!I$6, IF(B2688='2. Metadata'!J$1,'2. Metadata'!J$6, IF(B2688='2. Metadata'!K$1,'2. Metadata'!K$6, IF(B2688='2. Metadata'!L$1,'2. Metadata'!L$6, IF(B2688='2. Metadata'!M$1,'2. Metadata'!M$6, IF(B2688='2. Metadata'!N$1,'2. Metadata'!N$6))))))))))))))</f>
        <v>-115.7379543</v>
      </c>
      <c r="E2688" s="9" t="s">
        <v>2650</v>
      </c>
      <c r="F2688" s="9">
        <v>768.84</v>
      </c>
      <c r="G2688" s="10" t="str">
        <f>IF(ISBLANK(F2688)=TRUE," ",'2. Metadata'!B$14)</f>
        <v>metres above sea level</v>
      </c>
      <c r="H2688" s="9" t="s">
        <v>2650</v>
      </c>
      <c r="I2688" s="8" t="str">
        <f>IF(ISBLANK(H2688)=TRUE," ",'2. Metadata'!B$26)</f>
        <v>metres above sea level</v>
      </c>
      <c r="J2688" s="10" t="s">
        <v>2650</v>
      </c>
    </row>
    <row r="2689" spans="1:10" ht="15.75" customHeight="1" x14ac:dyDescent="0.2">
      <c r="A2689" s="132" t="s">
        <v>1696</v>
      </c>
      <c r="B2689" s="6" t="s">
        <v>227</v>
      </c>
      <c r="C2689" s="10">
        <f>IF(ISBLANK(B2689)=TRUE," ", IF(B2689='2. Metadata'!B$1,'2. Metadata'!B$5, IF(B2689='2. Metadata'!C$1,'2. Metadata'!C$5,IF(B2689='2. Metadata'!D$1,'2. Metadata'!D$5, IF(B2689='2. Metadata'!E$1,'2. Metadata'!E$5,IF( B2689='2. Metadata'!F$1,'2. Metadata'!F$5,IF(B2689='2. Metadata'!G$1,'2. Metadata'!G$5,IF(B2689='2. Metadata'!H$1,'2. Metadata'!H$5, IF(B2689='2. Metadata'!I$1,'2. Metadata'!I$5, IF(B2689='2. Metadata'!J$1,'2. Metadata'!J$5, IF(B2689='2. Metadata'!K$1,'2. Metadata'!K$5, IF(B2689='2. Metadata'!L$1,'2. Metadata'!L$5, IF(B2689='2. Metadata'!M$1,'2. Metadata'!M$5, IF(B2689='2. Metadata'!N$1,'2. Metadata'!N$5))))))))))))))</f>
        <v>49.779755600000001</v>
      </c>
      <c r="D2689" s="8">
        <f>IF(ISBLANK(B2689)=TRUE," ", IF(B2689='2. Metadata'!B$1,'2. Metadata'!B$6, IF(B2689='2. Metadata'!C$1,'2. Metadata'!C$6,IF(B2689='2. Metadata'!D$1,'2. Metadata'!D$6, IF(B2689='2. Metadata'!E$1,'2. Metadata'!E$6,IF( B2689='2. Metadata'!F$1,'2. Metadata'!F$6,IF(B2689='2. Metadata'!G$1,'2. Metadata'!G$6,IF(B2689='2. Metadata'!H$1,'2. Metadata'!H$6, IF(B2689='2. Metadata'!I$1,'2. Metadata'!I$6, IF(B2689='2. Metadata'!J$1,'2. Metadata'!J$6, IF(B2689='2. Metadata'!K$1,'2. Metadata'!K$6, IF(B2689='2. Metadata'!L$1,'2. Metadata'!L$6, IF(B2689='2. Metadata'!M$1,'2. Metadata'!M$6, IF(B2689='2. Metadata'!N$1,'2. Metadata'!N$6))))))))))))))</f>
        <v>-115.7379543</v>
      </c>
      <c r="E2689" s="9" t="s">
        <v>2650</v>
      </c>
      <c r="F2689" s="9">
        <v>768.87</v>
      </c>
      <c r="G2689" s="10" t="str">
        <f>IF(ISBLANK(F2689)=TRUE," ",'2. Metadata'!B$14)</f>
        <v>metres above sea level</v>
      </c>
      <c r="H2689" s="9" t="s">
        <v>2650</v>
      </c>
      <c r="I2689" s="8" t="str">
        <f>IF(ISBLANK(H2689)=TRUE," ",'2. Metadata'!B$26)</f>
        <v>metres above sea level</v>
      </c>
      <c r="J2689" s="10" t="s">
        <v>2650</v>
      </c>
    </row>
    <row r="2690" spans="1:10" ht="15.75" customHeight="1" x14ac:dyDescent="0.2">
      <c r="A2690" s="132" t="s">
        <v>1697</v>
      </c>
      <c r="B2690" s="6" t="s">
        <v>227</v>
      </c>
      <c r="C2690" s="10">
        <f>IF(ISBLANK(B2690)=TRUE," ", IF(B2690='2. Metadata'!B$1,'2. Metadata'!B$5, IF(B2690='2. Metadata'!C$1,'2. Metadata'!C$5,IF(B2690='2. Metadata'!D$1,'2. Metadata'!D$5, IF(B2690='2. Metadata'!E$1,'2. Metadata'!E$5,IF( B2690='2. Metadata'!F$1,'2. Metadata'!F$5,IF(B2690='2. Metadata'!G$1,'2. Metadata'!G$5,IF(B2690='2. Metadata'!H$1,'2. Metadata'!H$5, IF(B2690='2. Metadata'!I$1,'2. Metadata'!I$5, IF(B2690='2. Metadata'!J$1,'2. Metadata'!J$5, IF(B2690='2. Metadata'!K$1,'2. Metadata'!K$5, IF(B2690='2. Metadata'!L$1,'2. Metadata'!L$5, IF(B2690='2. Metadata'!M$1,'2. Metadata'!M$5, IF(B2690='2. Metadata'!N$1,'2. Metadata'!N$5))))))))))))))</f>
        <v>49.779755600000001</v>
      </c>
      <c r="D2690" s="8">
        <f>IF(ISBLANK(B2690)=TRUE," ", IF(B2690='2. Metadata'!B$1,'2. Metadata'!B$6, IF(B2690='2. Metadata'!C$1,'2. Metadata'!C$6,IF(B2690='2. Metadata'!D$1,'2. Metadata'!D$6, IF(B2690='2. Metadata'!E$1,'2. Metadata'!E$6,IF( B2690='2. Metadata'!F$1,'2. Metadata'!F$6,IF(B2690='2. Metadata'!G$1,'2. Metadata'!G$6,IF(B2690='2. Metadata'!H$1,'2. Metadata'!H$6, IF(B2690='2. Metadata'!I$1,'2. Metadata'!I$6, IF(B2690='2. Metadata'!J$1,'2. Metadata'!J$6, IF(B2690='2. Metadata'!K$1,'2. Metadata'!K$6, IF(B2690='2. Metadata'!L$1,'2. Metadata'!L$6, IF(B2690='2. Metadata'!M$1,'2. Metadata'!M$6, IF(B2690='2. Metadata'!N$1,'2. Metadata'!N$6))))))))))))))</f>
        <v>-115.7379543</v>
      </c>
      <c r="E2690" s="9" t="s">
        <v>2650</v>
      </c>
      <c r="F2690" s="9">
        <v>768.88</v>
      </c>
      <c r="G2690" s="10" t="str">
        <f>IF(ISBLANK(F2690)=TRUE," ",'2. Metadata'!B$14)</f>
        <v>metres above sea level</v>
      </c>
      <c r="H2690" s="9" t="s">
        <v>2650</v>
      </c>
      <c r="I2690" s="8" t="str">
        <f>IF(ISBLANK(H2690)=TRUE," ",'2. Metadata'!B$26)</f>
        <v>metres above sea level</v>
      </c>
      <c r="J2690" s="10" t="s">
        <v>2650</v>
      </c>
    </row>
    <row r="2691" spans="1:10" ht="15.75" customHeight="1" x14ac:dyDescent="0.2">
      <c r="A2691" s="132" t="s">
        <v>1698</v>
      </c>
      <c r="B2691" s="6" t="s">
        <v>227</v>
      </c>
      <c r="C2691" s="10">
        <f>IF(ISBLANK(B2691)=TRUE," ", IF(B2691='2. Metadata'!B$1,'2. Metadata'!B$5, IF(B2691='2. Metadata'!C$1,'2. Metadata'!C$5,IF(B2691='2. Metadata'!D$1,'2. Metadata'!D$5, IF(B2691='2. Metadata'!E$1,'2. Metadata'!E$5,IF( B2691='2. Metadata'!F$1,'2. Metadata'!F$5,IF(B2691='2. Metadata'!G$1,'2. Metadata'!G$5,IF(B2691='2. Metadata'!H$1,'2. Metadata'!H$5, IF(B2691='2. Metadata'!I$1,'2. Metadata'!I$5, IF(B2691='2. Metadata'!J$1,'2. Metadata'!J$5, IF(B2691='2. Metadata'!K$1,'2. Metadata'!K$5, IF(B2691='2. Metadata'!L$1,'2. Metadata'!L$5, IF(B2691='2. Metadata'!M$1,'2. Metadata'!M$5, IF(B2691='2. Metadata'!N$1,'2. Metadata'!N$5))))))))))))))</f>
        <v>49.779755600000001</v>
      </c>
      <c r="D2691" s="8">
        <f>IF(ISBLANK(B2691)=TRUE," ", IF(B2691='2. Metadata'!B$1,'2. Metadata'!B$6, IF(B2691='2. Metadata'!C$1,'2. Metadata'!C$6,IF(B2691='2. Metadata'!D$1,'2. Metadata'!D$6, IF(B2691='2. Metadata'!E$1,'2. Metadata'!E$6,IF( B2691='2. Metadata'!F$1,'2. Metadata'!F$6,IF(B2691='2. Metadata'!G$1,'2. Metadata'!G$6,IF(B2691='2. Metadata'!H$1,'2. Metadata'!H$6, IF(B2691='2. Metadata'!I$1,'2. Metadata'!I$6, IF(B2691='2. Metadata'!J$1,'2. Metadata'!J$6, IF(B2691='2. Metadata'!K$1,'2. Metadata'!K$6, IF(B2691='2. Metadata'!L$1,'2. Metadata'!L$6, IF(B2691='2. Metadata'!M$1,'2. Metadata'!M$6, IF(B2691='2. Metadata'!N$1,'2. Metadata'!N$6))))))))))))))</f>
        <v>-115.7379543</v>
      </c>
      <c r="E2691" s="9" t="s">
        <v>2650</v>
      </c>
      <c r="F2691" s="9">
        <v>768.88</v>
      </c>
      <c r="G2691" s="10" t="str">
        <f>IF(ISBLANK(F2691)=TRUE," ",'2. Metadata'!B$14)</f>
        <v>metres above sea level</v>
      </c>
      <c r="H2691" s="9" t="s">
        <v>2650</v>
      </c>
      <c r="I2691" s="8" t="str">
        <f>IF(ISBLANK(H2691)=TRUE," ",'2. Metadata'!B$26)</f>
        <v>metres above sea level</v>
      </c>
      <c r="J2691" s="10" t="s">
        <v>2650</v>
      </c>
    </row>
    <row r="2692" spans="1:10" ht="15.75" customHeight="1" x14ac:dyDescent="0.2">
      <c r="A2692" s="132" t="s">
        <v>1699</v>
      </c>
      <c r="B2692" s="6" t="s">
        <v>227</v>
      </c>
      <c r="C2692" s="10">
        <f>IF(ISBLANK(B2692)=TRUE," ", IF(B2692='2. Metadata'!B$1,'2. Metadata'!B$5, IF(B2692='2. Metadata'!C$1,'2. Metadata'!C$5,IF(B2692='2. Metadata'!D$1,'2. Metadata'!D$5, IF(B2692='2. Metadata'!E$1,'2. Metadata'!E$5,IF( B2692='2. Metadata'!F$1,'2. Metadata'!F$5,IF(B2692='2. Metadata'!G$1,'2. Metadata'!G$5,IF(B2692='2. Metadata'!H$1,'2. Metadata'!H$5, IF(B2692='2. Metadata'!I$1,'2. Metadata'!I$5, IF(B2692='2. Metadata'!J$1,'2. Metadata'!J$5, IF(B2692='2. Metadata'!K$1,'2. Metadata'!K$5, IF(B2692='2. Metadata'!L$1,'2. Metadata'!L$5, IF(B2692='2. Metadata'!M$1,'2. Metadata'!M$5, IF(B2692='2. Metadata'!N$1,'2. Metadata'!N$5))))))))))))))</f>
        <v>49.779755600000001</v>
      </c>
      <c r="D2692" s="8">
        <f>IF(ISBLANK(B2692)=TRUE," ", IF(B2692='2. Metadata'!B$1,'2. Metadata'!B$6, IF(B2692='2. Metadata'!C$1,'2. Metadata'!C$6,IF(B2692='2. Metadata'!D$1,'2. Metadata'!D$6, IF(B2692='2. Metadata'!E$1,'2. Metadata'!E$6,IF( B2692='2. Metadata'!F$1,'2. Metadata'!F$6,IF(B2692='2. Metadata'!G$1,'2. Metadata'!G$6,IF(B2692='2. Metadata'!H$1,'2. Metadata'!H$6, IF(B2692='2. Metadata'!I$1,'2. Metadata'!I$6, IF(B2692='2. Metadata'!J$1,'2. Metadata'!J$6, IF(B2692='2. Metadata'!K$1,'2. Metadata'!K$6, IF(B2692='2. Metadata'!L$1,'2. Metadata'!L$6, IF(B2692='2. Metadata'!M$1,'2. Metadata'!M$6, IF(B2692='2. Metadata'!N$1,'2. Metadata'!N$6))))))))))))))</f>
        <v>-115.7379543</v>
      </c>
      <c r="E2692" s="9" t="s">
        <v>2650</v>
      </c>
      <c r="F2692" s="9">
        <v>768.89</v>
      </c>
      <c r="G2692" s="10" t="str">
        <f>IF(ISBLANK(F2692)=TRUE," ",'2. Metadata'!B$14)</f>
        <v>metres above sea level</v>
      </c>
      <c r="H2692" s="9" t="s">
        <v>2650</v>
      </c>
      <c r="I2692" s="8" t="str">
        <f>IF(ISBLANK(H2692)=TRUE," ",'2. Metadata'!B$26)</f>
        <v>metres above sea level</v>
      </c>
      <c r="J2692" s="10" t="s">
        <v>2650</v>
      </c>
    </row>
    <row r="2693" spans="1:10" ht="15.75" customHeight="1" x14ac:dyDescent="0.2">
      <c r="A2693" s="132" t="s">
        <v>1700</v>
      </c>
      <c r="B2693" s="6" t="s">
        <v>227</v>
      </c>
      <c r="C2693" s="10">
        <f>IF(ISBLANK(B2693)=TRUE," ", IF(B2693='2. Metadata'!B$1,'2. Metadata'!B$5, IF(B2693='2. Metadata'!C$1,'2. Metadata'!C$5,IF(B2693='2. Metadata'!D$1,'2. Metadata'!D$5, IF(B2693='2. Metadata'!E$1,'2. Metadata'!E$5,IF( B2693='2. Metadata'!F$1,'2. Metadata'!F$5,IF(B2693='2. Metadata'!G$1,'2. Metadata'!G$5,IF(B2693='2. Metadata'!H$1,'2. Metadata'!H$5, IF(B2693='2. Metadata'!I$1,'2. Metadata'!I$5, IF(B2693='2. Metadata'!J$1,'2. Metadata'!J$5, IF(B2693='2. Metadata'!K$1,'2. Metadata'!K$5, IF(B2693='2. Metadata'!L$1,'2. Metadata'!L$5, IF(B2693='2. Metadata'!M$1,'2. Metadata'!M$5, IF(B2693='2. Metadata'!N$1,'2. Metadata'!N$5))))))))))))))</f>
        <v>49.779755600000001</v>
      </c>
      <c r="D2693" s="8">
        <f>IF(ISBLANK(B2693)=TRUE," ", IF(B2693='2. Metadata'!B$1,'2. Metadata'!B$6, IF(B2693='2. Metadata'!C$1,'2. Metadata'!C$6,IF(B2693='2. Metadata'!D$1,'2. Metadata'!D$6, IF(B2693='2. Metadata'!E$1,'2. Metadata'!E$6,IF( B2693='2. Metadata'!F$1,'2. Metadata'!F$6,IF(B2693='2. Metadata'!G$1,'2. Metadata'!G$6,IF(B2693='2. Metadata'!H$1,'2. Metadata'!H$6, IF(B2693='2. Metadata'!I$1,'2. Metadata'!I$6, IF(B2693='2. Metadata'!J$1,'2. Metadata'!J$6, IF(B2693='2. Metadata'!K$1,'2. Metadata'!K$6, IF(B2693='2. Metadata'!L$1,'2. Metadata'!L$6, IF(B2693='2. Metadata'!M$1,'2. Metadata'!M$6, IF(B2693='2. Metadata'!N$1,'2. Metadata'!N$6))))))))))))))</f>
        <v>-115.7379543</v>
      </c>
      <c r="E2693" s="9" t="s">
        <v>2650</v>
      </c>
      <c r="F2693" s="9">
        <v>768.9</v>
      </c>
      <c r="G2693" s="10" t="str">
        <f>IF(ISBLANK(F2693)=TRUE," ",'2. Metadata'!B$14)</f>
        <v>metres above sea level</v>
      </c>
      <c r="H2693" s="9" t="s">
        <v>2650</v>
      </c>
      <c r="I2693" s="8" t="str">
        <f>IF(ISBLANK(H2693)=TRUE," ",'2. Metadata'!B$26)</f>
        <v>metres above sea level</v>
      </c>
      <c r="J2693" s="10" t="s">
        <v>2650</v>
      </c>
    </row>
    <row r="2694" spans="1:10" ht="15.75" customHeight="1" x14ac:dyDescent="0.2">
      <c r="A2694" s="132" t="s">
        <v>1701</v>
      </c>
      <c r="B2694" s="6" t="s">
        <v>227</v>
      </c>
      <c r="C2694" s="10">
        <f>IF(ISBLANK(B2694)=TRUE," ", IF(B2694='2. Metadata'!B$1,'2. Metadata'!B$5, IF(B2694='2. Metadata'!C$1,'2. Metadata'!C$5,IF(B2694='2. Metadata'!D$1,'2. Metadata'!D$5, IF(B2694='2. Metadata'!E$1,'2. Metadata'!E$5,IF( B2694='2. Metadata'!F$1,'2. Metadata'!F$5,IF(B2694='2. Metadata'!G$1,'2. Metadata'!G$5,IF(B2694='2. Metadata'!H$1,'2. Metadata'!H$5, IF(B2694='2. Metadata'!I$1,'2. Metadata'!I$5, IF(B2694='2. Metadata'!J$1,'2. Metadata'!J$5, IF(B2694='2. Metadata'!K$1,'2. Metadata'!K$5, IF(B2694='2. Metadata'!L$1,'2. Metadata'!L$5, IF(B2694='2. Metadata'!M$1,'2. Metadata'!M$5, IF(B2694='2. Metadata'!N$1,'2. Metadata'!N$5))))))))))))))</f>
        <v>49.779755600000001</v>
      </c>
      <c r="D2694" s="8">
        <f>IF(ISBLANK(B2694)=TRUE," ", IF(B2694='2. Metadata'!B$1,'2. Metadata'!B$6, IF(B2694='2. Metadata'!C$1,'2. Metadata'!C$6,IF(B2694='2. Metadata'!D$1,'2. Metadata'!D$6, IF(B2694='2. Metadata'!E$1,'2. Metadata'!E$6,IF( B2694='2. Metadata'!F$1,'2. Metadata'!F$6,IF(B2694='2. Metadata'!G$1,'2. Metadata'!G$6,IF(B2694='2. Metadata'!H$1,'2. Metadata'!H$6, IF(B2694='2. Metadata'!I$1,'2. Metadata'!I$6, IF(B2694='2. Metadata'!J$1,'2. Metadata'!J$6, IF(B2694='2. Metadata'!K$1,'2. Metadata'!K$6, IF(B2694='2. Metadata'!L$1,'2. Metadata'!L$6, IF(B2694='2. Metadata'!M$1,'2. Metadata'!M$6, IF(B2694='2. Metadata'!N$1,'2. Metadata'!N$6))))))))))))))</f>
        <v>-115.7379543</v>
      </c>
      <c r="E2694" s="9" t="s">
        <v>2650</v>
      </c>
      <c r="F2694" s="9">
        <v>768.91</v>
      </c>
      <c r="G2694" s="10" t="str">
        <f>IF(ISBLANK(F2694)=TRUE," ",'2. Metadata'!B$14)</f>
        <v>metres above sea level</v>
      </c>
      <c r="H2694" s="9" t="s">
        <v>2650</v>
      </c>
      <c r="I2694" s="8" t="str">
        <f>IF(ISBLANK(H2694)=TRUE," ",'2. Metadata'!B$26)</f>
        <v>metres above sea level</v>
      </c>
      <c r="J2694" s="10" t="s">
        <v>2650</v>
      </c>
    </row>
    <row r="2695" spans="1:10" ht="15.75" customHeight="1" x14ac:dyDescent="0.2">
      <c r="A2695" s="132" t="s">
        <v>1702</v>
      </c>
      <c r="B2695" s="6" t="s">
        <v>227</v>
      </c>
      <c r="C2695" s="10">
        <f>IF(ISBLANK(B2695)=TRUE," ", IF(B2695='2. Metadata'!B$1,'2. Metadata'!B$5, IF(B2695='2. Metadata'!C$1,'2. Metadata'!C$5,IF(B2695='2. Metadata'!D$1,'2. Metadata'!D$5, IF(B2695='2. Metadata'!E$1,'2. Metadata'!E$5,IF( B2695='2. Metadata'!F$1,'2. Metadata'!F$5,IF(B2695='2. Metadata'!G$1,'2. Metadata'!G$5,IF(B2695='2. Metadata'!H$1,'2. Metadata'!H$5, IF(B2695='2. Metadata'!I$1,'2. Metadata'!I$5, IF(B2695='2. Metadata'!J$1,'2. Metadata'!J$5, IF(B2695='2. Metadata'!K$1,'2. Metadata'!K$5, IF(B2695='2. Metadata'!L$1,'2. Metadata'!L$5, IF(B2695='2. Metadata'!M$1,'2. Metadata'!M$5, IF(B2695='2. Metadata'!N$1,'2. Metadata'!N$5))))))))))))))</f>
        <v>49.779755600000001</v>
      </c>
      <c r="D2695" s="8">
        <f>IF(ISBLANK(B2695)=TRUE," ", IF(B2695='2. Metadata'!B$1,'2. Metadata'!B$6, IF(B2695='2. Metadata'!C$1,'2. Metadata'!C$6,IF(B2695='2. Metadata'!D$1,'2. Metadata'!D$6, IF(B2695='2. Metadata'!E$1,'2. Metadata'!E$6,IF( B2695='2. Metadata'!F$1,'2. Metadata'!F$6,IF(B2695='2. Metadata'!G$1,'2. Metadata'!G$6,IF(B2695='2. Metadata'!H$1,'2. Metadata'!H$6, IF(B2695='2. Metadata'!I$1,'2. Metadata'!I$6, IF(B2695='2. Metadata'!J$1,'2. Metadata'!J$6, IF(B2695='2. Metadata'!K$1,'2. Metadata'!K$6, IF(B2695='2. Metadata'!L$1,'2. Metadata'!L$6, IF(B2695='2. Metadata'!M$1,'2. Metadata'!M$6, IF(B2695='2. Metadata'!N$1,'2. Metadata'!N$6))))))))))))))</f>
        <v>-115.7379543</v>
      </c>
      <c r="E2695" s="9" t="s">
        <v>2650</v>
      </c>
      <c r="F2695" s="9" t="s">
        <v>2650</v>
      </c>
      <c r="G2695" s="10" t="str">
        <f>IF(ISBLANK(F2695)=TRUE," ",'2. Metadata'!B$14)</f>
        <v>metres above sea level</v>
      </c>
      <c r="H2695" s="9" t="s">
        <v>2650</v>
      </c>
      <c r="I2695" s="8" t="str">
        <f>IF(ISBLANK(H2695)=TRUE," ",'2. Metadata'!B$26)</f>
        <v>metres above sea level</v>
      </c>
      <c r="J2695" s="10" t="s">
        <v>2650</v>
      </c>
    </row>
    <row r="2696" spans="1:10" ht="15.75" customHeight="1" x14ac:dyDescent="0.2">
      <c r="A2696" s="132" t="s">
        <v>1703</v>
      </c>
      <c r="B2696" s="6" t="s">
        <v>227</v>
      </c>
      <c r="C2696" s="10">
        <f>IF(ISBLANK(B2696)=TRUE," ", IF(B2696='2. Metadata'!B$1,'2. Metadata'!B$5, IF(B2696='2. Metadata'!C$1,'2. Metadata'!C$5,IF(B2696='2. Metadata'!D$1,'2. Metadata'!D$5, IF(B2696='2. Metadata'!E$1,'2. Metadata'!E$5,IF( B2696='2. Metadata'!F$1,'2. Metadata'!F$5,IF(B2696='2. Metadata'!G$1,'2. Metadata'!G$5,IF(B2696='2. Metadata'!H$1,'2. Metadata'!H$5, IF(B2696='2. Metadata'!I$1,'2. Metadata'!I$5, IF(B2696='2. Metadata'!J$1,'2. Metadata'!J$5, IF(B2696='2. Metadata'!K$1,'2. Metadata'!K$5, IF(B2696='2. Metadata'!L$1,'2. Metadata'!L$5, IF(B2696='2. Metadata'!M$1,'2. Metadata'!M$5, IF(B2696='2. Metadata'!N$1,'2. Metadata'!N$5))))))))))))))</f>
        <v>49.779755600000001</v>
      </c>
      <c r="D2696" s="8">
        <f>IF(ISBLANK(B2696)=TRUE," ", IF(B2696='2. Metadata'!B$1,'2. Metadata'!B$6, IF(B2696='2. Metadata'!C$1,'2. Metadata'!C$6,IF(B2696='2. Metadata'!D$1,'2. Metadata'!D$6, IF(B2696='2. Metadata'!E$1,'2. Metadata'!E$6,IF( B2696='2. Metadata'!F$1,'2. Metadata'!F$6,IF(B2696='2. Metadata'!G$1,'2. Metadata'!G$6,IF(B2696='2. Metadata'!H$1,'2. Metadata'!H$6, IF(B2696='2. Metadata'!I$1,'2. Metadata'!I$6, IF(B2696='2. Metadata'!J$1,'2. Metadata'!J$6, IF(B2696='2. Metadata'!K$1,'2. Metadata'!K$6, IF(B2696='2. Metadata'!L$1,'2. Metadata'!L$6, IF(B2696='2. Metadata'!M$1,'2. Metadata'!M$6, IF(B2696='2. Metadata'!N$1,'2. Metadata'!N$6))))))))))))))</f>
        <v>-115.7379543</v>
      </c>
      <c r="E2696" s="9" t="s">
        <v>2650</v>
      </c>
      <c r="F2696" s="9">
        <v>768.92</v>
      </c>
      <c r="G2696" s="10" t="str">
        <f>IF(ISBLANK(F2696)=TRUE," ",'2. Metadata'!B$14)</f>
        <v>metres above sea level</v>
      </c>
      <c r="H2696" s="9" t="s">
        <v>2650</v>
      </c>
      <c r="I2696" s="8" t="str">
        <f>IF(ISBLANK(H2696)=TRUE," ",'2. Metadata'!B$26)</f>
        <v>metres above sea level</v>
      </c>
      <c r="J2696" s="10" t="s">
        <v>2650</v>
      </c>
    </row>
    <row r="2697" spans="1:10" ht="15.75" customHeight="1" x14ac:dyDescent="0.2">
      <c r="A2697" s="132" t="s">
        <v>1704</v>
      </c>
      <c r="B2697" s="6" t="s">
        <v>227</v>
      </c>
      <c r="C2697" s="10">
        <f>IF(ISBLANK(B2697)=TRUE," ", IF(B2697='2. Metadata'!B$1,'2. Metadata'!B$5, IF(B2697='2. Metadata'!C$1,'2. Metadata'!C$5,IF(B2697='2. Metadata'!D$1,'2. Metadata'!D$5, IF(B2697='2. Metadata'!E$1,'2. Metadata'!E$5,IF( B2697='2. Metadata'!F$1,'2. Metadata'!F$5,IF(B2697='2. Metadata'!G$1,'2. Metadata'!G$5,IF(B2697='2. Metadata'!H$1,'2. Metadata'!H$5, IF(B2697='2. Metadata'!I$1,'2. Metadata'!I$5, IF(B2697='2. Metadata'!J$1,'2. Metadata'!J$5, IF(B2697='2. Metadata'!K$1,'2. Metadata'!K$5, IF(B2697='2. Metadata'!L$1,'2. Metadata'!L$5, IF(B2697='2. Metadata'!M$1,'2. Metadata'!M$5, IF(B2697='2. Metadata'!N$1,'2. Metadata'!N$5))))))))))))))</f>
        <v>49.779755600000001</v>
      </c>
      <c r="D2697" s="8">
        <f>IF(ISBLANK(B2697)=TRUE," ", IF(B2697='2. Metadata'!B$1,'2. Metadata'!B$6, IF(B2697='2. Metadata'!C$1,'2. Metadata'!C$6,IF(B2697='2. Metadata'!D$1,'2. Metadata'!D$6, IF(B2697='2. Metadata'!E$1,'2. Metadata'!E$6,IF( B2697='2. Metadata'!F$1,'2. Metadata'!F$6,IF(B2697='2. Metadata'!G$1,'2. Metadata'!G$6,IF(B2697='2. Metadata'!H$1,'2. Metadata'!H$6, IF(B2697='2. Metadata'!I$1,'2. Metadata'!I$6, IF(B2697='2. Metadata'!J$1,'2. Metadata'!J$6, IF(B2697='2. Metadata'!K$1,'2. Metadata'!K$6, IF(B2697='2. Metadata'!L$1,'2. Metadata'!L$6, IF(B2697='2. Metadata'!M$1,'2. Metadata'!M$6, IF(B2697='2. Metadata'!N$1,'2. Metadata'!N$6))))))))))))))</f>
        <v>-115.7379543</v>
      </c>
      <c r="E2697" s="9" t="s">
        <v>2650</v>
      </c>
      <c r="F2697" s="9">
        <v>768.92</v>
      </c>
      <c r="G2697" s="10" t="str">
        <f>IF(ISBLANK(F2697)=TRUE," ",'2. Metadata'!B$14)</f>
        <v>metres above sea level</v>
      </c>
      <c r="H2697" s="9" t="s">
        <v>2650</v>
      </c>
      <c r="I2697" s="8" t="str">
        <f>IF(ISBLANK(H2697)=TRUE," ",'2. Metadata'!B$26)</f>
        <v>metres above sea level</v>
      </c>
      <c r="J2697" s="10" t="s">
        <v>2650</v>
      </c>
    </row>
    <row r="2698" spans="1:10" ht="15.75" customHeight="1" x14ac:dyDescent="0.2">
      <c r="A2698" s="132" t="s">
        <v>1705</v>
      </c>
      <c r="B2698" s="6" t="s">
        <v>227</v>
      </c>
      <c r="C2698" s="10">
        <f>IF(ISBLANK(B2698)=TRUE," ", IF(B2698='2. Metadata'!B$1,'2. Metadata'!B$5, IF(B2698='2. Metadata'!C$1,'2. Metadata'!C$5,IF(B2698='2. Metadata'!D$1,'2. Metadata'!D$5, IF(B2698='2. Metadata'!E$1,'2. Metadata'!E$5,IF( B2698='2. Metadata'!F$1,'2. Metadata'!F$5,IF(B2698='2. Metadata'!G$1,'2. Metadata'!G$5,IF(B2698='2. Metadata'!H$1,'2. Metadata'!H$5, IF(B2698='2. Metadata'!I$1,'2. Metadata'!I$5, IF(B2698='2. Metadata'!J$1,'2. Metadata'!J$5, IF(B2698='2. Metadata'!K$1,'2. Metadata'!K$5, IF(B2698='2. Metadata'!L$1,'2. Metadata'!L$5, IF(B2698='2. Metadata'!M$1,'2. Metadata'!M$5, IF(B2698='2. Metadata'!N$1,'2. Metadata'!N$5))))))))))))))</f>
        <v>49.779755600000001</v>
      </c>
      <c r="D2698" s="8">
        <f>IF(ISBLANK(B2698)=TRUE," ", IF(B2698='2. Metadata'!B$1,'2. Metadata'!B$6, IF(B2698='2. Metadata'!C$1,'2. Metadata'!C$6,IF(B2698='2. Metadata'!D$1,'2. Metadata'!D$6, IF(B2698='2. Metadata'!E$1,'2. Metadata'!E$6,IF( B2698='2. Metadata'!F$1,'2. Metadata'!F$6,IF(B2698='2. Metadata'!G$1,'2. Metadata'!G$6,IF(B2698='2. Metadata'!H$1,'2. Metadata'!H$6, IF(B2698='2. Metadata'!I$1,'2. Metadata'!I$6, IF(B2698='2. Metadata'!J$1,'2. Metadata'!J$6, IF(B2698='2. Metadata'!K$1,'2. Metadata'!K$6, IF(B2698='2. Metadata'!L$1,'2. Metadata'!L$6, IF(B2698='2. Metadata'!M$1,'2. Metadata'!M$6, IF(B2698='2. Metadata'!N$1,'2. Metadata'!N$6))))))))))))))</f>
        <v>-115.7379543</v>
      </c>
      <c r="E2698" s="9" t="s">
        <v>2650</v>
      </c>
      <c r="F2698" s="9">
        <v>768.9</v>
      </c>
      <c r="G2698" s="10" t="str">
        <f>IF(ISBLANK(F2698)=TRUE," ",'2. Metadata'!B$14)</f>
        <v>metres above sea level</v>
      </c>
      <c r="H2698" s="9" t="s">
        <v>2650</v>
      </c>
      <c r="I2698" s="8" t="str">
        <f>IF(ISBLANK(H2698)=TRUE," ",'2. Metadata'!B$26)</f>
        <v>metres above sea level</v>
      </c>
      <c r="J2698" s="10" t="s">
        <v>2650</v>
      </c>
    </row>
    <row r="2699" spans="1:10" ht="15.75" customHeight="1" x14ac:dyDescent="0.2">
      <c r="A2699" s="132" t="s">
        <v>1706</v>
      </c>
      <c r="B2699" s="6" t="s">
        <v>227</v>
      </c>
      <c r="C2699" s="10">
        <f>IF(ISBLANK(B2699)=TRUE," ", IF(B2699='2. Metadata'!B$1,'2. Metadata'!B$5, IF(B2699='2. Metadata'!C$1,'2. Metadata'!C$5,IF(B2699='2. Metadata'!D$1,'2. Metadata'!D$5, IF(B2699='2. Metadata'!E$1,'2. Metadata'!E$5,IF( B2699='2. Metadata'!F$1,'2. Metadata'!F$5,IF(B2699='2. Metadata'!G$1,'2. Metadata'!G$5,IF(B2699='2. Metadata'!H$1,'2. Metadata'!H$5, IF(B2699='2. Metadata'!I$1,'2. Metadata'!I$5, IF(B2699='2. Metadata'!J$1,'2. Metadata'!J$5, IF(B2699='2. Metadata'!K$1,'2. Metadata'!K$5, IF(B2699='2. Metadata'!L$1,'2. Metadata'!L$5, IF(B2699='2. Metadata'!M$1,'2. Metadata'!M$5, IF(B2699='2. Metadata'!N$1,'2. Metadata'!N$5))))))))))))))</f>
        <v>49.779755600000001</v>
      </c>
      <c r="D2699" s="8">
        <f>IF(ISBLANK(B2699)=TRUE," ", IF(B2699='2. Metadata'!B$1,'2. Metadata'!B$6, IF(B2699='2. Metadata'!C$1,'2. Metadata'!C$6,IF(B2699='2. Metadata'!D$1,'2. Metadata'!D$6, IF(B2699='2. Metadata'!E$1,'2. Metadata'!E$6,IF( B2699='2. Metadata'!F$1,'2. Metadata'!F$6,IF(B2699='2. Metadata'!G$1,'2. Metadata'!G$6,IF(B2699='2. Metadata'!H$1,'2. Metadata'!H$6, IF(B2699='2. Metadata'!I$1,'2. Metadata'!I$6, IF(B2699='2. Metadata'!J$1,'2. Metadata'!J$6, IF(B2699='2. Metadata'!K$1,'2. Metadata'!K$6, IF(B2699='2. Metadata'!L$1,'2. Metadata'!L$6, IF(B2699='2. Metadata'!M$1,'2. Metadata'!M$6, IF(B2699='2. Metadata'!N$1,'2. Metadata'!N$6))))))))))))))</f>
        <v>-115.7379543</v>
      </c>
      <c r="E2699" s="9" t="s">
        <v>2650</v>
      </c>
      <c r="F2699" s="9">
        <v>768.88</v>
      </c>
      <c r="G2699" s="10" t="str">
        <f>IF(ISBLANK(F2699)=TRUE," ",'2. Metadata'!B$14)</f>
        <v>metres above sea level</v>
      </c>
      <c r="H2699" s="9" t="s">
        <v>2650</v>
      </c>
      <c r="I2699" s="8" t="str">
        <f>IF(ISBLANK(H2699)=TRUE," ",'2. Metadata'!B$26)</f>
        <v>metres above sea level</v>
      </c>
      <c r="J2699" s="10" t="s">
        <v>2650</v>
      </c>
    </row>
    <row r="2700" spans="1:10" ht="15.75" customHeight="1" x14ac:dyDescent="0.2">
      <c r="A2700" s="132" t="s">
        <v>1707</v>
      </c>
      <c r="B2700" s="6" t="s">
        <v>227</v>
      </c>
      <c r="C2700" s="10">
        <f>IF(ISBLANK(B2700)=TRUE," ", IF(B2700='2. Metadata'!B$1,'2. Metadata'!B$5, IF(B2700='2. Metadata'!C$1,'2. Metadata'!C$5,IF(B2700='2. Metadata'!D$1,'2. Metadata'!D$5, IF(B2700='2. Metadata'!E$1,'2. Metadata'!E$5,IF( B2700='2. Metadata'!F$1,'2. Metadata'!F$5,IF(B2700='2. Metadata'!G$1,'2. Metadata'!G$5,IF(B2700='2. Metadata'!H$1,'2. Metadata'!H$5, IF(B2700='2. Metadata'!I$1,'2. Metadata'!I$5, IF(B2700='2. Metadata'!J$1,'2. Metadata'!J$5, IF(B2700='2. Metadata'!K$1,'2. Metadata'!K$5, IF(B2700='2. Metadata'!L$1,'2. Metadata'!L$5, IF(B2700='2. Metadata'!M$1,'2. Metadata'!M$5, IF(B2700='2. Metadata'!N$1,'2. Metadata'!N$5))))))))))))))</f>
        <v>49.779755600000001</v>
      </c>
      <c r="D2700" s="8">
        <f>IF(ISBLANK(B2700)=TRUE," ", IF(B2700='2. Metadata'!B$1,'2. Metadata'!B$6, IF(B2700='2. Metadata'!C$1,'2. Metadata'!C$6,IF(B2700='2. Metadata'!D$1,'2. Metadata'!D$6, IF(B2700='2. Metadata'!E$1,'2. Metadata'!E$6,IF( B2700='2. Metadata'!F$1,'2. Metadata'!F$6,IF(B2700='2. Metadata'!G$1,'2. Metadata'!G$6,IF(B2700='2. Metadata'!H$1,'2. Metadata'!H$6, IF(B2700='2. Metadata'!I$1,'2. Metadata'!I$6, IF(B2700='2. Metadata'!J$1,'2. Metadata'!J$6, IF(B2700='2. Metadata'!K$1,'2. Metadata'!K$6, IF(B2700='2. Metadata'!L$1,'2. Metadata'!L$6, IF(B2700='2. Metadata'!M$1,'2. Metadata'!M$6, IF(B2700='2. Metadata'!N$1,'2. Metadata'!N$6))))))))))))))</f>
        <v>-115.7379543</v>
      </c>
      <c r="E2700" s="9" t="s">
        <v>2650</v>
      </c>
      <c r="F2700" s="9">
        <v>768.87</v>
      </c>
      <c r="G2700" s="10" t="str">
        <f>IF(ISBLANK(F2700)=TRUE," ",'2. Metadata'!B$14)</f>
        <v>metres above sea level</v>
      </c>
      <c r="H2700" s="9" t="s">
        <v>2650</v>
      </c>
      <c r="I2700" s="8" t="str">
        <f>IF(ISBLANK(H2700)=TRUE," ",'2. Metadata'!B$26)</f>
        <v>metres above sea level</v>
      </c>
      <c r="J2700" s="10" t="s">
        <v>2650</v>
      </c>
    </row>
    <row r="2701" spans="1:10" ht="15.75" customHeight="1" x14ac:dyDescent="0.2">
      <c r="A2701" s="132" t="s">
        <v>1708</v>
      </c>
      <c r="B2701" s="6" t="s">
        <v>227</v>
      </c>
      <c r="C2701" s="10">
        <f>IF(ISBLANK(B2701)=TRUE," ", IF(B2701='2. Metadata'!B$1,'2. Metadata'!B$5, IF(B2701='2. Metadata'!C$1,'2. Metadata'!C$5,IF(B2701='2. Metadata'!D$1,'2. Metadata'!D$5, IF(B2701='2. Metadata'!E$1,'2. Metadata'!E$5,IF( B2701='2. Metadata'!F$1,'2. Metadata'!F$5,IF(B2701='2. Metadata'!G$1,'2. Metadata'!G$5,IF(B2701='2. Metadata'!H$1,'2. Metadata'!H$5, IF(B2701='2. Metadata'!I$1,'2. Metadata'!I$5, IF(B2701='2. Metadata'!J$1,'2. Metadata'!J$5, IF(B2701='2. Metadata'!K$1,'2. Metadata'!K$5, IF(B2701='2. Metadata'!L$1,'2. Metadata'!L$5, IF(B2701='2. Metadata'!M$1,'2. Metadata'!M$5, IF(B2701='2. Metadata'!N$1,'2. Metadata'!N$5))))))))))))))</f>
        <v>49.779755600000001</v>
      </c>
      <c r="D2701" s="8">
        <f>IF(ISBLANK(B2701)=TRUE," ", IF(B2701='2. Metadata'!B$1,'2. Metadata'!B$6, IF(B2701='2. Metadata'!C$1,'2. Metadata'!C$6,IF(B2701='2. Metadata'!D$1,'2. Metadata'!D$6, IF(B2701='2. Metadata'!E$1,'2. Metadata'!E$6,IF( B2701='2. Metadata'!F$1,'2. Metadata'!F$6,IF(B2701='2. Metadata'!G$1,'2. Metadata'!G$6,IF(B2701='2. Metadata'!H$1,'2. Metadata'!H$6, IF(B2701='2. Metadata'!I$1,'2. Metadata'!I$6, IF(B2701='2. Metadata'!J$1,'2. Metadata'!J$6, IF(B2701='2. Metadata'!K$1,'2. Metadata'!K$6, IF(B2701='2. Metadata'!L$1,'2. Metadata'!L$6, IF(B2701='2. Metadata'!M$1,'2. Metadata'!M$6, IF(B2701='2. Metadata'!N$1,'2. Metadata'!N$6))))))))))))))</f>
        <v>-115.7379543</v>
      </c>
      <c r="E2701" s="9" t="s">
        <v>2650</v>
      </c>
      <c r="F2701" s="9">
        <v>768.84</v>
      </c>
      <c r="G2701" s="10" t="str">
        <f>IF(ISBLANK(F2701)=TRUE," ",'2. Metadata'!B$14)</f>
        <v>metres above sea level</v>
      </c>
      <c r="H2701" s="9" t="s">
        <v>2650</v>
      </c>
      <c r="I2701" s="8" t="str">
        <f>IF(ISBLANK(H2701)=TRUE," ",'2. Metadata'!B$26)</f>
        <v>metres above sea level</v>
      </c>
      <c r="J2701" s="10" t="s">
        <v>2650</v>
      </c>
    </row>
    <row r="2702" spans="1:10" ht="15.75" customHeight="1" x14ac:dyDescent="0.2">
      <c r="A2702" s="132" t="s">
        <v>1709</v>
      </c>
      <c r="B2702" s="6" t="s">
        <v>227</v>
      </c>
      <c r="C2702" s="10">
        <f>IF(ISBLANK(B2702)=TRUE," ", IF(B2702='2. Metadata'!B$1,'2. Metadata'!B$5, IF(B2702='2. Metadata'!C$1,'2. Metadata'!C$5,IF(B2702='2. Metadata'!D$1,'2. Metadata'!D$5, IF(B2702='2. Metadata'!E$1,'2. Metadata'!E$5,IF( B2702='2. Metadata'!F$1,'2. Metadata'!F$5,IF(B2702='2. Metadata'!G$1,'2. Metadata'!G$5,IF(B2702='2. Metadata'!H$1,'2. Metadata'!H$5, IF(B2702='2. Metadata'!I$1,'2. Metadata'!I$5, IF(B2702='2. Metadata'!J$1,'2. Metadata'!J$5, IF(B2702='2. Metadata'!K$1,'2. Metadata'!K$5, IF(B2702='2. Metadata'!L$1,'2. Metadata'!L$5, IF(B2702='2. Metadata'!M$1,'2. Metadata'!M$5, IF(B2702='2. Metadata'!N$1,'2. Metadata'!N$5))))))))))))))</f>
        <v>49.779755600000001</v>
      </c>
      <c r="D2702" s="8">
        <f>IF(ISBLANK(B2702)=TRUE," ", IF(B2702='2. Metadata'!B$1,'2. Metadata'!B$6, IF(B2702='2. Metadata'!C$1,'2. Metadata'!C$6,IF(B2702='2. Metadata'!D$1,'2. Metadata'!D$6, IF(B2702='2. Metadata'!E$1,'2. Metadata'!E$6,IF( B2702='2. Metadata'!F$1,'2. Metadata'!F$6,IF(B2702='2. Metadata'!G$1,'2. Metadata'!G$6,IF(B2702='2. Metadata'!H$1,'2. Metadata'!H$6, IF(B2702='2. Metadata'!I$1,'2. Metadata'!I$6, IF(B2702='2. Metadata'!J$1,'2. Metadata'!J$6, IF(B2702='2. Metadata'!K$1,'2. Metadata'!K$6, IF(B2702='2. Metadata'!L$1,'2. Metadata'!L$6, IF(B2702='2. Metadata'!M$1,'2. Metadata'!M$6, IF(B2702='2. Metadata'!N$1,'2. Metadata'!N$6))))))))))))))</f>
        <v>-115.7379543</v>
      </c>
      <c r="E2702" s="9" t="s">
        <v>2650</v>
      </c>
      <c r="F2702" s="9">
        <v>768.81</v>
      </c>
      <c r="G2702" s="10" t="str">
        <f>IF(ISBLANK(F2702)=TRUE," ",'2. Metadata'!B$14)</f>
        <v>metres above sea level</v>
      </c>
      <c r="H2702" s="9" t="s">
        <v>2650</v>
      </c>
      <c r="I2702" s="8" t="str">
        <f>IF(ISBLANK(H2702)=TRUE," ",'2. Metadata'!B$26)</f>
        <v>metres above sea level</v>
      </c>
      <c r="J2702" s="10" t="s">
        <v>2650</v>
      </c>
    </row>
    <row r="2703" spans="1:10" ht="15.75" customHeight="1" x14ac:dyDescent="0.2">
      <c r="A2703" s="132" t="s">
        <v>1710</v>
      </c>
      <c r="B2703" s="6" t="s">
        <v>227</v>
      </c>
      <c r="C2703" s="10">
        <f>IF(ISBLANK(B2703)=TRUE," ", IF(B2703='2. Metadata'!B$1,'2. Metadata'!B$5, IF(B2703='2. Metadata'!C$1,'2. Metadata'!C$5,IF(B2703='2. Metadata'!D$1,'2. Metadata'!D$5, IF(B2703='2. Metadata'!E$1,'2. Metadata'!E$5,IF( B2703='2. Metadata'!F$1,'2. Metadata'!F$5,IF(B2703='2. Metadata'!G$1,'2. Metadata'!G$5,IF(B2703='2. Metadata'!H$1,'2. Metadata'!H$5, IF(B2703='2. Metadata'!I$1,'2. Metadata'!I$5, IF(B2703='2. Metadata'!J$1,'2. Metadata'!J$5, IF(B2703='2. Metadata'!K$1,'2. Metadata'!K$5, IF(B2703='2. Metadata'!L$1,'2. Metadata'!L$5, IF(B2703='2. Metadata'!M$1,'2. Metadata'!M$5, IF(B2703='2. Metadata'!N$1,'2. Metadata'!N$5))))))))))))))</f>
        <v>49.779755600000001</v>
      </c>
      <c r="D2703" s="8">
        <f>IF(ISBLANK(B2703)=TRUE," ", IF(B2703='2. Metadata'!B$1,'2. Metadata'!B$6, IF(B2703='2. Metadata'!C$1,'2. Metadata'!C$6,IF(B2703='2. Metadata'!D$1,'2. Metadata'!D$6, IF(B2703='2. Metadata'!E$1,'2. Metadata'!E$6,IF( B2703='2. Metadata'!F$1,'2. Metadata'!F$6,IF(B2703='2. Metadata'!G$1,'2. Metadata'!G$6,IF(B2703='2. Metadata'!H$1,'2. Metadata'!H$6, IF(B2703='2. Metadata'!I$1,'2. Metadata'!I$6, IF(B2703='2. Metadata'!J$1,'2. Metadata'!J$6, IF(B2703='2. Metadata'!K$1,'2. Metadata'!K$6, IF(B2703='2. Metadata'!L$1,'2. Metadata'!L$6, IF(B2703='2. Metadata'!M$1,'2. Metadata'!M$6, IF(B2703='2. Metadata'!N$1,'2. Metadata'!N$6))))))))))))))</f>
        <v>-115.7379543</v>
      </c>
      <c r="E2703" s="9" t="s">
        <v>2650</v>
      </c>
      <c r="F2703" s="9">
        <v>768.78</v>
      </c>
      <c r="G2703" s="10" t="str">
        <f>IF(ISBLANK(F2703)=TRUE," ",'2. Metadata'!B$14)</f>
        <v>metres above sea level</v>
      </c>
      <c r="H2703" s="9" t="s">
        <v>2650</v>
      </c>
      <c r="I2703" s="8" t="str">
        <f>IF(ISBLANK(H2703)=TRUE," ",'2. Metadata'!B$26)</f>
        <v>metres above sea level</v>
      </c>
      <c r="J2703" s="10" t="s">
        <v>2650</v>
      </c>
    </row>
    <row r="2704" spans="1:10" ht="15.75" customHeight="1" x14ac:dyDescent="0.2">
      <c r="A2704" s="132" t="s">
        <v>1711</v>
      </c>
      <c r="B2704" s="6" t="s">
        <v>227</v>
      </c>
      <c r="C2704" s="10">
        <f>IF(ISBLANK(B2704)=TRUE," ", IF(B2704='2. Metadata'!B$1,'2. Metadata'!B$5, IF(B2704='2. Metadata'!C$1,'2. Metadata'!C$5,IF(B2704='2. Metadata'!D$1,'2. Metadata'!D$5, IF(B2704='2. Metadata'!E$1,'2. Metadata'!E$5,IF( B2704='2. Metadata'!F$1,'2. Metadata'!F$5,IF(B2704='2. Metadata'!G$1,'2. Metadata'!G$5,IF(B2704='2. Metadata'!H$1,'2. Metadata'!H$5, IF(B2704='2. Metadata'!I$1,'2. Metadata'!I$5, IF(B2704='2. Metadata'!J$1,'2. Metadata'!J$5, IF(B2704='2. Metadata'!K$1,'2. Metadata'!K$5, IF(B2704='2. Metadata'!L$1,'2. Metadata'!L$5, IF(B2704='2. Metadata'!M$1,'2. Metadata'!M$5, IF(B2704='2. Metadata'!N$1,'2. Metadata'!N$5))))))))))))))</f>
        <v>49.779755600000001</v>
      </c>
      <c r="D2704" s="8">
        <f>IF(ISBLANK(B2704)=TRUE," ", IF(B2704='2. Metadata'!B$1,'2. Metadata'!B$6, IF(B2704='2. Metadata'!C$1,'2. Metadata'!C$6,IF(B2704='2. Metadata'!D$1,'2. Metadata'!D$6, IF(B2704='2. Metadata'!E$1,'2. Metadata'!E$6,IF( B2704='2. Metadata'!F$1,'2. Metadata'!F$6,IF(B2704='2. Metadata'!G$1,'2. Metadata'!G$6,IF(B2704='2. Metadata'!H$1,'2. Metadata'!H$6, IF(B2704='2. Metadata'!I$1,'2. Metadata'!I$6, IF(B2704='2. Metadata'!J$1,'2. Metadata'!J$6, IF(B2704='2. Metadata'!K$1,'2. Metadata'!K$6, IF(B2704='2. Metadata'!L$1,'2. Metadata'!L$6, IF(B2704='2. Metadata'!M$1,'2. Metadata'!M$6, IF(B2704='2. Metadata'!N$1,'2. Metadata'!N$6))))))))))))))</f>
        <v>-115.7379543</v>
      </c>
      <c r="E2704" s="9" t="s">
        <v>2650</v>
      </c>
      <c r="F2704" s="9">
        <v>768.76</v>
      </c>
      <c r="G2704" s="10" t="str">
        <f>IF(ISBLANK(F2704)=TRUE," ",'2. Metadata'!B$14)</f>
        <v>metres above sea level</v>
      </c>
      <c r="H2704" s="9" t="s">
        <v>2650</v>
      </c>
      <c r="I2704" s="8" t="str">
        <f>IF(ISBLANK(H2704)=TRUE," ",'2. Metadata'!B$26)</f>
        <v>metres above sea level</v>
      </c>
      <c r="J2704" s="10" t="s">
        <v>2650</v>
      </c>
    </row>
    <row r="2705" spans="1:10" ht="15.75" customHeight="1" x14ac:dyDescent="0.2">
      <c r="A2705" s="132" t="s">
        <v>1712</v>
      </c>
      <c r="B2705" s="6" t="s">
        <v>227</v>
      </c>
      <c r="C2705" s="10">
        <f>IF(ISBLANK(B2705)=TRUE," ", IF(B2705='2. Metadata'!B$1,'2. Metadata'!B$5, IF(B2705='2. Metadata'!C$1,'2. Metadata'!C$5,IF(B2705='2. Metadata'!D$1,'2. Metadata'!D$5, IF(B2705='2. Metadata'!E$1,'2. Metadata'!E$5,IF( B2705='2. Metadata'!F$1,'2. Metadata'!F$5,IF(B2705='2. Metadata'!G$1,'2. Metadata'!G$5,IF(B2705='2. Metadata'!H$1,'2. Metadata'!H$5, IF(B2705='2. Metadata'!I$1,'2. Metadata'!I$5, IF(B2705='2. Metadata'!J$1,'2. Metadata'!J$5, IF(B2705='2. Metadata'!K$1,'2. Metadata'!K$5, IF(B2705='2. Metadata'!L$1,'2. Metadata'!L$5, IF(B2705='2. Metadata'!M$1,'2. Metadata'!M$5, IF(B2705='2. Metadata'!N$1,'2. Metadata'!N$5))))))))))))))</f>
        <v>49.779755600000001</v>
      </c>
      <c r="D2705" s="8">
        <f>IF(ISBLANK(B2705)=TRUE," ", IF(B2705='2. Metadata'!B$1,'2. Metadata'!B$6, IF(B2705='2. Metadata'!C$1,'2. Metadata'!C$6,IF(B2705='2. Metadata'!D$1,'2. Metadata'!D$6, IF(B2705='2. Metadata'!E$1,'2. Metadata'!E$6,IF( B2705='2. Metadata'!F$1,'2. Metadata'!F$6,IF(B2705='2. Metadata'!G$1,'2. Metadata'!G$6,IF(B2705='2. Metadata'!H$1,'2. Metadata'!H$6, IF(B2705='2. Metadata'!I$1,'2. Metadata'!I$6, IF(B2705='2. Metadata'!J$1,'2. Metadata'!J$6, IF(B2705='2. Metadata'!K$1,'2. Metadata'!K$6, IF(B2705='2. Metadata'!L$1,'2. Metadata'!L$6, IF(B2705='2. Metadata'!M$1,'2. Metadata'!M$6, IF(B2705='2. Metadata'!N$1,'2. Metadata'!N$6))))))))))))))</f>
        <v>-115.7379543</v>
      </c>
      <c r="E2705" s="9" t="s">
        <v>2650</v>
      </c>
      <c r="F2705" s="9">
        <v>768.74</v>
      </c>
      <c r="G2705" s="10" t="str">
        <f>IF(ISBLANK(F2705)=TRUE," ",'2. Metadata'!B$14)</f>
        <v>metres above sea level</v>
      </c>
      <c r="H2705" s="9" t="s">
        <v>2650</v>
      </c>
      <c r="I2705" s="8" t="str">
        <f>IF(ISBLANK(H2705)=TRUE," ",'2. Metadata'!B$26)</f>
        <v>metres above sea level</v>
      </c>
      <c r="J2705" s="10" t="s">
        <v>2650</v>
      </c>
    </row>
    <row r="2706" spans="1:10" ht="15.75" customHeight="1" x14ac:dyDescent="0.2">
      <c r="A2706" s="132" t="s">
        <v>1713</v>
      </c>
      <c r="B2706" s="6" t="s">
        <v>227</v>
      </c>
      <c r="C2706" s="10">
        <f>IF(ISBLANK(B2706)=TRUE," ", IF(B2706='2. Metadata'!B$1,'2. Metadata'!B$5, IF(B2706='2. Metadata'!C$1,'2. Metadata'!C$5,IF(B2706='2. Metadata'!D$1,'2. Metadata'!D$5, IF(B2706='2. Metadata'!E$1,'2. Metadata'!E$5,IF( B2706='2. Metadata'!F$1,'2. Metadata'!F$5,IF(B2706='2. Metadata'!G$1,'2. Metadata'!G$5,IF(B2706='2. Metadata'!H$1,'2. Metadata'!H$5, IF(B2706='2. Metadata'!I$1,'2. Metadata'!I$5, IF(B2706='2. Metadata'!J$1,'2. Metadata'!J$5, IF(B2706='2. Metadata'!K$1,'2. Metadata'!K$5, IF(B2706='2. Metadata'!L$1,'2. Metadata'!L$5, IF(B2706='2. Metadata'!M$1,'2. Metadata'!M$5, IF(B2706='2. Metadata'!N$1,'2. Metadata'!N$5))))))))))))))</f>
        <v>49.779755600000001</v>
      </c>
      <c r="D2706" s="8">
        <f>IF(ISBLANK(B2706)=TRUE," ", IF(B2706='2. Metadata'!B$1,'2. Metadata'!B$6, IF(B2706='2. Metadata'!C$1,'2. Metadata'!C$6,IF(B2706='2. Metadata'!D$1,'2. Metadata'!D$6, IF(B2706='2. Metadata'!E$1,'2. Metadata'!E$6,IF( B2706='2. Metadata'!F$1,'2. Metadata'!F$6,IF(B2706='2. Metadata'!G$1,'2. Metadata'!G$6,IF(B2706='2. Metadata'!H$1,'2. Metadata'!H$6, IF(B2706='2. Metadata'!I$1,'2. Metadata'!I$6, IF(B2706='2. Metadata'!J$1,'2. Metadata'!J$6, IF(B2706='2. Metadata'!K$1,'2. Metadata'!K$6, IF(B2706='2. Metadata'!L$1,'2. Metadata'!L$6, IF(B2706='2. Metadata'!M$1,'2. Metadata'!M$6, IF(B2706='2. Metadata'!N$1,'2. Metadata'!N$6))))))))))))))</f>
        <v>-115.7379543</v>
      </c>
      <c r="E2706" s="9" t="s">
        <v>2650</v>
      </c>
      <c r="F2706" s="9">
        <v>768.71</v>
      </c>
      <c r="G2706" s="10" t="str">
        <f>IF(ISBLANK(F2706)=TRUE," ",'2. Metadata'!B$14)</f>
        <v>metres above sea level</v>
      </c>
      <c r="H2706" s="9" t="s">
        <v>2650</v>
      </c>
      <c r="I2706" s="8" t="str">
        <f>IF(ISBLANK(H2706)=TRUE," ",'2. Metadata'!B$26)</f>
        <v>metres above sea level</v>
      </c>
      <c r="J2706" s="10" t="s">
        <v>2650</v>
      </c>
    </row>
    <row r="2707" spans="1:10" ht="15.75" customHeight="1" x14ac:dyDescent="0.2">
      <c r="A2707" s="132" t="s">
        <v>1714</v>
      </c>
      <c r="B2707" s="6" t="s">
        <v>227</v>
      </c>
      <c r="C2707" s="10">
        <f>IF(ISBLANK(B2707)=TRUE," ", IF(B2707='2. Metadata'!B$1,'2. Metadata'!B$5, IF(B2707='2. Metadata'!C$1,'2. Metadata'!C$5,IF(B2707='2. Metadata'!D$1,'2. Metadata'!D$5, IF(B2707='2. Metadata'!E$1,'2. Metadata'!E$5,IF( B2707='2. Metadata'!F$1,'2. Metadata'!F$5,IF(B2707='2. Metadata'!G$1,'2. Metadata'!G$5,IF(B2707='2. Metadata'!H$1,'2. Metadata'!H$5, IF(B2707='2. Metadata'!I$1,'2. Metadata'!I$5, IF(B2707='2. Metadata'!J$1,'2. Metadata'!J$5, IF(B2707='2. Metadata'!K$1,'2. Metadata'!K$5, IF(B2707='2. Metadata'!L$1,'2. Metadata'!L$5, IF(B2707='2. Metadata'!M$1,'2. Metadata'!M$5, IF(B2707='2. Metadata'!N$1,'2. Metadata'!N$5))))))))))))))</f>
        <v>49.779755600000001</v>
      </c>
      <c r="D2707" s="8">
        <f>IF(ISBLANK(B2707)=TRUE," ", IF(B2707='2. Metadata'!B$1,'2. Metadata'!B$6, IF(B2707='2. Metadata'!C$1,'2. Metadata'!C$6,IF(B2707='2. Metadata'!D$1,'2. Metadata'!D$6, IF(B2707='2. Metadata'!E$1,'2. Metadata'!E$6,IF( B2707='2. Metadata'!F$1,'2. Metadata'!F$6,IF(B2707='2. Metadata'!G$1,'2. Metadata'!G$6,IF(B2707='2. Metadata'!H$1,'2. Metadata'!H$6, IF(B2707='2. Metadata'!I$1,'2. Metadata'!I$6, IF(B2707='2. Metadata'!J$1,'2. Metadata'!J$6, IF(B2707='2. Metadata'!K$1,'2. Metadata'!K$6, IF(B2707='2. Metadata'!L$1,'2. Metadata'!L$6, IF(B2707='2. Metadata'!M$1,'2. Metadata'!M$6, IF(B2707='2. Metadata'!N$1,'2. Metadata'!N$6))))))))))))))</f>
        <v>-115.7379543</v>
      </c>
      <c r="E2707" s="9" t="s">
        <v>2650</v>
      </c>
      <c r="F2707" s="9">
        <v>768.68</v>
      </c>
      <c r="G2707" s="10" t="str">
        <f>IF(ISBLANK(F2707)=TRUE," ",'2. Metadata'!B$14)</f>
        <v>metres above sea level</v>
      </c>
      <c r="H2707" s="9" t="s">
        <v>2650</v>
      </c>
      <c r="I2707" s="8" t="str">
        <f>IF(ISBLANK(H2707)=TRUE," ",'2. Metadata'!B$26)</f>
        <v>metres above sea level</v>
      </c>
      <c r="J2707" s="10" t="s">
        <v>2650</v>
      </c>
    </row>
    <row r="2708" spans="1:10" ht="15.75" customHeight="1" x14ac:dyDescent="0.2">
      <c r="A2708" s="132" t="s">
        <v>1715</v>
      </c>
      <c r="B2708" s="6" t="s">
        <v>227</v>
      </c>
      <c r="C2708" s="10">
        <f>IF(ISBLANK(B2708)=TRUE," ", IF(B2708='2. Metadata'!B$1,'2. Metadata'!B$5, IF(B2708='2. Metadata'!C$1,'2. Metadata'!C$5,IF(B2708='2. Metadata'!D$1,'2. Metadata'!D$5, IF(B2708='2. Metadata'!E$1,'2. Metadata'!E$5,IF( B2708='2. Metadata'!F$1,'2. Metadata'!F$5,IF(B2708='2. Metadata'!G$1,'2. Metadata'!G$5,IF(B2708='2. Metadata'!H$1,'2. Metadata'!H$5, IF(B2708='2. Metadata'!I$1,'2. Metadata'!I$5, IF(B2708='2. Metadata'!J$1,'2. Metadata'!J$5, IF(B2708='2. Metadata'!K$1,'2. Metadata'!K$5, IF(B2708='2. Metadata'!L$1,'2. Metadata'!L$5, IF(B2708='2. Metadata'!M$1,'2. Metadata'!M$5, IF(B2708='2. Metadata'!N$1,'2. Metadata'!N$5))))))))))))))</f>
        <v>49.779755600000001</v>
      </c>
      <c r="D2708" s="8">
        <f>IF(ISBLANK(B2708)=TRUE," ", IF(B2708='2. Metadata'!B$1,'2. Metadata'!B$6, IF(B2708='2. Metadata'!C$1,'2. Metadata'!C$6,IF(B2708='2. Metadata'!D$1,'2. Metadata'!D$6, IF(B2708='2. Metadata'!E$1,'2. Metadata'!E$6,IF( B2708='2. Metadata'!F$1,'2. Metadata'!F$6,IF(B2708='2. Metadata'!G$1,'2. Metadata'!G$6,IF(B2708='2. Metadata'!H$1,'2. Metadata'!H$6, IF(B2708='2. Metadata'!I$1,'2. Metadata'!I$6, IF(B2708='2. Metadata'!J$1,'2. Metadata'!J$6, IF(B2708='2. Metadata'!K$1,'2. Metadata'!K$6, IF(B2708='2. Metadata'!L$1,'2. Metadata'!L$6, IF(B2708='2. Metadata'!M$1,'2. Metadata'!M$6, IF(B2708='2. Metadata'!N$1,'2. Metadata'!N$6))))))))))))))</f>
        <v>-115.7379543</v>
      </c>
      <c r="E2708" s="9" t="s">
        <v>2650</v>
      </c>
      <c r="F2708" s="9">
        <v>768.67</v>
      </c>
      <c r="G2708" s="10" t="str">
        <f>IF(ISBLANK(F2708)=TRUE," ",'2. Metadata'!B$14)</f>
        <v>metres above sea level</v>
      </c>
      <c r="H2708" s="9" t="s">
        <v>2650</v>
      </c>
      <c r="I2708" s="8" t="str">
        <f>IF(ISBLANK(H2708)=TRUE," ",'2. Metadata'!B$26)</f>
        <v>metres above sea level</v>
      </c>
      <c r="J2708" s="10" t="s">
        <v>2650</v>
      </c>
    </row>
    <row r="2709" spans="1:10" ht="15.75" customHeight="1" x14ac:dyDescent="0.2">
      <c r="A2709" s="132" t="s">
        <v>1716</v>
      </c>
      <c r="B2709" s="6" t="s">
        <v>227</v>
      </c>
      <c r="C2709" s="10">
        <f>IF(ISBLANK(B2709)=TRUE," ", IF(B2709='2. Metadata'!B$1,'2. Metadata'!B$5, IF(B2709='2. Metadata'!C$1,'2. Metadata'!C$5,IF(B2709='2. Metadata'!D$1,'2. Metadata'!D$5, IF(B2709='2. Metadata'!E$1,'2. Metadata'!E$5,IF( B2709='2. Metadata'!F$1,'2. Metadata'!F$5,IF(B2709='2. Metadata'!G$1,'2. Metadata'!G$5,IF(B2709='2. Metadata'!H$1,'2. Metadata'!H$5, IF(B2709='2. Metadata'!I$1,'2. Metadata'!I$5, IF(B2709='2. Metadata'!J$1,'2. Metadata'!J$5, IF(B2709='2. Metadata'!K$1,'2. Metadata'!K$5, IF(B2709='2. Metadata'!L$1,'2. Metadata'!L$5, IF(B2709='2. Metadata'!M$1,'2. Metadata'!M$5, IF(B2709='2. Metadata'!N$1,'2. Metadata'!N$5))))))))))))))</f>
        <v>49.779755600000001</v>
      </c>
      <c r="D2709" s="8">
        <f>IF(ISBLANK(B2709)=TRUE," ", IF(B2709='2. Metadata'!B$1,'2. Metadata'!B$6, IF(B2709='2. Metadata'!C$1,'2. Metadata'!C$6,IF(B2709='2. Metadata'!D$1,'2. Metadata'!D$6, IF(B2709='2. Metadata'!E$1,'2. Metadata'!E$6,IF( B2709='2. Metadata'!F$1,'2. Metadata'!F$6,IF(B2709='2. Metadata'!G$1,'2. Metadata'!G$6,IF(B2709='2. Metadata'!H$1,'2. Metadata'!H$6, IF(B2709='2. Metadata'!I$1,'2. Metadata'!I$6, IF(B2709='2. Metadata'!J$1,'2. Metadata'!J$6, IF(B2709='2. Metadata'!K$1,'2. Metadata'!K$6, IF(B2709='2. Metadata'!L$1,'2. Metadata'!L$6, IF(B2709='2. Metadata'!M$1,'2. Metadata'!M$6, IF(B2709='2. Metadata'!N$1,'2. Metadata'!N$6))))))))))))))</f>
        <v>-115.7379543</v>
      </c>
      <c r="E2709" s="9" t="s">
        <v>2650</v>
      </c>
      <c r="F2709" s="9">
        <v>768.61</v>
      </c>
      <c r="G2709" s="10" t="str">
        <f>IF(ISBLANK(F2709)=TRUE," ",'2. Metadata'!B$14)</f>
        <v>metres above sea level</v>
      </c>
      <c r="H2709" s="9" t="s">
        <v>2650</v>
      </c>
      <c r="I2709" s="8" t="str">
        <f>IF(ISBLANK(H2709)=TRUE," ",'2. Metadata'!B$26)</f>
        <v>metres above sea level</v>
      </c>
      <c r="J2709" s="10" t="s">
        <v>2650</v>
      </c>
    </row>
    <row r="2710" spans="1:10" ht="15.75" customHeight="1" x14ac:dyDescent="0.2">
      <c r="A2710" s="132" t="s">
        <v>1717</v>
      </c>
      <c r="B2710" s="6" t="s">
        <v>227</v>
      </c>
      <c r="C2710" s="10">
        <f>IF(ISBLANK(B2710)=TRUE," ", IF(B2710='2. Metadata'!B$1,'2. Metadata'!B$5, IF(B2710='2. Metadata'!C$1,'2. Metadata'!C$5,IF(B2710='2. Metadata'!D$1,'2. Metadata'!D$5, IF(B2710='2. Metadata'!E$1,'2. Metadata'!E$5,IF( B2710='2. Metadata'!F$1,'2. Metadata'!F$5,IF(B2710='2. Metadata'!G$1,'2. Metadata'!G$5,IF(B2710='2. Metadata'!H$1,'2. Metadata'!H$5, IF(B2710='2. Metadata'!I$1,'2. Metadata'!I$5, IF(B2710='2. Metadata'!J$1,'2. Metadata'!J$5, IF(B2710='2. Metadata'!K$1,'2. Metadata'!K$5, IF(B2710='2. Metadata'!L$1,'2. Metadata'!L$5, IF(B2710='2. Metadata'!M$1,'2. Metadata'!M$5, IF(B2710='2. Metadata'!N$1,'2. Metadata'!N$5))))))))))))))</f>
        <v>49.779755600000001</v>
      </c>
      <c r="D2710" s="8">
        <f>IF(ISBLANK(B2710)=TRUE," ", IF(B2710='2. Metadata'!B$1,'2. Metadata'!B$6, IF(B2710='2. Metadata'!C$1,'2. Metadata'!C$6,IF(B2710='2. Metadata'!D$1,'2. Metadata'!D$6, IF(B2710='2. Metadata'!E$1,'2. Metadata'!E$6,IF( B2710='2. Metadata'!F$1,'2. Metadata'!F$6,IF(B2710='2. Metadata'!G$1,'2. Metadata'!G$6,IF(B2710='2. Metadata'!H$1,'2. Metadata'!H$6, IF(B2710='2. Metadata'!I$1,'2. Metadata'!I$6, IF(B2710='2. Metadata'!J$1,'2. Metadata'!J$6, IF(B2710='2. Metadata'!K$1,'2. Metadata'!K$6, IF(B2710='2. Metadata'!L$1,'2. Metadata'!L$6, IF(B2710='2. Metadata'!M$1,'2. Metadata'!M$6, IF(B2710='2. Metadata'!N$1,'2. Metadata'!N$6))))))))))))))</f>
        <v>-115.7379543</v>
      </c>
      <c r="E2710" s="9" t="s">
        <v>2650</v>
      </c>
      <c r="F2710" s="9">
        <v>768.57</v>
      </c>
      <c r="G2710" s="10" t="str">
        <f>IF(ISBLANK(F2710)=TRUE," ",'2. Metadata'!B$14)</f>
        <v>metres above sea level</v>
      </c>
      <c r="H2710" s="9" t="s">
        <v>2650</v>
      </c>
      <c r="I2710" s="8" t="str">
        <f>IF(ISBLANK(H2710)=TRUE," ",'2. Metadata'!B$26)</f>
        <v>metres above sea level</v>
      </c>
      <c r="J2710" s="10" t="s">
        <v>2650</v>
      </c>
    </row>
    <row r="2711" spans="1:10" ht="15.75" customHeight="1" x14ac:dyDescent="0.2">
      <c r="A2711" s="132" t="s">
        <v>1718</v>
      </c>
      <c r="B2711" s="6" t="s">
        <v>227</v>
      </c>
      <c r="C2711" s="10">
        <f>IF(ISBLANK(B2711)=TRUE," ", IF(B2711='2. Metadata'!B$1,'2. Metadata'!B$5, IF(B2711='2. Metadata'!C$1,'2. Metadata'!C$5,IF(B2711='2. Metadata'!D$1,'2. Metadata'!D$5, IF(B2711='2. Metadata'!E$1,'2. Metadata'!E$5,IF( B2711='2. Metadata'!F$1,'2. Metadata'!F$5,IF(B2711='2. Metadata'!G$1,'2. Metadata'!G$5,IF(B2711='2. Metadata'!H$1,'2. Metadata'!H$5, IF(B2711='2. Metadata'!I$1,'2. Metadata'!I$5, IF(B2711='2. Metadata'!J$1,'2. Metadata'!J$5, IF(B2711='2. Metadata'!K$1,'2. Metadata'!K$5, IF(B2711='2. Metadata'!L$1,'2. Metadata'!L$5, IF(B2711='2. Metadata'!M$1,'2. Metadata'!M$5, IF(B2711='2. Metadata'!N$1,'2. Metadata'!N$5))))))))))))))</f>
        <v>49.779755600000001</v>
      </c>
      <c r="D2711" s="8">
        <f>IF(ISBLANK(B2711)=TRUE," ", IF(B2711='2. Metadata'!B$1,'2. Metadata'!B$6, IF(B2711='2. Metadata'!C$1,'2. Metadata'!C$6,IF(B2711='2. Metadata'!D$1,'2. Metadata'!D$6, IF(B2711='2. Metadata'!E$1,'2. Metadata'!E$6,IF( B2711='2. Metadata'!F$1,'2. Metadata'!F$6,IF(B2711='2. Metadata'!G$1,'2. Metadata'!G$6,IF(B2711='2. Metadata'!H$1,'2. Metadata'!H$6, IF(B2711='2. Metadata'!I$1,'2. Metadata'!I$6, IF(B2711='2. Metadata'!J$1,'2. Metadata'!J$6, IF(B2711='2. Metadata'!K$1,'2. Metadata'!K$6, IF(B2711='2. Metadata'!L$1,'2. Metadata'!L$6, IF(B2711='2. Metadata'!M$1,'2. Metadata'!M$6, IF(B2711='2. Metadata'!N$1,'2. Metadata'!N$6))))))))))))))</f>
        <v>-115.7379543</v>
      </c>
      <c r="E2711" s="9" t="s">
        <v>2650</v>
      </c>
      <c r="F2711" s="9">
        <v>768.5</v>
      </c>
      <c r="G2711" s="10" t="str">
        <f>IF(ISBLANK(F2711)=TRUE," ",'2. Metadata'!B$14)</f>
        <v>metres above sea level</v>
      </c>
      <c r="H2711" s="9" t="s">
        <v>2650</v>
      </c>
      <c r="I2711" s="8" t="str">
        <f>IF(ISBLANK(H2711)=TRUE," ",'2. Metadata'!B$26)</f>
        <v>metres above sea level</v>
      </c>
      <c r="J2711" s="10" t="s">
        <v>2650</v>
      </c>
    </row>
    <row r="2712" spans="1:10" ht="15.75" customHeight="1" x14ac:dyDescent="0.2">
      <c r="A2712" s="132" t="s">
        <v>1719</v>
      </c>
      <c r="B2712" s="6" t="s">
        <v>227</v>
      </c>
      <c r="C2712" s="10">
        <f>IF(ISBLANK(B2712)=TRUE," ", IF(B2712='2. Metadata'!B$1,'2. Metadata'!B$5, IF(B2712='2. Metadata'!C$1,'2. Metadata'!C$5,IF(B2712='2. Metadata'!D$1,'2. Metadata'!D$5, IF(B2712='2. Metadata'!E$1,'2. Metadata'!E$5,IF( B2712='2. Metadata'!F$1,'2. Metadata'!F$5,IF(B2712='2. Metadata'!G$1,'2. Metadata'!G$5,IF(B2712='2. Metadata'!H$1,'2. Metadata'!H$5, IF(B2712='2. Metadata'!I$1,'2. Metadata'!I$5, IF(B2712='2. Metadata'!J$1,'2. Metadata'!J$5, IF(B2712='2. Metadata'!K$1,'2. Metadata'!K$5, IF(B2712='2. Metadata'!L$1,'2. Metadata'!L$5, IF(B2712='2. Metadata'!M$1,'2. Metadata'!M$5, IF(B2712='2. Metadata'!N$1,'2. Metadata'!N$5))))))))))))))</f>
        <v>49.779755600000001</v>
      </c>
      <c r="D2712" s="8">
        <f>IF(ISBLANK(B2712)=TRUE," ", IF(B2712='2. Metadata'!B$1,'2. Metadata'!B$6, IF(B2712='2. Metadata'!C$1,'2. Metadata'!C$6,IF(B2712='2. Metadata'!D$1,'2. Metadata'!D$6, IF(B2712='2. Metadata'!E$1,'2. Metadata'!E$6,IF( B2712='2. Metadata'!F$1,'2. Metadata'!F$6,IF(B2712='2. Metadata'!G$1,'2. Metadata'!G$6,IF(B2712='2. Metadata'!H$1,'2. Metadata'!H$6, IF(B2712='2. Metadata'!I$1,'2. Metadata'!I$6, IF(B2712='2. Metadata'!J$1,'2. Metadata'!J$6, IF(B2712='2. Metadata'!K$1,'2. Metadata'!K$6, IF(B2712='2. Metadata'!L$1,'2. Metadata'!L$6, IF(B2712='2. Metadata'!M$1,'2. Metadata'!M$6, IF(B2712='2. Metadata'!N$1,'2. Metadata'!N$6))))))))))))))</f>
        <v>-115.7379543</v>
      </c>
      <c r="E2712" s="9" t="s">
        <v>2650</v>
      </c>
      <c r="F2712" s="9">
        <v>768.47</v>
      </c>
      <c r="G2712" s="10" t="str">
        <f>IF(ISBLANK(F2712)=TRUE," ",'2. Metadata'!B$14)</f>
        <v>metres above sea level</v>
      </c>
      <c r="H2712" s="9" t="s">
        <v>2650</v>
      </c>
      <c r="I2712" s="8" t="str">
        <f>IF(ISBLANK(H2712)=TRUE," ",'2. Metadata'!B$26)</f>
        <v>metres above sea level</v>
      </c>
      <c r="J2712" s="10" t="s">
        <v>2650</v>
      </c>
    </row>
    <row r="2713" spans="1:10" ht="15.75" customHeight="1" x14ac:dyDescent="0.2">
      <c r="A2713" s="132" t="s">
        <v>1720</v>
      </c>
      <c r="B2713" s="6" t="s">
        <v>227</v>
      </c>
      <c r="C2713" s="10">
        <f>IF(ISBLANK(B2713)=TRUE," ", IF(B2713='2. Metadata'!B$1,'2. Metadata'!B$5, IF(B2713='2. Metadata'!C$1,'2. Metadata'!C$5,IF(B2713='2. Metadata'!D$1,'2. Metadata'!D$5, IF(B2713='2. Metadata'!E$1,'2. Metadata'!E$5,IF( B2713='2. Metadata'!F$1,'2. Metadata'!F$5,IF(B2713='2. Metadata'!G$1,'2. Metadata'!G$5,IF(B2713='2. Metadata'!H$1,'2. Metadata'!H$5, IF(B2713='2. Metadata'!I$1,'2. Metadata'!I$5, IF(B2713='2. Metadata'!J$1,'2. Metadata'!J$5, IF(B2713='2. Metadata'!K$1,'2. Metadata'!K$5, IF(B2713='2. Metadata'!L$1,'2. Metadata'!L$5, IF(B2713='2. Metadata'!M$1,'2. Metadata'!M$5, IF(B2713='2. Metadata'!N$1,'2. Metadata'!N$5))))))))))))))</f>
        <v>49.779755600000001</v>
      </c>
      <c r="D2713" s="8">
        <f>IF(ISBLANK(B2713)=TRUE," ", IF(B2713='2. Metadata'!B$1,'2. Metadata'!B$6, IF(B2713='2. Metadata'!C$1,'2. Metadata'!C$6,IF(B2713='2. Metadata'!D$1,'2. Metadata'!D$6, IF(B2713='2. Metadata'!E$1,'2. Metadata'!E$6,IF( B2713='2. Metadata'!F$1,'2. Metadata'!F$6,IF(B2713='2. Metadata'!G$1,'2. Metadata'!G$6,IF(B2713='2. Metadata'!H$1,'2. Metadata'!H$6, IF(B2713='2. Metadata'!I$1,'2. Metadata'!I$6, IF(B2713='2. Metadata'!J$1,'2. Metadata'!J$6, IF(B2713='2. Metadata'!K$1,'2. Metadata'!K$6, IF(B2713='2. Metadata'!L$1,'2. Metadata'!L$6, IF(B2713='2. Metadata'!M$1,'2. Metadata'!M$6, IF(B2713='2. Metadata'!N$1,'2. Metadata'!N$6))))))))))))))</f>
        <v>-115.7379543</v>
      </c>
      <c r="E2713" s="9" t="s">
        <v>2650</v>
      </c>
      <c r="F2713" s="9">
        <v>768.4</v>
      </c>
      <c r="G2713" s="10" t="str">
        <f>IF(ISBLANK(F2713)=TRUE," ",'2. Metadata'!B$14)</f>
        <v>metres above sea level</v>
      </c>
      <c r="H2713" s="9" t="s">
        <v>2650</v>
      </c>
      <c r="I2713" s="8" t="str">
        <f>IF(ISBLANK(H2713)=TRUE," ",'2. Metadata'!B$26)</f>
        <v>metres above sea level</v>
      </c>
      <c r="J2713" s="10" t="s">
        <v>2650</v>
      </c>
    </row>
    <row r="2714" spans="1:10" ht="15.75" customHeight="1" x14ac:dyDescent="0.2">
      <c r="A2714" s="132" t="s">
        <v>1721</v>
      </c>
      <c r="B2714" s="6" t="s">
        <v>227</v>
      </c>
      <c r="C2714" s="10">
        <f>IF(ISBLANK(B2714)=TRUE," ", IF(B2714='2. Metadata'!B$1,'2. Metadata'!B$5, IF(B2714='2. Metadata'!C$1,'2. Metadata'!C$5,IF(B2714='2. Metadata'!D$1,'2. Metadata'!D$5, IF(B2714='2. Metadata'!E$1,'2. Metadata'!E$5,IF( B2714='2. Metadata'!F$1,'2. Metadata'!F$5,IF(B2714='2. Metadata'!G$1,'2. Metadata'!G$5,IF(B2714='2. Metadata'!H$1,'2. Metadata'!H$5, IF(B2714='2. Metadata'!I$1,'2. Metadata'!I$5, IF(B2714='2. Metadata'!J$1,'2. Metadata'!J$5, IF(B2714='2. Metadata'!K$1,'2. Metadata'!K$5, IF(B2714='2. Metadata'!L$1,'2. Metadata'!L$5, IF(B2714='2. Metadata'!M$1,'2. Metadata'!M$5, IF(B2714='2. Metadata'!N$1,'2. Metadata'!N$5))))))))))))))</f>
        <v>49.779755600000001</v>
      </c>
      <c r="D2714" s="8">
        <f>IF(ISBLANK(B2714)=TRUE," ", IF(B2714='2. Metadata'!B$1,'2. Metadata'!B$6, IF(B2714='2. Metadata'!C$1,'2. Metadata'!C$6,IF(B2714='2. Metadata'!D$1,'2. Metadata'!D$6, IF(B2714='2. Metadata'!E$1,'2. Metadata'!E$6,IF( B2714='2. Metadata'!F$1,'2. Metadata'!F$6,IF(B2714='2. Metadata'!G$1,'2. Metadata'!G$6,IF(B2714='2. Metadata'!H$1,'2. Metadata'!H$6, IF(B2714='2. Metadata'!I$1,'2. Metadata'!I$6, IF(B2714='2. Metadata'!J$1,'2. Metadata'!J$6, IF(B2714='2. Metadata'!K$1,'2. Metadata'!K$6, IF(B2714='2. Metadata'!L$1,'2. Metadata'!L$6, IF(B2714='2. Metadata'!M$1,'2. Metadata'!M$6, IF(B2714='2. Metadata'!N$1,'2. Metadata'!N$6))))))))))))))</f>
        <v>-115.7379543</v>
      </c>
      <c r="E2714" s="9" t="s">
        <v>2650</v>
      </c>
      <c r="F2714" s="9">
        <v>768.35</v>
      </c>
      <c r="G2714" s="10" t="str">
        <f>IF(ISBLANK(F2714)=TRUE," ",'2. Metadata'!B$14)</f>
        <v>metres above sea level</v>
      </c>
      <c r="H2714" s="9" t="s">
        <v>2650</v>
      </c>
      <c r="I2714" s="8" t="str">
        <f>IF(ISBLANK(H2714)=TRUE," ",'2. Metadata'!B$26)</f>
        <v>metres above sea level</v>
      </c>
      <c r="J2714" s="10" t="s">
        <v>2650</v>
      </c>
    </row>
    <row r="2715" spans="1:10" ht="15.75" customHeight="1" x14ac:dyDescent="0.2">
      <c r="A2715" s="132" t="s">
        <v>1722</v>
      </c>
      <c r="B2715" s="6" t="s">
        <v>227</v>
      </c>
      <c r="C2715" s="10">
        <f>IF(ISBLANK(B2715)=TRUE," ", IF(B2715='2. Metadata'!B$1,'2. Metadata'!B$5, IF(B2715='2. Metadata'!C$1,'2. Metadata'!C$5,IF(B2715='2. Metadata'!D$1,'2. Metadata'!D$5, IF(B2715='2. Metadata'!E$1,'2. Metadata'!E$5,IF( B2715='2. Metadata'!F$1,'2. Metadata'!F$5,IF(B2715='2. Metadata'!G$1,'2. Metadata'!G$5,IF(B2715='2. Metadata'!H$1,'2. Metadata'!H$5, IF(B2715='2. Metadata'!I$1,'2. Metadata'!I$5, IF(B2715='2. Metadata'!J$1,'2. Metadata'!J$5, IF(B2715='2. Metadata'!K$1,'2. Metadata'!K$5, IF(B2715='2. Metadata'!L$1,'2. Metadata'!L$5, IF(B2715='2. Metadata'!M$1,'2. Metadata'!M$5, IF(B2715='2. Metadata'!N$1,'2. Metadata'!N$5))))))))))))))</f>
        <v>49.779755600000001</v>
      </c>
      <c r="D2715" s="8">
        <f>IF(ISBLANK(B2715)=TRUE," ", IF(B2715='2. Metadata'!B$1,'2. Metadata'!B$6, IF(B2715='2. Metadata'!C$1,'2. Metadata'!C$6,IF(B2715='2. Metadata'!D$1,'2. Metadata'!D$6, IF(B2715='2. Metadata'!E$1,'2. Metadata'!E$6,IF( B2715='2. Metadata'!F$1,'2. Metadata'!F$6,IF(B2715='2. Metadata'!G$1,'2. Metadata'!G$6,IF(B2715='2. Metadata'!H$1,'2. Metadata'!H$6, IF(B2715='2. Metadata'!I$1,'2. Metadata'!I$6, IF(B2715='2. Metadata'!J$1,'2. Metadata'!J$6, IF(B2715='2. Metadata'!K$1,'2. Metadata'!K$6, IF(B2715='2. Metadata'!L$1,'2. Metadata'!L$6, IF(B2715='2. Metadata'!M$1,'2. Metadata'!M$6, IF(B2715='2. Metadata'!N$1,'2. Metadata'!N$6))))))))))))))</f>
        <v>-115.7379543</v>
      </c>
      <c r="E2715" s="9" t="s">
        <v>2650</v>
      </c>
      <c r="F2715" s="9">
        <v>768.3</v>
      </c>
      <c r="G2715" s="10" t="str">
        <f>IF(ISBLANK(F2715)=TRUE," ",'2. Metadata'!B$14)</f>
        <v>metres above sea level</v>
      </c>
      <c r="H2715" s="9" t="s">
        <v>2650</v>
      </c>
      <c r="I2715" s="8" t="str">
        <f>IF(ISBLANK(H2715)=TRUE," ",'2. Metadata'!B$26)</f>
        <v>metres above sea level</v>
      </c>
      <c r="J2715" s="10" t="s">
        <v>2650</v>
      </c>
    </row>
    <row r="2716" spans="1:10" ht="15.75" customHeight="1" x14ac:dyDescent="0.2">
      <c r="A2716" s="132" t="s">
        <v>1723</v>
      </c>
      <c r="B2716" s="6" t="s">
        <v>227</v>
      </c>
      <c r="C2716" s="10">
        <f>IF(ISBLANK(B2716)=TRUE," ", IF(B2716='2. Metadata'!B$1,'2. Metadata'!B$5, IF(B2716='2. Metadata'!C$1,'2. Metadata'!C$5,IF(B2716='2. Metadata'!D$1,'2. Metadata'!D$5, IF(B2716='2. Metadata'!E$1,'2. Metadata'!E$5,IF( B2716='2. Metadata'!F$1,'2. Metadata'!F$5,IF(B2716='2. Metadata'!G$1,'2. Metadata'!G$5,IF(B2716='2. Metadata'!H$1,'2. Metadata'!H$5, IF(B2716='2. Metadata'!I$1,'2. Metadata'!I$5, IF(B2716='2. Metadata'!J$1,'2. Metadata'!J$5, IF(B2716='2. Metadata'!K$1,'2. Metadata'!K$5, IF(B2716='2. Metadata'!L$1,'2. Metadata'!L$5, IF(B2716='2. Metadata'!M$1,'2. Metadata'!M$5, IF(B2716='2. Metadata'!N$1,'2. Metadata'!N$5))))))))))))))</f>
        <v>49.779755600000001</v>
      </c>
      <c r="D2716" s="8">
        <f>IF(ISBLANK(B2716)=TRUE," ", IF(B2716='2. Metadata'!B$1,'2. Metadata'!B$6, IF(B2716='2. Metadata'!C$1,'2. Metadata'!C$6,IF(B2716='2. Metadata'!D$1,'2. Metadata'!D$6, IF(B2716='2. Metadata'!E$1,'2. Metadata'!E$6,IF( B2716='2. Metadata'!F$1,'2. Metadata'!F$6,IF(B2716='2. Metadata'!G$1,'2. Metadata'!G$6,IF(B2716='2. Metadata'!H$1,'2. Metadata'!H$6, IF(B2716='2. Metadata'!I$1,'2. Metadata'!I$6, IF(B2716='2. Metadata'!J$1,'2. Metadata'!J$6, IF(B2716='2. Metadata'!K$1,'2. Metadata'!K$6, IF(B2716='2. Metadata'!L$1,'2. Metadata'!L$6, IF(B2716='2. Metadata'!M$1,'2. Metadata'!M$6, IF(B2716='2. Metadata'!N$1,'2. Metadata'!N$6))))))))))))))</f>
        <v>-115.7379543</v>
      </c>
      <c r="E2716" s="9" t="s">
        <v>2650</v>
      </c>
      <c r="F2716" s="9">
        <v>768.26</v>
      </c>
      <c r="G2716" s="10" t="str">
        <f>IF(ISBLANK(F2716)=TRUE," ",'2. Metadata'!B$14)</f>
        <v>metres above sea level</v>
      </c>
      <c r="H2716" s="9" t="s">
        <v>2650</v>
      </c>
      <c r="I2716" s="8" t="str">
        <f>IF(ISBLANK(H2716)=TRUE," ",'2. Metadata'!B$26)</f>
        <v>metres above sea level</v>
      </c>
      <c r="J2716" s="10" t="s">
        <v>2650</v>
      </c>
    </row>
    <row r="2717" spans="1:10" ht="15.75" customHeight="1" x14ac:dyDescent="0.2">
      <c r="A2717" s="132" t="s">
        <v>1724</v>
      </c>
      <c r="B2717" s="6" t="s">
        <v>227</v>
      </c>
      <c r="C2717" s="10">
        <f>IF(ISBLANK(B2717)=TRUE," ", IF(B2717='2. Metadata'!B$1,'2. Metadata'!B$5, IF(B2717='2. Metadata'!C$1,'2. Metadata'!C$5,IF(B2717='2. Metadata'!D$1,'2. Metadata'!D$5, IF(B2717='2. Metadata'!E$1,'2. Metadata'!E$5,IF( B2717='2. Metadata'!F$1,'2. Metadata'!F$5,IF(B2717='2. Metadata'!G$1,'2. Metadata'!G$5,IF(B2717='2. Metadata'!H$1,'2. Metadata'!H$5, IF(B2717='2. Metadata'!I$1,'2. Metadata'!I$5, IF(B2717='2. Metadata'!J$1,'2. Metadata'!J$5, IF(B2717='2. Metadata'!K$1,'2. Metadata'!K$5, IF(B2717='2. Metadata'!L$1,'2. Metadata'!L$5, IF(B2717='2. Metadata'!M$1,'2. Metadata'!M$5, IF(B2717='2. Metadata'!N$1,'2. Metadata'!N$5))))))))))))))</f>
        <v>49.779755600000001</v>
      </c>
      <c r="D2717" s="8">
        <f>IF(ISBLANK(B2717)=TRUE," ", IF(B2717='2. Metadata'!B$1,'2. Metadata'!B$6, IF(B2717='2. Metadata'!C$1,'2. Metadata'!C$6,IF(B2717='2. Metadata'!D$1,'2. Metadata'!D$6, IF(B2717='2. Metadata'!E$1,'2. Metadata'!E$6,IF( B2717='2. Metadata'!F$1,'2. Metadata'!F$6,IF(B2717='2. Metadata'!G$1,'2. Metadata'!G$6,IF(B2717='2. Metadata'!H$1,'2. Metadata'!H$6, IF(B2717='2. Metadata'!I$1,'2. Metadata'!I$6, IF(B2717='2. Metadata'!J$1,'2. Metadata'!J$6, IF(B2717='2. Metadata'!K$1,'2. Metadata'!K$6, IF(B2717='2. Metadata'!L$1,'2. Metadata'!L$6, IF(B2717='2. Metadata'!M$1,'2. Metadata'!M$6, IF(B2717='2. Metadata'!N$1,'2. Metadata'!N$6))))))))))))))</f>
        <v>-115.7379543</v>
      </c>
      <c r="E2717" s="9" t="s">
        <v>2650</v>
      </c>
      <c r="F2717" s="9">
        <v>768.22</v>
      </c>
      <c r="G2717" s="10" t="str">
        <f>IF(ISBLANK(F2717)=TRUE," ",'2. Metadata'!B$14)</f>
        <v>metres above sea level</v>
      </c>
      <c r="H2717" s="9" t="s">
        <v>2650</v>
      </c>
      <c r="I2717" s="8" t="str">
        <f>IF(ISBLANK(H2717)=TRUE," ",'2. Metadata'!B$26)</f>
        <v>metres above sea level</v>
      </c>
      <c r="J2717" s="10" t="s">
        <v>2650</v>
      </c>
    </row>
    <row r="2718" spans="1:10" ht="15.75" customHeight="1" x14ac:dyDescent="0.2">
      <c r="A2718" s="132" t="s">
        <v>1725</v>
      </c>
      <c r="B2718" s="6" t="s">
        <v>227</v>
      </c>
      <c r="C2718" s="10">
        <f>IF(ISBLANK(B2718)=TRUE," ", IF(B2718='2. Metadata'!B$1,'2. Metadata'!B$5, IF(B2718='2. Metadata'!C$1,'2. Metadata'!C$5,IF(B2718='2. Metadata'!D$1,'2. Metadata'!D$5, IF(B2718='2. Metadata'!E$1,'2. Metadata'!E$5,IF( B2718='2. Metadata'!F$1,'2. Metadata'!F$5,IF(B2718='2. Metadata'!G$1,'2. Metadata'!G$5,IF(B2718='2. Metadata'!H$1,'2. Metadata'!H$5, IF(B2718='2. Metadata'!I$1,'2. Metadata'!I$5, IF(B2718='2. Metadata'!J$1,'2. Metadata'!J$5, IF(B2718='2. Metadata'!K$1,'2. Metadata'!K$5, IF(B2718='2. Metadata'!L$1,'2. Metadata'!L$5, IF(B2718='2. Metadata'!M$1,'2. Metadata'!M$5, IF(B2718='2. Metadata'!N$1,'2. Metadata'!N$5))))))))))))))</f>
        <v>49.779755600000001</v>
      </c>
      <c r="D2718" s="8">
        <f>IF(ISBLANK(B2718)=TRUE," ", IF(B2718='2. Metadata'!B$1,'2. Metadata'!B$6, IF(B2718='2. Metadata'!C$1,'2. Metadata'!C$6,IF(B2718='2. Metadata'!D$1,'2. Metadata'!D$6, IF(B2718='2. Metadata'!E$1,'2. Metadata'!E$6,IF( B2718='2. Metadata'!F$1,'2. Metadata'!F$6,IF(B2718='2. Metadata'!G$1,'2. Metadata'!G$6,IF(B2718='2. Metadata'!H$1,'2. Metadata'!H$6, IF(B2718='2. Metadata'!I$1,'2. Metadata'!I$6, IF(B2718='2. Metadata'!J$1,'2. Metadata'!J$6, IF(B2718='2. Metadata'!K$1,'2. Metadata'!K$6, IF(B2718='2. Metadata'!L$1,'2. Metadata'!L$6, IF(B2718='2. Metadata'!M$1,'2. Metadata'!M$6, IF(B2718='2. Metadata'!N$1,'2. Metadata'!N$6))))))))))))))</f>
        <v>-115.7379543</v>
      </c>
      <c r="E2718" s="9" t="s">
        <v>2650</v>
      </c>
      <c r="F2718" s="9">
        <v>768.17</v>
      </c>
      <c r="G2718" s="10" t="str">
        <f>IF(ISBLANK(F2718)=TRUE," ",'2. Metadata'!B$14)</f>
        <v>metres above sea level</v>
      </c>
      <c r="H2718" s="9" t="s">
        <v>2650</v>
      </c>
      <c r="I2718" s="8" t="str">
        <f>IF(ISBLANK(H2718)=TRUE," ",'2. Metadata'!B$26)</f>
        <v>metres above sea level</v>
      </c>
      <c r="J2718" s="10" t="s">
        <v>2650</v>
      </c>
    </row>
    <row r="2719" spans="1:10" ht="15.75" customHeight="1" x14ac:dyDescent="0.2">
      <c r="A2719" s="132" t="s">
        <v>1726</v>
      </c>
      <c r="B2719" s="6" t="s">
        <v>227</v>
      </c>
      <c r="C2719" s="10">
        <f>IF(ISBLANK(B2719)=TRUE," ", IF(B2719='2. Metadata'!B$1,'2. Metadata'!B$5, IF(B2719='2. Metadata'!C$1,'2. Metadata'!C$5,IF(B2719='2. Metadata'!D$1,'2. Metadata'!D$5, IF(B2719='2. Metadata'!E$1,'2. Metadata'!E$5,IF( B2719='2. Metadata'!F$1,'2. Metadata'!F$5,IF(B2719='2. Metadata'!G$1,'2. Metadata'!G$5,IF(B2719='2. Metadata'!H$1,'2. Metadata'!H$5, IF(B2719='2. Metadata'!I$1,'2. Metadata'!I$5, IF(B2719='2. Metadata'!J$1,'2. Metadata'!J$5, IF(B2719='2. Metadata'!K$1,'2. Metadata'!K$5, IF(B2719='2. Metadata'!L$1,'2. Metadata'!L$5, IF(B2719='2. Metadata'!M$1,'2. Metadata'!M$5, IF(B2719='2. Metadata'!N$1,'2. Metadata'!N$5))))))))))))))</f>
        <v>49.779755600000001</v>
      </c>
      <c r="D2719" s="8">
        <f>IF(ISBLANK(B2719)=TRUE," ", IF(B2719='2. Metadata'!B$1,'2. Metadata'!B$6, IF(B2719='2. Metadata'!C$1,'2. Metadata'!C$6,IF(B2719='2. Metadata'!D$1,'2. Metadata'!D$6, IF(B2719='2. Metadata'!E$1,'2. Metadata'!E$6,IF( B2719='2. Metadata'!F$1,'2. Metadata'!F$6,IF(B2719='2. Metadata'!G$1,'2. Metadata'!G$6,IF(B2719='2. Metadata'!H$1,'2. Metadata'!H$6, IF(B2719='2. Metadata'!I$1,'2. Metadata'!I$6, IF(B2719='2. Metadata'!J$1,'2. Metadata'!J$6, IF(B2719='2. Metadata'!K$1,'2. Metadata'!K$6, IF(B2719='2. Metadata'!L$1,'2. Metadata'!L$6, IF(B2719='2. Metadata'!M$1,'2. Metadata'!M$6, IF(B2719='2. Metadata'!N$1,'2. Metadata'!N$6))))))))))))))</f>
        <v>-115.7379543</v>
      </c>
      <c r="E2719" s="9" t="s">
        <v>2650</v>
      </c>
      <c r="F2719" s="9">
        <v>768.13</v>
      </c>
      <c r="G2719" s="10" t="str">
        <f>IF(ISBLANK(F2719)=TRUE," ",'2. Metadata'!B$14)</f>
        <v>metres above sea level</v>
      </c>
      <c r="H2719" s="9" t="s">
        <v>2650</v>
      </c>
      <c r="I2719" s="8" t="str">
        <f>IF(ISBLANK(H2719)=TRUE," ",'2. Metadata'!B$26)</f>
        <v>metres above sea level</v>
      </c>
      <c r="J2719" s="10" t="s">
        <v>2650</v>
      </c>
    </row>
    <row r="2720" spans="1:10" ht="15.75" customHeight="1" x14ac:dyDescent="0.2">
      <c r="A2720" s="132" t="s">
        <v>1727</v>
      </c>
      <c r="B2720" s="6" t="s">
        <v>227</v>
      </c>
      <c r="C2720" s="10">
        <f>IF(ISBLANK(B2720)=TRUE," ", IF(B2720='2. Metadata'!B$1,'2. Metadata'!B$5, IF(B2720='2. Metadata'!C$1,'2. Metadata'!C$5,IF(B2720='2. Metadata'!D$1,'2. Metadata'!D$5, IF(B2720='2. Metadata'!E$1,'2. Metadata'!E$5,IF( B2720='2. Metadata'!F$1,'2. Metadata'!F$5,IF(B2720='2. Metadata'!G$1,'2. Metadata'!G$5,IF(B2720='2. Metadata'!H$1,'2. Metadata'!H$5, IF(B2720='2. Metadata'!I$1,'2. Metadata'!I$5, IF(B2720='2. Metadata'!J$1,'2. Metadata'!J$5, IF(B2720='2. Metadata'!K$1,'2. Metadata'!K$5, IF(B2720='2. Metadata'!L$1,'2. Metadata'!L$5, IF(B2720='2. Metadata'!M$1,'2. Metadata'!M$5, IF(B2720='2. Metadata'!N$1,'2. Metadata'!N$5))))))))))))))</f>
        <v>49.779755600000001</v>
      </c>
      <c r="D2720" s="8">
        <f>IF(ISBLANK(B2720)=TRUE," ", IF(B2720='2. Metadata'!B$1,'2. Metadata'!B$6, IF(B2720='2. Metadata'!C$1,'2. Metadata'!C$6,IF(B2720='2. Metadata'!D$1,'2. Metadata'!D$6, IF(B2720='2. Metadata'!E$1,'2. Metadata'!E$6,IF( B2720='2. Metadata'!F$1,'2. Metadata'!F$6,IF(B2720='2. Metadata'!G$1,'2. Metadata'!G$6,IF(B2720='2. Metadata'!H$1,'2. Metadata'!H$6, IF(B2720='2. Metadata'!I$1,'2. Metadata'!I$6, IF(B2720='2. Metadata'!J$1,'2. Metadata'!J$6, IF(B2720='2. Metadata'!K$1,'2. Metadata'!K$6, IF(B2720='2. Metadata'!L$1,'2. Metadata'!L$6, IF(B2720='2. Metadata'!M$1,'2. Metadata'!M$6, IF(B2720='2. Metadata'!N$1,'2. Metadata'!N$6))))))))))))))</f>
        <v>-115.7379543</v>
      </c>
      <c r="E2720" s="9" t="s">
        <v>2650</v>
      </c>
      <c r="F2720" s="9">
        <v>768.11</v>
      </c>
      <c r="G2720" s="10" t="str">
        <f>IF(ISBLANK(F2720)=TRUE," ",'2. Metadata'!B$14)</f>
        <v>metres above sea level</v>
      </c>
      <c r="H2720" s="9" t="s">
        <v>2650</v>
      </c>
      <c r="I2720" s="8" t="str">
        <f>IF(ISBLANK(H2720)=TRUE," ",'2. Metadata'!B$26)</f>
        <v>metres above sea level</v>
      </c>
      <c r="J2720" s="10" t="s">
        <v>2650</v>
      </c>
    </row>
    <row r="2721" spans="1:10" ht="15.75" customHeight="1" x14ac:dyDescent="0.2">
      <c r="A2721" s="132" t="s">
        <v>1728</v>
      </c>
      <c r="B2721" s="6" t="s">
        <v>227</v>
      </c>
      <c r="C2721" s="10">
        <f>IF(ISBLANK(B2721)=TRUE," ", IF(B2721='2. Metadata'!B$1,'2. Metadata'!B$5, IF(B2721='2. Metadata'!C$1,'2. Metadata'!C$5,IF(B2721='2. Metadata'!D$1,'2. Metadata'!D$5, IF(B2721='2. Metadata'!E$1,'2. Metadata'!E$5,IF( B2721='2. Metadata'!F$1,'2. Metadata'!F$5,IF(B2721='2. Metadata'!G$1,'2. Metadata'!G$5,IF(B2721='2. Metadata'!H$1,'2. Metadata'!H$5, IF(B2721='2. Metadata'!I$1,'2. Metadata'!I$5, IF(B2721='2. Metadata'!J$1,'2. Metadata'!J$5, IF(B2721='2. Metadata'!K$1,'2. Metadata'!K$5, IF(B2721='2. Metadata'!L$1,'2. Metadata'!L$5, IF(B2721='2. Metadata'!M$1,'2. Metadata'!M$5, IF(B2721='2. Metadata'!N$1,'2. Metadata'!N$5))))))))))))))</f>
        <v>49.779755600000001</v>
      </c>
      <c r="D2721" s="8">
        <f>IF(ISBLANK(B2721)=TRUE," ", IF(B2721='2. Metadata'!B$1,'2. Metadata'!B$6, IF(B2721='2. Metadata'!C$1,'2. Metadata'!C$6,IF(B2721='2. Metadata'!D$1,'2. Metadata'!D$6, IF(B2721='2. Metadata'!E$1,'2. Metadata'!E$6,IF( B2721='2. Metadata'!F$1,'2. Metadata'!F$6,IF(B2721='2. Metadata'!G$1,'2. Metadata'!G$6,IF(B2721='2. Metadata'!H$1,'2. Metadata'!H$6, IF(B2721='2. Metadata'!I$1,'2. Metadata'!I$6, IF(B2721='2. Metadata'!J$1,'2. Metadata'!J$6, IF(B2721='2. Metadata'!K$1,'2. Metadata'!K$6, IF(B2721='2. Metadata'!L$1,'2. Metadata'!L$6, IF(B2721='2. Metadata'!M$1,'2. Metadata'!M$6, IF(B2721='2. Metadata'!N$1,'2. Metadata'!N$6))))))))))))))</f>
        <v>-115.7379543</v>
      </c>
      <c r="E2721" s="9" t="s">
        <v>2650</v>
      </c>
      <c r="F2721" s="9" t="s">
        <v>2650</v>
      </c>
      <c r="G2721" s="10" t="str">
        <f>IF(ISBLANK(F2721)=TRUE," ",'2. Metadata'!B$14)</f>
        <v>metres above sea level</v>
      </c>
      <c r="H2721" s="9" t="s">
        <v>2650</v>
      </c>
      <c r="I2721" s="8" t="str">
        <f>IF(ISBLANK(H2721)=TRUE," ",'2. Metadata'!B$26)</f>
        <v>metres above sea level</v>
      </c>
      <c r="J2721" s="10" t="s">
        <v>2650</v>
      </c>
    </row>
    <row r="2722" spans="1:10" ht="15.75" customHeight="1" x14ac:dyDescent="0.2">
      <c r="A2722" s="132" t="s">
        <v>1729</v>
      </c>
      <c r="B2722" s="6" t="s">
        <v>227</v>
      </c>
      <c r="C2722" s="10">
        <f>IF(ISBLANK(B2722)=TRUE," ", IF(B2722='2. Metadata'!B$1,'2. Metadata'!B$5, IF(B2722='2. Metadata'!C$1,'2. Metadata'!C$5,IF(B2722='2. Metadata'!D$1,'2. Metadata'!D$5, IF(B2722='2. Metadata'!E$1,'2. Metadata'!E$5,IF( B2722='2. Metadata'!F$1,'2. Metadata'!F$5,IF(B2722='2. Metadata'!G$1,'2. Metadata'!G$5,IF(B2722='2. Metadata'!H$1,'2. Metadata'!H$5, IF(B2722='2. Metadata'!I$1,'2. Metadata'!I$5, IF(B2722='2. Metadata'!J$1,'2. Metadata'!J$5, IF(B2722='2. Metadata'!K$1,'2. Metadata'!K$5, IF(B2722='2. Metadata'!L$1,'2. Metadata'!L$5, IF(B2722='2. Metadata'!M$1,'2. Metadata'!M$5, IF(B2722='2. Metadata'!N$1,'2. Metadata'!N$5))))))))))))))</f>
        <v>49.779755600000001</v>
      </c>
      <c r="D2722" s="8">
        <f>IF(ISBLANK(B2722)=TRUE," ", IF(B2722='2. Metadata'!B$1,'2. Metadata'!B$6, IF(B2722='2. Metadata'!C$1,'2. Metadata'!C$6,IF(B2722='2. Metadata'!D$1,'2. Metadata'!D$6, IF(B2722='2. Metadata'!E$1,'2. Metadata'!E$6,IF( B2722='2. Metadata'!F$1,'2. Metadata'!F$6,IF(B2722='2. Metadata'!G$1,'2. Metadata'!G$6,IF(B2722='2. Metadata'!H$1,'2. Metadata'!H$6, IF(B2722='2. Metadata'!I$1,'2. Metadata'!I$6, IF(B2722='2. Metadata'!J$1,'2. Metadata'!J$6, IF(B2722='2. Metadata'!K$1,'2. Metadata'!K$6, IF(B2722='2. Metadata'!L$1,'2. Metadata'!L$6, IF(B2722='2. Metadata'!M$1,'2. Metadata'!M$6, IF(B2722='2. Metadata'!N$1,'2. Metadata'!N$6))))))))))))))</f>
        <v>-115.7379543</v>
      </c>
      <c r="E2722" s="9" t="s">
        <v>2650</v>
      </c>
      <c r="F2722" s="9">
        <v>768.01</v>
      </c>
      <c r="G2722" s="10" t="str">
        <f>IF(ISBLANK(F2722)=TRUE," ",'2. Metadata'!B$14)</f>
        <v>metres above sea level</v>
      </c>
      <c r="H2722" s="9" t="s">
        <v>2650</v>
      </c>
      <c r="I2722" s="8" t="str">
        <f>IF(ISBLANK(H2722)=TRUE," ",'2. Metadata'!B$26)</f>
        <v>metres above sea level</v>
      </c>
      <c r="J2722" s="10" t="s">
        <v>2650</v>
      </c>
    </row>
    <row r="2723" spans="1:10" ht="15.75" customHeight="1" x14ac:dyDescent="0.2">
      <c r="A2723" s="132" t="s">
        <v>1730</v>
      </c>
      <c r="B2723" s="6" t="s">
        <v>227</v>
      </c>
      <c r="C2723" s="10">
        <f>IF(ISBLANK(B2723)=TRUE," ", IF(B2723='2. Metadata'!B$1,'2. Metadata'!B$5, IF(B2723='2. Metadata'!C$1,'2. Metadata'!C$5,IF(B2723='2. Metadata'!D$1,'2. Metadata'!D$5, IF(B2723='2. Metadata'!E$1,'2. Metadata'!E$5,IF( B2723='2. Metadata'!F$1,'2. Metadata'!F$5,IF(B2723='2. Metadata'!G$1,'2. Metadata'!G$5,IF(B2723='2. Metadata'!H$1,'2. Metadata'!H$5, IF(B2723='2. Metadata'!I$1,'2. Metadata'!I$5, IF(B2723='2. Metadata'!J$1,'2. Metadata'!J$5, IF(B2723='2. Metadata'!K$1,'2. Metadata'!K$5, IF(B2723='2. Metadata'!L$1,'2. Metadata'!L$5, IF(B2723='2. Metadata'!M$1,'2. Metadata'!M$5, IF(B2723='2. Metadata'!N$1,'2. Metadata'!N$5))))))))))))))</f>
        <v>49.779755600000001</v>
      </c>
      <c r="D2723" s="8">
        <f>IF(ISBLANK(B2723)=TRUE," ", IF(B2723='2. Metadata'!B$1,'2. Metadata'!B$6, IF(B2723='2. Metadata'!C$1,'2. Metadata'!C$6,IF(B2723='2. Metadata'!D$1,'2. Metadata'!D$6, IF(B2723='2. Metadata'!E$1,'2. Metadata'!E$6,IF( B2723='2. Metadata'!F$1,'2. Metadata'!F$6,IF(B2723='2. Metadata'!G$1,'2. Metadata'!G$6,IF(B2723='2. Metadata'!H$1,'2. Metadata'!H$6, IF(B2723='2. Metadata'!I$1,'2. Metadata'!I$6, IF(B2723='2. Metadata'!J$1,'2. Metadata'!J$6, IF(B2723='2. Metadata'!K$1,'2. Metadata'!K$6, IF(B2723='2. Metadata'!L$1,'2. Metadata'!L$6, IF(B2723='2. Metadata'!M$1,'2. Metadata'!M$6, IF(B2723='2. Metadata'!N$1,'2. Metadata'!N$6))))))))))))))</f>
        <v>-115.7379543</v>
      </c>
      <c r="E2723" s="9" t="s">
        <v>2650</v>
      </c>
      <c r="F2723" s="9">
        <v>767.98</v>
      </c>
      <c r="G2723" s="10" t="str">
        <f>IF(ISBLANK(F2723)=TRUE," ",'2. Metadata'!B$14)</f>
        <v>metres above sea level</v>
      </c>
      <c r="H2723" s="9" t="s">
        <v>2650</v>
      </c>
      <c r="I2723" s="8" t="str">
        <f>IF(ISBLANK(H2723)=TRUE," ",'2. Metadata'!B$26)</f>
        <v>metres above sea level</v>
      </c>
      <c r="J2723" s="10" t="s">
        <v>2650</v>
      </c>
    </row>
    <row r="2724" spans="1:10" ht="15.75" customHeight="1" x14ac:dyDescent="0.2">
      <c r="A2724" s="132" t="s">
        <v>1731</v>
      </c>
      <c r="B2724" s="6" t="s">
        <v>227</v>
      </c>
      <c r="C2724" s="10">
        <f>IF(ISBLANK(B2724)=TRUE," ", IF(B2724='2. Metadata'!B$1,'2. Metadata'!B$5, IF(B2724='2. Metadata'!C$1,'2. Metadata'!C$5,IF(B2724='2. Metadata'!D$1,'2. Metadata'!D$5, IF(B2724='2. Metadata'!E$1,'2. Metadata'!E$5,IF( B2724='2. Metadata'!F$1,'2. Metadata'!F$5,IF(B2724='2. Metadata'!G$1,'2. Metadata'!G$5,IF(B2724='2. Metadata'!H$1,'2. Metadata'!H$5, IF(B2724='2. Metadata'!I$1,'2. Metadata'!I$5, IF(B2724='2. Metadata'!J$1,'2. Metadata'!J$5, IF(B2724='2. Metadata'!K$1,'2. Metadata'!K$5, IF(B2724='2. Metadata'!L$1,'2. Metadata'!L$5, IF(B2724='2. Metadata'!M$1,'2. Metadata'!M$5, IF(B2724='2. Metadata'!N$1,'2. Metadata'!N$5))))))))))))))</f>
        <v>49.779755600000001</v>
      </c>
      <c r="D2724" s="8">
        <f>IF(ISBLANK(B2724)=TRUE," ", IF(B2724='2. Metadata'!B$1,'2. Metadata'!B$6, IF(B2724='2. Metadata'!C$1,'2. Metadata'!C$6,IF(B2724='2. Metadata'!D$1,'2. Metadata'!D$6, IF(B2724='2. Metadata'!E$1,'2. Metadata'!E$6,IF( B2724='2. Metadata'!F$1,'2. Metadata'!F$6,IF(B2724='2. Metadata'!G$1,'2. Metadata'!G$6,IF(B2724='2. Metadata'!H$1,'2. Metadata'!H$6, IF(B2724='2. Metadata'!I$1,'2. Metadata'!I$6, IF(B2724='2. Metadata'!J$1,'2. Metadata'!J$6, IF(B2724='2. Metadata'!K$1,'2. Metadata'!K$6, IF(B2724='2. Metadata'!L$1,'2. Metadata'!L$6, IF(B2724='2. Metadata'!M$1,'2. Metadata'!M$6, IF(B2724='2. Metadata'!N$1,'2. Metadata'!N$6))))))))))))))</f>
        <v>-115.7379543</v>
      </c>
      <c r="E2724" s="9" t="s">
        <v>2650</v>
      </c>
      <c r="F2724" s="9">
        <v>767.93</v>
      </c>
      <c r="G2724" s="10" t="str">
        <f>IF(ISBLANK(F2724)=TRUE," ",'2. Metadata'!B$14)</f>
        <v>metres above sea level</v>
      </c>
      <c r="H2724" s="9" t="s">
        <v>2650</v>
      </c>
      <c r="I2724" s="8" t="str">
        <f>IF(ISBLANK(H2724)=TRUE," ",'2. Metadata'!B$26)</f>
        <v>metres above sea level</v>
      </c>
      <c r="J2724" s="10" t="s">
        <v>2650</v>
      </c>
    </row>
    <row r="2725" spans="1:10" ht="15.75" customHeight="1" x14ac:dyDescent="0.2">
      <c r="A2725" s="132" t="s">
        <v>1732</v>
      </c>
      <c r="B2725" s="6" t="s">
        <v>227</v>
      </c>
      <c r="C2725" s="10">
        <f>IF(ISBLANK(B2725)=TRUE," ", IF(B2725='2. Metadata'!B$1,'2. Metadata'!B$5, IF(B2725='2. Metadata'!C$1,'2. Metadata'!C$5,IF(B2725='2. Metadata'!D$1,'2. Metadata'!D$5, IF(B2725='2. Metadata'!E$1,'2. Metadata'!E$5,IF( B2725='2. Metadata'!F$1,'2. Metadata'!F$5,IF(B2725='2. Metadata'!G$1,'2. Metadata'!G$5,IF(B2725='2. Metadata'!H$1,'2. Metadata'!H$5, IF(B2725='2. Metadata'!I$1,'2. Metadata'!I$5, IF(B2725='2. Metadata'!J$1,'2. Metadata'!J$5, IF(B2725='2. Metadata'!K$1,'2. Metadata'!K$5, IF(B2725='2. Metadata'!L$1,'2. Metadata'!L$5, IF(B2725='2. Metadata'!M$1,'2. Metadata'!M$5, IF(B2725='2. Metadata'!N$1,'2. Metadata'!N$5))))))))))))))</f>
        <v>49.779755600000001</v>
      </c>
      <c r="D2725" s="8">
        <f>IF(ISBLANK(B2725)=TRUE," ", IF(B2725='2. Metadata'!B$1,'2. Metadata'!B$6, IF(B2725='2. Metadata'!C$1,'2. Metadata'!C$6,IF(B2725='2. Metadata'!D$1,'2. Metadata'!D$6, IF(B2725='2. Metadata'!E$1,'2. Metadata'!E$6,IF( B2725='2. Metadata'!F$1,'2. Metadata'!F$6,IF(B2725='2. Metadata'!G$1,'2. Metadata'!G$6,IF(B2725='2. Metadata'!H$1,'2. Metadata'!H$6, IF(B2725='2. Metadata'!I$1,'2. Metadata'!I$6, IF(B2725='2. Metadata'!J$1,'2. Metadata'!J$6, IF(B2725='2. Metadata'!K$1,'2. Metadata'!K$6, IF(B2725='2. Metadata'!L$1,'2. Metadata'!L$6, IF(B2725='2. Metadata'!M$1,'2. Metadata'!M$6, IF(B2725='2. Metadata'!N$1,'2. Metadata'!N$6))))))))))))))</f>
        <v>-115.7379543</v>
      </c>
      <c r="E2725" s="9" t="s">
        <v>2650</v>
      </c>
      <c r="F2725" s="9">
        <v>767.88</v>
      </c>
      <c r="G2725" s="10" t="str">
        <f>IF(ISBLANK(F2725)=TRUE," ",'2. Metadata'!B$14)</f>
        <v>metres above sea level</v>
      </c>
      <c r="H2725" s="9" t="s">
        <v>2650</v>
      </c>
      <c r="I2725" s="8" t="str">
        <f>IF(ISBLANK(H2725)=TRUE," ",'2. Metadata'!B$26)</f>
        <v>metres above sea level</v>
      </c>
      <c r="J2725" s="10" t="s">
        <v>2650</v>
      </c>
    </row>
    <row r="2726" spans="1:10" ht="15.75" customHeight="1" x14ac:dyDescent="0.2">
      <c r="A2726" s="132" t="s">
        <v>1733</v>
      </c>
      <c r="B2726" s="6" t="s">
        <v>227</v>
      </c>
      <c r="C2726" s="10">
        <f>IF(ISBLANK(B2726)=TRUE," ", IF(B2726='2. Metadata'!B$1,'2. Metadata'!B$5, IF(B2726='2. Metadata'!C$1,'2. Metadata'!C$5,IF(B2726='2. Metadata'!D$1,'2. Metadata'!D$5, IF(B2726='2. Metadata'!E$1,'2. Metadata'!E$5,IF( B2726='2. Metadata'!F$1,'2. Metadata'!F$5,IF(B2726='2. Metadata'!G$1,'2. Metadata'!G$5,IF(B2726='2. Metadata'!H$1,'2. Metadata'!H$5, IF(B2726='2. Metadata'!I$1,'2. Metadata'!I$5, IF(B2726='2. Metadata'!J$1,'2. Metadata'!J$5, IF(B2726='2. Metadata'!K$1,'2. Metadata'!K$5, IF(B2726='2. Metadata'!L$1,'2. Metadata'!L$5, IF(B2726='2. Metadata'!M$1,'2. Metadata'!M$5, IF(B2726='2. Metadata'!N$1,'2. Metadata'!N$5))))))))))))))</f>
        <v>49.779755600000001</v>
      </c>
      <c r="D2726" s="8">
        <f>IF(ISBLANK(B2726)=TRUE," ", IF(B2726='2. Metadata'!B$1,'2. Metadata'!B$6, IF(B2726='2. Metadata'!C$1,'2. Metadata'!C$6,IF(B2726='2. Metadata'!D$1,'2. Metadata'!D$6, IF(B2726='2. Metadata'!E$1,'2. Metadata'!E$6,IF( B2726='2. Metadata'!F$1,'2. Metadata'!F$6,IF(B2726='2. Metadata'!G$1,'2. Metadata'!G$6,IF(B2726='2. Metadata'!H$1,'2. Metadata'!H$6, IF(B2726='2. Metadata'!I$1,'2. Metadata'!I$6, IF(B2726='2. Metadata'!J$1,'2. Metadata'!J$6, IF(B2726='2. Metadata'!K$1,'2. Metadata'!K$6, IF(B2726='2. Metadata'!L$1,'2. Metadata'!L$6, IF(B2726='2. Metadata'!M$1,'2. Metadata'!M$6, IF(B2726='2. Metadata'!N$1,'2. Metadata'!N$6))))))))))))))</f>
        <v>-115.7379543</v>
      </c>
      <c r="E2726" s="9" t="s">
        <v>2650</v>
      </c>
      <c r="F2726" s="9">
        <v>767.84</v>
      </c>
      <c r="G2726" s="10" t="str">
        <f>IF(ISBLANK(F2726)=TRUE," ",'2. Metadata'!B$14)</f>
        <v>metres above sea level</v>
      </c>
      <c r="H2726" s="9" t="s">
        <v>2650</v>
      </c>
      <c r="I2726" s="8" t="str">
        <f>IF(ISBLANK(H2726)=TRUE," ",'2. Metadata'!B$26)</f>
        <v>metres above sea level</v>
      </c>
      <c r="J2726" s="10" t="s">
        <v>2650</v>
      </c>
    </row>
    <row r="2727" spans="1:10" ht="15.75" customHeight="1" x14ac:dyDescent="0.2">
      <c r="A2727" s="132" t="s">
        <v>1734</v>
      </c>
      <c r="B2727" s="6" t="s">
        <v>227</v>
      </c>
      <c r="C2727" s="10">
        <f>IF(ISBLANK(B2727)=TRUE," ", IF(B2727='2. Metadata'!B$1,'2. Metadata'!B$5, IF(B2727='2. Metadata'!C$1,'2. Metadata'!C$5,IF(B2727='2. Metadata'!D$1,'2. Metadata'!D$5, IF(B2727='2. Metadata'!E$1,'2. Metadata'!E$5,IF( B2727='2. Metadata'!F$1,'2. Metadata'!F$5,IF(B2727='2. Metadata'!G$1,'2. Metadata'!G$5,IF(B2727='2. Metadata'!H$1,'2. Metadata'!H$5, IF(B2727='2. Metadata'!I$1,'2. Metadata'!I$5, IF(B2727='2. Metadata'!J$1,'2. Metadata'!J$5, IF(B2727='2. Metadata'!K$1,'2. Metadata'!K$5, IF(B2727='2. Metadata'!L$1,'2. Metadata'!L$5, IF(B2727='2. Metadata'!M$1,'2. Metadata'!M$5, IF(B2727='2. Metadata'!N$1,'2. Metadata'!N$5))))))))))))))</f>
        <v>49.779755600000001</v>
      </c>
      <c r="D2727" s="8">
        <f>IF(ISBLANK(B2727)=TRUE," ", IF(B2727='2. Metadata'!B$1,'2. Metadata'!B$6, IF(B2727='2. Metadata'!C$1,'2. Metadata'!C$6,IF(B2727='2. Metadata'!D$1,'2. Metadata'!D$6, IF(B2727='2. Metadata'!E$1,'2. Metadata'!E$6,IF( B2727='2. Metadata'!F$1,'2. Metadata'!F$6,IF(B2727='2. Metadata'!G$1,'2. Metadata'!G$6,IF(B2727='2. Metadata'!H$1,'2. Metadata'!H$6, IF(B2727='2. Metadata'!I$1,'2. Metadata'!I$6, IF(B2727='2. Metadata'!J$1,'2. Metadata'!J$6, IF(B2727='2. Metadata'!K$1,'2. Metadata'!K$6, IF(B2727='2. Metadata'!L$1,'2. Metadata'!L$6, IF(B2727='2. Metadata'!M$1,'2. Metadata'!M$6, IF(B2727='2. Metadata'!N$1,'2. Metadata'!N$6))))))))))))))</f>
        <v>-115.7379543</v>
      </c>
      <c r="E2727" s="9" t="s">
        <v>2650</v>
      </c>
      <c r="F2727" s="9">
        <v>767.8</v>
      </c>
      <c r="G2727" s="10" t="str">
        <f>IF(ISBLANK(F2727)=TRUE," ",'2. Metadata'!B$14)</f>
        <v>metres above sea level</v>
      </c>
      <c r="H2727" s="9" t="s">
        <v>2650</v>
      </c>
      <c r="I2727" s="8" t="str">
        <f>IF(ISBLANK(H2727)=TRUE," ",'2. Metadata'!B$26)</f>
        <v>metres above sea level</v>
      </c>
      <c r="J2727" s="10" t="s">
        <v>2650</v>
      </c>
    </row>
    <row r="2728" spans="1:10" ht="15.75" customHeight="1" x14ac:dyDescent="0.2">
      <c r="A2728" s="132" t="s">
        <v>1735</v>
      </c>
      <c r="B2728" s="6" t="s">
        <v>227</v>
      </c>
      <c r="C2728" s="10">
        <f>IF(ISBLANK(B2728)=TRUE," ", IF(B2728='2. Metadata'!B$1,'2. Metadata'!B$5, IF(B2728='2. Metadata'!C$1,'2. Metadata'!C$5,IF(B2728='2. Metadata'!D$1,'2. Metadata'!D$5, IF(B2728='2. Metadata'!E$1,'2. Metadata'!E$5,IF( B2728='2. Metadata'!F$1,'2. Metadata'!F$5,IF(B2728='2. Metadata'!G$1,'2. Metadata'!G$5,IF(B2728='2. Metadata'!H$1,'2. Metadata'!H$5, IF(B2728='2. Metadata'!I$1,'2. Metadata'!I$5, IF(B2728='2. Metadata'!J$1,'2. Metadata'!J$5, IF(B2728='2. Metadata'!K$1,'2. Metadata'!K$5, IF(B2728='2. Metadata'!L$1,'2. Metadata'!L$5, IF(B2728='2. Metadata'!M$1,'2. Metadata'!M$5, IF(B2728='2. Metadata'!N$1,'2. Metadata'!N$5))))))))))))))</f>
        <v>49.779755600000001</v>
      </c>
      <c r="D2728" s="8">
        <f>IF(ISBLANK(B2728)=TRUE," ", IF(B2728='2. Metadata'!B$1,'2. Metadata'!B$6, IF(B2728='2. Metadata'!C$1,'2. Metadata'!C$6,IF(B2728='2. Metadata'!D$1,'2. Metadata'!D$6, IF(B2728='2. Metadata'!E$1,'2. Metadata'!E$6,IF( B2728='2. Metadata'!F$1,'2. Metadata'!F$6,IF(B2728='2. Metadata'!G$1,'2. Metadata'!G$6,IF(B2728='2. Metadata'!H$1,'2. Metadata'!H$6, IF(B2728='2. Metadata'!I$1,'2. Metadata'!I$6, IF(B2728='2. Metadata'!J$1,'2. Metadata'!J$6, IF(B2728='2. Metadata'!K$1,'2. Metadata'!K$6, IF(B2728='2. Metadata'!L$1,'2. Metadata'!L$6, IF(B2728='2. Metadata'!M$1,'2. Metadata'!M$6, IF(B2728='2. Metadata'!N$1,'2. Metadata'!N$6))))))))))))))</f>
        <v>-115.7379543</v>
      </c>
      <c r="E2728" s="9" t="s">
        <v>2650</v>
      </c>
      <c r="F2728" s="9">
        <v>767.77</v>
      </c>
      <c r="G2728" s="10" t="str">
        <f>IF(ISBLANK(F2728)=TRUE," ",'2. Metadata'!B$14)</f>
        <v>metres above sea level</v>
      </c>
      <c r="H2728" s="9" t="s">
        <v>2650</v>
      </c>
      <c r="I2728" s="8" t="str">
        <f>IF(ISBLANK(H2728)=TRUE," ",'2. Metadata'!B$26)</f>
        <v>metres above sea level</v>
      </c>
      <c r="J2728" s="10" t="s">
        <v>2650</v>
      </c>
    </row>
    <row r="2729" spans="1:10" ht="15.75" customHeight="1" x14ac:dyDescent="0.2">
      <c r="A2729" s="132" t="s">
        <v>1736</v>
      </c>
      <c r="B2729" s="6" t="s">
        <v>227</v>
      </c>
      <c r="C2729" s="10">
        <f>IF(ISBLANK(B2729)=TRUE," ", IF(B2729='2. Metadata'!B$1,'2. Metadata'!B$5, IF(B2729='2. Metadata'!C$1,'2. Metadata'!C$5,IF(B2729='2. Metadata'!D$1,'2. Metadata'!D$5, IF(B2729='2. Metadata'!E$1,'2. Metadata'!E$5,IF( B2729='2. Metadata'!F$1,'2. Metadata'!F$5,IF(B2729='2. Metadata'!G$1,'2. Metadata'!G$5,IF(B2729='2. Metadata'!H$1,'2. Metadata'!H$5, IF(B2729='2. Metadata'!I$1,'2. Metadata'!I$5, IF(B2729='2. Metadata'!J$1,'2. Metadata'!J$5, IF(B2729='2. Metadata'!K$1,'2. Metadata'!K$5, IF(B2729='2. Metadata'!L$1,'2. Metadata'!L$5, IF(B2729='2. Metadata'!M$1,'2. Metadata'!M$5, IF(B2729='2. Metadata'!N$1,'2. Metadata'!N$5))))))))))))))</f>
        <v>49.779755600000001</v>
      </c>
      <c r="D2729" s="8">
        <f>IF(ISBLANK(B2729)=TRUE," ", IF(B2729='2. Metadata'!B$1,'2. Metadata'!B$6, IF(B2729='2. Metadata'!C$1,'2. Metadata'!C$6,IF(B2729='2. Metadata'!D$1,'2. Metadata'!D$6, IF(B2729='2. Metadata'!E$1,'2. Metadata'!E$6,IF( B2729='2. Metadata'!F$1,'2. Metadata'!F$6,IF(B2729='2. Metadata'!G$1,'2. Metadata'!G$6,IF(B2729='2. Metadata'!H$1,'2. Metadata'!H$6, IF(B2729='2. Metadata'!I$1,'2. Metadata'!I$6, IF(B2729='2. Metadata'!J$1,'2. Metadata'!J$6, IF(B2729='2. Metadata'!K$1,'2. Metadata'!K$6, IF(B2729='2. Metadata'!L$1,'2. Metadata'!L$6, IF(B2729='2. Metadata'!M$1,'2. Metadata'!M$6, IF(B2729='2. Metadata'!N$1,'2. Metadata'!N$6))))))))))))))</f>
        <v>-115.7379543</v>
      </c>
      <c r="E2729" s="9" t="s">
        <v>2650</v>
      </c>
      <c r="F2729" s="9">
        <v>767.69</v>
      </c>
      <c r="G2729" s="10" t="str">
        <f>IF(ISBLANK(F2729)=TRUE," ",'2. Metadata'!B$14)</f>
        <v>metres above sea level</v>
      </c>
      <c r="H2729" s="9" t="s">
        <v>2650</v>
      </c>
      <c r="I2729" s="8" t="str">
        <f>IF(ISBLANK(H2729)=TRUE," ",'2. Metadata'!B$26)</f>
        <v>metres above sea level</v>
      </c>
      <c r="J2729" s="10" t="s">
        <v>2650</v>
      </c>
    </row>
    <row r="2730" spans="1:10" ht="15.75" customHeight="1" x14ac:dyDescent="0.2">
      <c r="A2730" s="132" t="s">
        <v>1737</v>
      </c>
      <c r="B2730" s="6" t="s">
        <v>227</v>
      </c>
      <c r="C2730" s="10">
        <f>IF(ISBLANK(B2730)=TRUE," ", IF(B2730='2. Metadata'!B$1,'2. Metadata'!B$5, IF(B2730='2. Metadata'!C$1,'2. Metadata'!C$5,IF(B2730='2. Metadata'!D$1,'2. Metadata'!D$5, IF(B2730='2. Metadata'!E$1,'2. Metadata'!E$5,IF( B2730='2. Metadata'!F$1,'2. Metadata'!F$5,IF(B2730='2. Metadata'!G$1,'2. Metadata'!G$5,IF(B2730='2. Metadata'!H$1,'2. Metadata'!H$5, IF(B2730='2. Metadata'!I$1,'2. Metadata'!I$5, IF(B2730='2. Metadata'!J$1,'2. Metadata'!J$5, IF(B2730='2. Metadata'!K$1,'2. Metadata'!K$5, IF(B2730='2. Metadata'!L$1,'2. Metadata'!L$5, IF(B2730='2. Metadata'!M$1,'2. Metadata'!M$5, IF(B2730='2. Metadata'!N$1,'2. Metadata'!N$5))))))))))))))</f>
        <v>49.779755600000001</v>
      </c>
      <c r="D2730" s="8">
        <f>IF(ISBLANK(B2730)=TRUE," ", IF(B2730='2. Metadata'!B$1,'2. Metadata'!B$6, IF(B2730='2. Metadata'!C$1,'2. Metadata'!C$6,IF(B2730='2. Metadata'!D$1,'2. Metadata'!D$6, IF(B2730='2. Metadata'!E$1,'2. Metadata'!E$6,IF( B2730='2. Metadata'!F$1,'2. Metadata'!F$6,IF(B2730='2. Metadata'!G$1,'2. Metadata'!G$6,IF(B2730='2. Metadata'!H$1,'2. Metadata'!H$6, IF(B2730='2. Metadata'!I$1,'2. Metadata'!I$6, IF(B2730='2. Metadata'!J$1,'2. Metadata'!J$6, IF(B2730='2. Metadata'!K$1,'2. Metadata'!K$6, IF(B2730='2. Metadata'!L$1,'2. Metadata'!L$6, IF(B2730='2. Metadata'!M$1,'2. Metadata'!M$6, IF(B2730='2. Metadata'!N$1,'2. Metadata'!N$6))))))))))))))</f>
        <v>-115.7379543</v>
      </c>
      <c r="E2730" s="9" t="s">
        <v>2650</v>
      </c>
      <c r="F2730" s="9">
        <v>767.71</v>
      </c>
      <c r="G2730" s="10" t="str">
        <f>IF(ISBLANK(F2730)=TRUE," ",'2. Metadata'!B$14)</f>
        <v>metres above sea level</v>
      </c>
      <c r="H2730" s="9" t="s">
        <v>2650</v>
      </c>
      <c r="I2730" s="8" t="str">
        <f>IF(ISBLANK(H2730)=TRUE," ",'2. Metadata'!B$26)</f>
        <v>metres above sea level</v>
      </c>
      <c r="J2730" s="10" t="s">
        <v>2650</v>
      </c>
    </row>
    <row r="2731" spans="1:10" ht="15.75" customHeight="1" x14ac:dyDescent="0.2">
      <c r="A2731" s="132" t="s">
        <v>1738</v>
      </c>
      <c r="B2731" s="6" t="s">
        <v>227</v>
      </c>
      <c r="C2731" s="10">
        <f>IF(ISBLANK(B2731)=TRUE," ", IF(B2731='2. Metadata'!B$1,'2. Metadata'!B$5, IF(B2731='2. Metadata'!C$1,'2. Metadata'!C$5,IF(B2731='2. Metadata'!D$1,'2. Metadata'!D$5, IF(B2731='2. Metadata'!E$1,'2. Metadata'!E$5,IF( B2731='2. Metadata'!F$1,'2. Metadata'!F$5,IF(B2731='2. Metadata'!G$1,'2. Metadata'!G$5,IF(B2731='2. Metadata'!H$1,'2. Metadata'!H$5, IF(B2731='2. Metadata'!I$1,'2. Metadata'!I$5, IF(B2731='2. Metadata'!J$1,'2. Metadata'!J$5, IF(B2731='2. Metadata'!K$1,'2. Metadata'!K$5, IF(B2731='2. Metadata'!L$1,'2. Metadata'!L$5, IF(B2731='2. Metadata'!M$1,'2. Metadata'!M$5, IF(B2731='2. Metadata'!N$1,'2. Metadata'!N$5))))))))))))))</f>
        <v>49.779755600000001</v>
      </c>
      <c r="D2731" s="8">
        <f>IF(ISBLANK(B2731)=TRUE," ", IF(B2731='2. Metadata'!B$1,'2. Metadata'!B$6, IF(B2731='2. Metadata'!C$1,'2. Metadata'!C$6,IF(B2731='2. Metadata'!D$1,'2. Metadata'!D$6, IF(B2731='2. Metadata'!E$1,'2. Metadata'!E$6,IF( B2731='2. Metadata'!F$1,'2. Metadata'!F$6,IF(B2731='2. Metadata'!G$1,'2. Metadata'!G$6,IF(B2731='2. Metadata'!H$1,'2. Metadata'!H$6, IF(B2731='2. Metadata'!I$1,'2. Metadata'!I$6, IF(B2731='2. Metadata'!J$1,'2. Metadata'!J$6, IF(B2731='2. Metadata'!K$1,'2. Metadata'!K$6, IF(B2731='2. Metadata'!L$1,'2. Metadata'!L$6, IF(B2731='2. Metadata'!M$1,'2. Metadata'!M$6, IF(B2731='2. Metadata'!N$1,'2. Metadata'!N$6))))))))))))))</f>
        <v>-115.7379543</v>
      </c>
      <c r="E2731" s="9" t="s">
        <v>2650</v>
      </c>
      <c r="F2731" s="9">
        <v>767.66</v>
      </c>
      <c r="G2731" s="10" t="str">
        <f>IF(ISBLANK(F2731)=TRUE," ",'2. Metadata'!B$14)</f>
        <v>metres above sea level</v>
      </c>
      <c r="H2731" s="9" t="s">
        <v>2650</v>
      </c>
      <c r="I2731" s="8" t="str">
        <f>IF(ISBLANK(H2731)=TRUE," ",'2. Metadata'!B$26)</f>
        <v>metres above sea level</v>
      </c>
      <c r="J2731" s="10" t="s">
        <v>2650</v>
      </c>
    </row>
    <row r="2732" spans="1:10" ht="15.75" customHeight="1" x14ac:dyDescent="0.2">
      <c r="A2732" s="132" t="s">
        <v>1739</v>
      </c>
      <c r="B2732" s="6" t="s">
        <v>227</v>
      </c>
      <c r="C2732" s="10">
        <f>IF(ISBLANK(B2732)=TRUE," ", IF(B2732='2. Metadata'!B$1,'2. Metadata'!B$5, IF(B2732='2. Metadata'!C$1,'2. Metadata'!C$5,IF(B2732='2. Metadata'!D$1,'2. Metadata'!D$5, IF(B2732='2. Metadata'!E$1,'2. Metadata'!E$5,IF( B2732='2. Metadata'!F$1,'2. Metadata'!F$5,IF(B2732='2. Metadata'!G$1,'2. Metadata'!G$5,IF(B2732='2. Metadata'!H$1,'2. Metadata'!H$5, IF(B2732='2. Metadata'!I$1,'2. Metadata'!I$5, IF(B2732='2. Metadata'!J$1,'2. Metadata'!J$5, IF(B2732='2. Metadata'!K$1,'2. Metadata'!K$5, IF(B2732='2. Metadata'!L$1,'2. Metadata'!L$5, IF(B2732='2. Metadata'!M$1,'2. Metadata'!M$5, IF(B2732='2. Metadata'!N$1,'2. Metadata'!N$5))))))))))))))</f>
        <v>49.779755600000001</v>
      </c>
      <c r="D2732" s="8">
        <f>IF(ISBLANK(B2732)=TRUE," ", IF(B2732='2. Metadata'!B$1,'2. Metadata'!B$6, IF(B2732='2. Metadata'!C$1,'2. Metadata'!C$6,IF(B2732='2. Metadata'!D$1,'2. Metadata'!D$6, IF(B2732='2. Metadata'!E$1,'2. Metadata'!E$6,IF( B2732='2. Metadata'!F$1,'2. Metadata'!F$6,IF(B2732='2. Metadata'!G$1,'2. Metadata'!G$6,IF(B2732='2. Metadata'!H$1,'2. Metadata'!H$6, IF(B2732='2. Metadata'!I$1,'2. Metadata'!I$6, IF(B2732='2. Metadata'!J$1,'2. Metadata'!J$6, IF(B2732='2. Metadata'!K$1,'2. Metadata'!K$6, IF(B2732='2. Metadata'!L$1,'2. Metadata'!L$6, IF(B2732='2. Metadata'!M$1,'2. Metadata'!M$6, IF(B2732='2. Metadata'!N$1,'2. Metadata'!N$6))))))))))))))</f>
        <v>-115.7379543</v>
      </c>
      <c r="E2732" s="9" t="s">
        <v>2650</v>
      </c>
      <c r="F2732" s="9">
        <v>767.62</v>
      </c>
      <c r="G2732" s="10" t="str">
        <f>IF(ISBLANK(F2732)=TRUE," ",'2. Metadata'!B$14)</f>
        <v>metres above sea level</v>
      </c>
      <c r="H2732" s="9" t="s">
        <v>2650</v>
      </c>
      <c r="I2732" s="8" t="str">
        <f>IF(ISBLANK(H2732)=TRUE," ",'2. Metadata'!B$26)</f>
        <v>metres above sea level</v>
      </c>
      <c r="J2732" s="10" t="s">
        <v>2650</v>
      </c>
    </row>
    <row r="2733" spans="1:10" ht="15.75" customHeight="1" x14ac:dyDescent="0.2">
      <c r="A2733" s="132" t="s">
        <v>1740</v>
      </c>
      <c r="B2733" s="6" t="s">
        <v>227</v>
      </c>
      <c r="C2733" s="10">
        <f>IF(ISBLANK(B2733)=TRUE," ", IF(B2733='2. Metadata'!B$1,'2. Metadata'!B$5, IF(B2733='2. Metadata'!C$1,'2. Metadata'!C$5,IF(B2733='2. Metadata'!D$1,'2. Metadata'!D$5, IF(B2733='2. Metadata'!E$1,'2. Metadata'!E$5,IF( B2733='2. Metadata'!F$1,'2. Metadata'!F$5,IF(B2733='2. Metadata'!G$1,'2. Metadata'!G$5,IF(B2733='2. Metadata'!H$1,'2. Metadata'!H$5, IF(B2733='2. Metadata'!I$1,'2. Metadata'!I$5, IF(B2733='2. Metadata'!J$1,'2. Metadata'!J$5, IF(B2733='2. Metadata'!K$1,'2. Metadata'!K$5, IF(B2733='2. Metadata'!L$1,'2. Metadata'!L$5, IF(B2733='2. Metadata'!M$1,'2. Metadata'!M$5, IF(B2733='2. Metadata'!N$1,'2. Metadata'!N$5))))))))))))))</f>
        <v>49.779755600000001</v>
      </c>
      <c r="D2733" s="8">
        <f>IF(ISBLANK(B2733)=TRUE," ", IF(B2733='2. Metadata'!B$1,'2. Metadata'!B$6, IF(B2733='2. Metadata'!C$1,'2. Metadata'!C$6,IF(B2733='2. Metadata'!D$1,'2. Metadata'!D$6, IF(B2733='2. Metadata'!E$1,'2. Metadata'!E$6,IF( B2733='2. Metadata'!F$1,'2. Metadata'!F$6,IF(B2733='2. Metadata'!G$1,'2. Metadata'!G$6,IF(B2733='2. Metadata'!H$1,'2. Metadata'!H$6, IF(B2733='2. Metadata'!I$1,'2. Metadata'!I$6, IF(B2733='2. Metadata'!J$1,'2. Metadata'!J$6, IF(B2733='2. Metadata'!K$1,'2. Metadata'!K$6, IF(B2733='2. Metadata'!L$1,'2. Metadata'!L$6, IF(B2733='2. Metadata'!M$1,'2. Metadata'!M$6, IF(B2733='2. Metadata'!N$1,'2. Metadata'!N$6))))))))))))))</f>
        <v>-115.7379543</v>
      </c>
      <c r="E2733" s="9" t="s">
        <v>2650</v>
      </c>
      <c r="F2733" s="9">
        <v>767.61</v>
      </c>
      <c r="G2733" s="10" t="str">
        <f>IF(ISBLANK(F2733)=TRUE," ",'2. Metadata'!B$14)</f>
        <v>metres above sea level</v>
      </c>
      <c r="H2733" s="9" t="s">
        <v>2650</v>
      </c>
      <c r="I2733" s="8" t="str">
        <f>IF(ISBLANK(H2733)=TRUE," ",'2. Metadata'!B$26)</f>
        <v>metres above sea level</v>
      </c>
      <c r="J2733" s="10" t="s">
        <v>2650</v>
      </c>
    </row>
    <row r="2734" spans="1:10" ht="15.75" customHeight="1" x14ac:dyDescent="0.2">
      <c r="A2734" s="132" t="s">
        <v>1741</v>
      </c>
      <c r="B2734" s="6" t="s">
        <v>227</v>
      </c>
      <c r="C2734" s="10">
        <f>IF(ISBLANK(B2734)=TRUE," ", IF(B2734='2. Metadata'!B$1,'2. Metadata'!B$5, IF(B2734='2. Metadata'!C$1,'2. Metadata'!C$5,IF(B2734='2. Metadata'!D$1,'2. Metadata'!D$5, IF(B2734='2. Metadata'!E$1,'2. Metadata'!E$5,IF( B2734='2. Metadata'!F$1,'2. Metadata'!F$5,IF(B2734='2. Metadata'!G$1,'2. Metadata'!G$5,IF(B2734='2. Metadata'!H$1,'2. Metadata'!H$5, IF(B2734='2. Metadata'!I$1,'2. Metadata'!I$5, IF(B2734='2. Metadata'!J$1,'2. Metadata'!J$5, IF(B2734='2. Metadata'!K$1,'2. Metadata'!K$5, IF(B2734='2. Metadata'!L$1,'2. Metadata'!L$5, IF(B2734='2. Metadata'!M$1,'2. Metadata'!M$5, IF(B2734='2. Metadata'!N$1,'2. Metadata'!N$5))))))))))))))</f>
        <v>49.779755600000001</v>
      </c>
      <c r="D2734" s="8">
        <f>IF(ISBLANK(B2734)=TRUE," ", IF(B2734='2. Metadata'!B$1,'2. Metadata'!B$6, IF(B2734='2. Metadata'!C$1,'2. Metadata'!C$6,IF(B2734='2. Metadata'!D$1,'2. Metadata'!D$6, IF(B2734='2. Metadata'!E$1,'2. Metadata'!E$6,IF( B2734='2. Metadata'!F$1,'2. Metadata'!F$6,IF(B2734='2. Metadata'!G$1,'2. Metadata'!G$6,IF(B2734='2. Metadata'!H$1,'2. Metadata'!H$6, IF(B2734='2. Metadata'!I$1,'2. Metadata'!I$6, IF(B2734='2. Metadata'!J$1,'2. Metadata'!J$6, IF(B2734='2. Metadata'!K$1,'2. Metadata'!K$6, IF(B2734='2. Metadata'!L$1,'2. Metadata'!L$6, IF(B2734='2. Metadata'!M$1,'2. Metadata'!M$6, IF(B2734='2. Metadata'!N$1,'2. Metadata'!N$6))))))))))))))</f>
        <v>-115.7379543</v>
      </c>
      <c r="E2734" s="9" t="s">
        <v>2650</v>
      </c>
      <c r="F2734" s="9">
        <v>767.58</v>
      </c>
      <c r="G2734" s="10" t="str">
        <f>IF(ISBLANK(F2734)=TRUE," ",'2. Metadata'!B$14)</f>
        <v>metres above sea level</v>
      </c>
      <c r="H2734" s="9" t="s">
        <v>2650</v>
      </c>
      <c r="I2734" s="8" t="str">
        <f>IF(ISBLANK(H2734)=TRUE," ",'2. Metadata'!B$26)</f>
        <v>metres above sea level</v>
      </c>
      <c r="J2734" s="10" t="s">
        <v>2650</v>
      </c>
    </row>
    <row r="2735" spans="1:10" ht="15.75" customHeight="1" x14ac:dyDescent="0.2">
      <c r="A2735" s="132" t="s">
        <v>1742</v>
      </c>
      <c r="B2735" s="6" t="s">
        <v>227</v>
      </c>
      <c r="C2735" s="10">
        <f>IF(ISBLANK(B2735)=TRUE," ", IF(B2735='2. Metadata'!B$1,'2. Metadata'!B$5, IF(B2735='2. Metadata'!C$1,'2. Metadata'!C$5,IF(B2735='2. Metadata'!D$1,'2. Metadata'!D$5, IF(B2735='2. Metadata'!E$1,'2. Metadata'!E$5,IF( B2735='2. Metadata'!F$1,'2. Metadata'!F$5,IF(B2735='2. Metadata'!G$1,'2. Metadata'!G$5,IF(B2735='2. Metadata'!H$1,'2. Metadata'!H$5, IF(B2735='2. Metadata'!I$1,'2. Metadata'!I$5, IF(B2735='2. Metadata'!J$1,'2. Metadata'!J$5, IF(B2735='2. Metadata'!K$1,'2. Metadata'!K$5, IF(B2735='2. Metadata'!L$1,'2. Metadata'!L$5, IF(B2735='2. Metadata'!M$1,'2. Metadata'!M$5, IF(B2735='2. Metadata'!N$1,'2. Metadata'!N$5))))))))))))))</f>
        <v>49.779755600000001</v>
      </c>
      <c r="D2735" s="8">
        <f>IF(ISBLANK(B2735)=TRUE," ", IF(B2735='2. Metadata'!B$1,'2. Metadata'!B$6, IF(B2735='2. Metadata'!C$1,'2. Metadata'!C$6,IF(B2735='2. Metadata'!D$1,'2. Metadata'!D$6, IF(B2735='2. Metadata'!E$1,'2. Metadata'!E$6,IF( B2735='2. Metadata'!F$1,'2. Metadata'!F$6,IF(B2735='2. Metadata'!G$1,'2. Metadata'!G$6,IF(B2735='2. Metadata'!H$1,'2. Metadata'!H$6, IF(B2735='2. Metadata'!I$1,'2. Metadata'!I$6, IF(B2735='2. Metadata'!J$1,'2. Metadata'!J$6, IF(B2735='2. Metadata'!K$1,'2. Metadata'!K$6, IF(B2735='2. Metadata'!L$1,'2. Metadata'!L$6, IF(B2735='2. Metadata'!M$1,'2. Metadata'!M$6, IF(B2735='2. Metadata'!N$1,'2. Metadata'!N$6))))))))))))))</f>
        <v>-115.7379543</v>
      </c>
      <c r="E2735" s="9" t="s">
        <v>2650</v>
      </c>
      <c r="F2735" s="9">
        <v>767.56</v>
      </c>
      <c r="G2735" s="10" t="str">
        <f>IF(ISBLANK(F2735)=TRUE," ",'2. Metadata'!B$14)</f>
        <v>metres above sea level</v>
      </c>
      <c r="H2735" s="9" t="s">
        <v>2650</v>
      </c>
      <c r="I2735" s="8" t="str">
        <f>IF(ISBLANK(H2735)=TRUE," ",'2. Metadata'!B$26)</f>
        <v>metres above sea level</v>
      </c>
      <c r="J2735" s="10" t="s">
        <v>2650</v>
      </c>
    </row>
    <row r="2736" spans="1:10" ht="15.75" customHeight="1" x14ac:dyDescent="0.2">
      <c r="A2736" s="132" t="s">
        <v>1743</v>
      </c>
      <c r="B2736" s="6" t="s">
        <v>227</v>
      </c>
      <c r="C2736" s="10">
        <f>IF(ISBLANK(B2736)=TRUE," ", IF(B2736='2. Metadata'!B$1,'2. Metadata'!B$5, IF(B2736='2. Metadata'!C$1,'2. Metadata'!C$5,IF(B2736='2. Metadata'!D$1,'2. Metadata'!D$5, IF(B2736='2. Metadata'!E$1,'2. Metadata'!E$5,IF( B2736='2. Metadata'!F$1,'2. Metadata'!F$5,IF(B2736='2. Metadata'!G$1,'2. Metadata'!G$5,IF(B2736='2. Metadata'!H$1,'2. Metadata'!H$5, IF(B2736='2. Metadata'!I$1,'2. Metadata'!I$5, IF(B2736='2. Metadata'!J$1,'2. Metadata'!J$5, IF(B2736='2. Metadata'!K$1,'2. Metadata'!K$5, IF(B2736='2. Metadata'!L$1,'2. Metadata'!L$5, IF(B2736='2. Metadata'!M$1,'2. Metadata'!M$5, IF(B2736='2. Metadata'!N$1,'2. Metadata'!N$5))))))))))))))</f>
        <v>49.779755600000001</v>
      </c>
      <c r="D2736" s="8">
        <f>IF(ISBLANK(B2736)=TRUE," ", IF(B2736='2. Metadata'!B$1,'2. Metadata'!B$6, IF(B2736='2. Metadata'!C$1,'2. Metadata'!C$6,IF(B2736='2. Metadata'!D$1,'2. Metadata'!D$6, IF(B2736='2. Metadata'!E$1,'2. Metadata'!E$6,IF( B2736='2. Metadata'!F$1,'2. Metadata'!F$6,IF(B2736='2. Metadata'!G$1,'2. Metadata'!G$6,IF(B2736='2. Metadata'!H$1,'2. Metadata'!H$6, IF(B2736='2. Metadata'!I$1,'2. Metadata'!I$6, IF(B2736='2. Metadata'!J$1,'2. Metadata'!J$6, IF(B2736='2. Metadata'!K$1,'2. Metadata'!K$6, IF(B2736='2. Metadata'!L$1,'2. Metadata'!L$6, IF(B2736='2. Metadata'!M$1,'2. Metadata'!M$6, IF(B2736='2. Metadata'!N$1,'2. Metadata'!N$6))))))))))))))</f>
        <v>-115.7379543</v>
      </c>
      <c r="E2736" s="9" t="s">
        <v>2650</v>
      </c>
      <c r="F2736" s="9" t="s">
        <v>2650</v>
      </c>
      <c r="G2736" s="10" t="str">
        <f>IF(ISBLANK(F2736)=TRUE," ",'2. Metadata'!B$14)</f>
        <v>metres above sea level</v>
      </c>
      <c r="H2736" s="9" t="s">
        <v>2650</v>
      </c>
      <c r="I2736" s="8" t="str">
        <f>IF(ISBLANK(H2736)=TRUE," ",'2. Metadata'!B$26)</f>
        <v>metres above sea level</v>
      </c>
      <c r="J2736" s="10" t="s">
        <v>2650</v>
      </c>
    </row>
    <row r="2737" spans="1:10" ht="15.75" customHeight="1" x14ac:dyDescent="0.2">
      <c r="A2737" s="132" t="s">
        <v>1744</v>
      </c>
      <c r="B2737" s="6" t="s">
        <v>227</v>
      </c>
      <c r="C2737" s="10">
        <f>IF(ISBLANK(B2737)=TRUE," ", IF(B2737='2. Metadata'!B$1,'2. Metadata'!B$5, IF(B2737='2. Metadata'!C$1,'2. Metadata'!C$5,IF(B2737='2. Metadata'!D$1,'2. Metadata'!D$5, IF(B2737='2. Metadata'!E$1,'2. Metadata'!E$5,IF( B2737='2. Metadata'!F$1,'2. Metadata'!F$5,IF(B2737='2. Metadata'!G$1,'2. Metadata'!G$5,IF(B2737='2. Metadata'!H$1,'2. Metadata'!H$5, IF(B2737='2. Metadata'!I$1,'2. Metadata'!I$5, IF(B2737='2. Metadata'!J$1,'2. Metadata'!J$5, IF(B2737='2. Metadata'!K$1,'2. Metadata'!K$5, IF(B2737='2. Metadata'!L$1,'2. Metadata'!L$5, IF(B2737='2. Metadata'!M$1,'2. Metadata'!M$5, IF(B2737='2. Metadata'!N$1,'2. Metadata'!N$5))))))))))))))</f>
        <v>49.779755600000001</v>
      </c>
      <c r="D2737" s="8">
        <f>IF(ISBLANK(B2737)=TRUE," ", IF(B2737='2. Metadata'!B$1,'2. Metadata'!B$6, IF(B2737='2. Metadata'!C$1,'2. Metadata'!C$6,IF(B2737='2. Metadata'!D$1,'2. Metadata'!D$6, IF(B2737='2. Metadata'!E$1,'2. Metadata'!E$6,IF( B2737='2. Metadata'!F$1,'2. Metadata'!F$6,IF(B2737='2. Metadata'!G$1,'2. Metadata'!G$6,IF(B2737='2. Metadata'!H$1,'2. Metadata'!H$6, IF(B2737='2. Metadata'!I$1,'2. Metadata'!I$6, IF(B2737='2. Metadata'!J$1,'2. Metadata'!J$6, IF(B2737='2. Metadata'!K$1,'2. Metadata'!K$6, IF(B2737='2. Metadata'!L$1,'2. Metadata'!L$6, IF(B2737='2. Metadata'!M$1,'2. Metadata'!M$6, IF(B2737='2. Metadata'!N$1,'2. Metadata'!N$6))))))))))))))</f>
        <v>-115.7379543</v>
      </c>
      <c r="E2737" s="9" t="s">
        <v>2650</v>
      </c>
      <c r="F2737" s="9" t="s">
        <v>2650</v>
      </c>
      <c r="G2737" s="10" t="str">
        <f>IF(ISBLANK(F2737)=TRUE," ",'2. Metadata'!B$14)</f>
        <v>metres above sea level</v>
      </c>
      <c r="H2737" s="9" t="s">
        <v>2650</v>
      </c>
      <c r="I2737" s="8" t="str">
        <f>IF(ISBLANK(H2737)=TRUE," ",'2. Metadata'!B$26)</f>
        <v>metres above sea level</v>
      </c>
      <c r="J2737" s="10" t="s">
        <v>2650</v>
      </c>
    </row>
    <row r="2738" spans="1:10" ht="15.75" customHeight="1" x14ac:dyDescent="0.2">
      <c r="A2738" s="132" t="s">
        <v>1745</v>
      </c>
      <c r="B2738" s="6" t="s">
        <v>227</v>
      </c>
      <c r="C2738" s="10">
        <f>IF(ISBLANK(B2738)=TRUE," ", IF(B2738='2. Metadata'!B$1,'2. Metadata'!B$5, IF(B2738='2. Metadata'!C$1,'2. Metadata'!C$5,IF(B2738='2. Metadata'!D$1,'2. Metadata'!D$5, IF(B2738='2. Metadata'!E$1,'2. Metadata'!E$5,IF( B2738='2. Metadata'!F$1,'2. Metadata'!F$5,IF(B2738='2. Metadata'!G$1,'2. Metadata'!G$5,IF(B2738='2. Metadata'!H$1,'2. Metadata'!H$5, IF(B2738='2. Metadata'!I$1,'2. Metadata'!I$5, IF(B2738='2. Metadata'!J$1,'2. Metadata'!J$5, IF(B2738='2. Metadata'!K$1,'2. Metadata'!K$5, IF(B2738='2. Metadata'!L$1,'2. Metadata'!L$5, IF(B2738='2. Metadata'!M$1,'2. Metadata'!M$5, IF(B2738='2. Metadata'!N$1,'2. Metadata'!N$5))))))))))))))</f>
        <v>49.779755600000001</v>
      </c>
      <c r="D2738" s="8">
        <f>IF(ISBLANK(B2738)=TRUE," ", IF(B2738='2. Metadata'!B$1,'2. Metadata'!B$6, IF(B2738='2. Metadata'!C$1,'2. Metadata'!C$6,IF(B2738='2. Metadata'!D$1,'2. Metadata'!D$6, IF(B2738='2. Metadata'!E$1,'2. Metadata'!E$6,IF( B2738='2. Metadata'!F$1,'2. Metadata'!F$6,IF(B2738='2. Metadata'!G$1,'2. Metadata'!G$6,IF(B2738='2. Metadata'!H$1,'2. Metadata'!H$6, IF(B2738='2. Metadata'!I$1,'2. Metadata'!I$6, IF(B2738='2. Metadata'!J$1,'2. Metadata'!J$6, IF(B2738='2. Metadata'!K$1,'2. Metadata'!K$6, IF(B2738='2. Metadata'!L$1,'2. Metadata'!L$6, IF(B2738='2. Metadata'!M$1,'2. Metadata'!M$6, IF(B2738='2. Metadata'!N$1,'2. Metadata'!N$6))))))))))))))</f>
        <v>-115.7379543</v>
      </c>
      <c r="E2738" s="9" t="s">
        <v>2650</v>
      </c>
      <c r="F2738" s="9" t="s">
        <v>2650</v>
      </c>
      <c r="G2738" s="10" t="str">
        <f>IF(ISBLANK(F2738)=TRUE," ",'2. Metadata'!B$14)</f>
        <v>metres above sea level</v>
      </c>
      <c r="H2738" s="9" t="s">
        <v>2650</v>
      </c>
      <c r="I2738" s="8" t="str">
        <f>IF(ISBLANK(H2738)=TRUE," ",'2. Metadata'!B$26)</f>
        <v>metres above sea level</v>
      </c>
      <c r="J2738" s="10" t="s">
        <v>2650</v>
      </c>
    </row>
    <row r="2739" spans="1:10" ht="15.75" customHeight="1" x14ac:dyDescent="0.2">
      <c r="A2739" s="132" t="s">
        <v>1746</v>
      </c>
      <c r="B2739" s="6" t="s">
        <v>227</v>
      </c>
      <c r="C2739" s="10">
        <f>IF(ISBLANK(B2739)=TRUE," ", IF(B2739='2. Metadata'!B$1,'2. Metadata'!B$5, IF(B2739='2. Metadata'!C$1,'2. Metadata'!C$5,IF(B2739='2. Metadata'!D$1,'2. Metadata'!D$5, IF(B2739='2. Metadata'!E$1,'2. Metadata'!E$5,IF( B2739='2. Metadata'!F$1,'2. Metadata'!F$5,IF(B2739='2. Metadata'!G$1,'2. Metadata'!G$5,IF(B2739='2. Metadata'!H$1,'2. Metadata'!H$5, IF(B2739='2. Metadata'!I$1,'2. Metadata'!I$5, IF(B2739='2. Metadata'!J$1,'2. Metadata'!J$5, IF(B2739='2. Metadata'!K$1,'2. Metadata'!K$5, IF(B2739='2. Metadata'!L$1,'2. Metadata'!L$5, IF(B2739='2. Metadata'!M$1,'2. Metadata'!M$5, IF(B2739='2. Metadata'!N$1,'2. Metadata'!N$5))))))))))))))</f>
        <v>49.779755600000001</v>
      </c>
      <c r="D2739" s="8">
        <f>IF(ISBLANK(B2739)=TRUE," ", IF(B2739='2. Metadata'!B$1,'2. Metadata'!B$6, IF(B2739='2. Metadata'!C$1,'2. Metadata'!C$6,IF(B2739='2. Metadata'!D$1,'2. Metadata'!D$6, IF(B2739='2. Metadata'!E$1,'2. Metadata'!E$6,IF( B2739='2. Metadata'!F$1,'2. Metadata'!F$6,IF(B2739='2. Metadata'!G$1,'2. Metadata'!G$6,IF(B2739='2. Metadata'!H$1,'2. Metadata'!H$6, IF(B2739='2. Metadata'!I$1,'2. Metadata'!I$6, IF(B2739='2. Metadata'!J$1,'2. Metadata'!J$6, IF(B2739='2. Metadata'!K$1,'2. Metadata'!K$6, IF(B2739='2. Metadata'!L$1,'2. Metadata'!L$6, IF(B2739='2. Metadata'!M$1,'2. Metadata'!M$6, IF(B2739='2. Metadata'!N$1,'2. Metadata'!N$6))))))))))))))</f>
        <v>-115.7379543</v>
      </c>
      <c r="E2739" s="9" t="s">
        <v>2650</v>
      </c>
      <c r="F2739" s="9" t="s">
        <v>2650</v>
      </c>
      <c r="G2739" s="10" t="str">
        <f>IF(ISBLANK(F2739)=TRUE," ",'2. Metadata'!B$14)</f>
        <v>metres above sea level</v>
      </c>
      <c r="H2739" s="9" t="s">
        <v>2650</v>
      </c>
      <c r="I2739" s="8" t="str">
        <f>IF(ISBLANK(H2739)=TRUE," ",'2. Metadata'!B$26)</f>
        <v>metres above sea level</v>
      </c>
      <c r="J2739" s="10" t="s">
        <v>2650</v>
      </c>
    </row>
    <row r="2740" spans="1:10" ht="15.75" customHeight="1" x14ac:dyDescent="0.2">
      <c r="A2740" s="132" t="s">
        <v>1747</v>
      </c>
      <c r="B2740" s="6" t="s">
        <v>227</v>
      </c>
      <c r="C2740" s="10">
        <f>IF(ISBLANK(B2740)=TRUE," ", IF(B2740='2. Metadata'!B$1,'2. Metadata'!B$5, IF(B2740='2. Metadata'!C$1,'2. Metadata'!C$5,IF(B2740='2. Metadata'!D$1,'2. Metadata'!D$5, IF(B2740='2. Metadata'!E$1,'2. Metadata'!E$5,IF( B2740='2. Metadata'!F$1,'2. Metadata'!F$5,IF(B2740='2. Metadata'!G$1,'2. Metadata'!G$5,IF(B2740='2. Metadata'!H$1,'2. Metadata'!H$5, IF(B2740='2. Metadata'!I$1,'2. Metadata'!I$5, IF(B2740='2. Metadata'!J$1,'2. Metadata'!J$5, IF(B2740='2. Metadata'!K$1,'2. Metadata'!K$5, IF(B2740='2. Metadata'!L$1,'2. Metadata'!L$5, IF(B2740='2. Metadata'!M$1,'2. Metadata'!M$5, IF(B2740='2. Metadata'!N$1,'2. Metadata'!N$5))))))))))))))</f>
        <v>49.779755600000001</v>
      </c>
      <c r="D2740" s="8">
        <f>IF(ISBLANK(B2740)=TRUE," ", IF(B2740='2. Metadata'!B$1,'2. Metadata'!B$6, IF(B2740='2. Metadata'!C$1,'2. Metadata'!C$6,IF(B2740='2. Metadata'!D$1,'2. Metadata'!D$6, IF(B2740='2. Metadata'!E$1,'2. Metadata'!E$6,IF( B2740='2. Metadata'!F$1,'2. Metadata'!F$6,IF(B2740='2. Metadata'!G$1,'2. Metadata'!G$6,IF(B2740='2. Metadata'!H$1,'2. Metadata'!H$6, IF(B2740='2. Metadata'!I$1,'2. Metadata'!I$6, IF(B2740='2. Metadata'!J$1,'2. Metadata'!J$6, IF(B2740='2. Metadata'!K$1,'2. Metadata'!K$6, IF(B2740='2. Metadata'!L$1,'2. Metadata'!L$6, IF(B2740='2. Metadata'!M$1,'2. Metadata'!M$6, IF(B2740='2. Metadata'!N$1,'2. Metadata'!N$6))))))))))))))</f>
        <v>-115.7379543</v>
      </c>
      <c r="E2740" s="9" t="s">
        <v>2650</v>
      </c>
      <c r="F2740" s="9" t="s">
        <v>2650</v>
      </c>
      <c r="G2740" s="10" t="str">
        <f>IF(ISBLANK(F2740)=TRUE," ",'2. Metadata'!B$14)</f>
        <v>metres above sea level</v>
      </c>
      <c r="H2740" s="9" t="s">
        <v>2650</v>
      </c>
      <c r="I2740" s="8" t="str">
        <f>IF(ISBLANK(H2740)=TRUE," ",'2. Metadata'!B$26)</f>
        <v>metres above sea level</v>
      </c>
      <c r="J2740" s="10" t="s">
        <v>2650</v>
      </c>
    </row>
    <row r="2741" spans="1:10" ht="15.75" customHeight="1" x14ac:dyDescent="0.2">
      <c r="A2741" s="132" t="s">
        <v>1748</v>
      </c>
      <c r="B2741" s="6" t="s">
        <v>227</v>
      </c>
      <c r="C2741" s="10">
        <f>IF(ISBLANK(B2741)=TRUE," ", IF(B2741='2. Metadata'!B$1,'2. Metadata'!B$5, IF(B2741='2. Metadata'!C$1,'2. Metadata'!C$5,IF(B2741='2. Metadata'!D$1,'2. Metadata'!D$5, IF(B2741='2. Metadata'!E$1,'2. Metadata'!E$5,IF( B2741='2. Metadata'!F$1,'2. Metadata'!F$5,IF(B2741='2. Metadata'!G$1,'2. Metadata'!G$5,IF(B2741='2. Metadata'!H$1,'2. Metadata'!H$5, IF(B2741='2. Metadata'!I$1,'2. Metadata'!I$5, IF(B2741='2. Metadata'!J$1,'2. Metadata'!J$5, IF(B2741='2. Metadata'!K$1,'2. Metadata'!K$5, IF(B2741='2. Metadata'!L$1,'2. Metadata'!L$5, IF(B2741='2. Metadata'!M$1,'2. Metadata'!M$5, IF(B2741='2. Metadata'!N$1,'2. Metadata'!N$5))))))))))))))</f>
        <v>49.779755600000001</v>
      </c>
      <c r="D2741" s="8">
        <f>IF(ISBLANK(B2741)=TRUE," ", IF(B2741='2. Metadata'!B$1,'2. Metadata'!B$6, IF(B2741='2. Metadata'!C$1,'2. Metadata'!C$6,IF(B2741='2. Metadata'!D$1,'2. Metadata'!D$6, IF(B2741='2. Metadata'!E$1,'2. Metadata'!E$6,IF( B2741='2. Metadata'!F$1,'2. Metadata'!F$6,IF(B2741='2. Metadata'!G$1,'2. Metadata'!G$6,IF(B2741='2. Metadata'!H$1,'2. Metadata'!H$6, IF(B2741='2. Metadata'!I$1,'2. Metadata'!I$6, IF(B2741='2. Metadata'!J$1,'2. Metadata'!J$6, IF(B2741='2. Metadata'!K$1,'2. Metadata'!K$6, IF(B2741='2. Metadata'!L$1,'2. Metadata'!L$6, IF(B2741='2. Metadata'!M$1,'2. Metadata'!M$6, IF(B2741='2. Metadata'!N$1,'2. Metadata'!N$6))))))))))))))</f>
        <v>-115.7379543</v>
      </c>
      <c r="E2741" s="9" t="s">
        <v>2650</v>
      </c>
      <c r="F2741" s="9" t="s">
        <v>2650</v>
      </c>
      <c r="G2741" s="10" t="str">
        <f>IF(ISBLANK(F2741)=TRUE," ",'2. Metadata'!B$14)</f>
        <v>metres above sea level</v>
      </c>
      <c r="H2741" s="9" t="s">
        <v>2650</v>
      </c>
      <c r="I2741" s="8" t="str">
        <f>IF(ISBLANK(H2741)=TRUE," ",'2. Metadata'!B$26)</f>
        <v>metres above sea level</v>
      </c>
      <c r="J2741" s="10" t="s">
        <v>2650</v>
      </c>
    </row>
    <row r="2742" spans="1:10" ht="15.75" customHeight="1" x14ac:dyDescent="0.2">
      <c r="A2742" s="132" t="s">
        <v>1749</v>
      </c>
      <c r="B2742" s="6" t="s">
        <v>227</v>
      </c>
      <c r="C2742" s="10">
        <f>IF(ISBLANK(B2742)=TRUE," ", IF(B2742='2. Metadata'!B$1,'2. Metadata'!B$5, IF(B2742='2. Metadata'!C$1,'2. Metadata'!C$5,IF(B2742='2. Metadata'!D$1,'2. Metadata'!D$5, IF(B2742='2. Metadata'!E$1,'2. Metadata'!E$5,IF( B2742='2. Metadata'!F$1,'2. Metadata'!F$5,IF(B2742='2. Metadata'!G$1,'2. Metadata'!G$5,IF(B2742='2. Metadata'!H$1,'2. Metadata'!H$5, IF(B2742='2. Metadata'!I$1,'2. Metadata'!I$5, IF(B2742='2. Metadata'!J$1,'2. Metadata'!J$5, IF(B2742='2. Metadata'!K$1,'2. Metadata'!K$5, IF(B2742='2. Metadata'!L$1,'2. Metadata'!L$5, IF(B2742='2. Metadata'!M$1,'2. Metadata'!M$5, IF(B2742='2. Metadata'!N$1,'2. Metadata'!N$5))))))))))))))</f>
        <v>49.779755600000001</v>
      </c>
      <c r="D2742" s="8">
        <f>IF(ISBLANK(B2742)=TRUE," ", IF(B2742='2. Metadata'!B$1,'2. Metadata'!B$6, IF(B2742='2. Metadata'!C$1,'2. Metadata'!C$6,IF(B2742='2. Metadata'!D$1,'2. Metadata'!D$6, IF(B2742='2. Metadata'!E$1,'2. Metadata'!E$6,IF( B2742='2. Metadata'!F$1,'2. Metadata'!F$6,IF(B2742='2. Metadata'!G$1,'2. Metadata'!G$6,IF(B2742='2. Metadata'!H$1,'2. Metadata'!H$6, IF(B2742='2. Metadata'!I$1,'2. Metadata'!I$6, IF(B2742='2. Metadata'!J$1,'2. Metadata'!J$6, IF(B2742='2. Metadata'!K$1,'2. Metadata'!K$6, IF(B2742='2. Metadata'!L$1,'2. Metadata'!L$6, IF(B2742='2. Metadata'!M$1,'2. Metadata'!M$6, IF(B2742='2. Metadata'!N$1,'2. Metadata'!N$6))))))))))))))</f>
        <v>-115.7379543</v>
      </c>
      <c r="E2742" s="9" t="s">
        <v>2650</v>
      </c>
      <c r="F2742" s="9" t="s">
        <v>2650</v>
      </c>
      <c r="G2742" s="10" t="str">
        <f>IF(ISBLANK(F2742)=TRUE," ",'2. Metadata'!B$14)</f>
        <v>metres above sea level</v>
      </c>
      <c r="H2742" s="9" t="s">
        <v>2650</v>
      </c>
      <c r="I2742" s="8" t="str">
        <f>IF(ISBLANK(H2742)=TRUE," ",'2. Metadata'!B$26)</f>
        <v>metres above sea level</v>
      </c>
      <c r="J2742" s="10" t="s">
        <v>2650</v>
      </c>
    </row>
    <row r="2743" spans="1:10" ht="15.75" customHeight="1" x14ac:dyDescent="0.2">
      <c r="A2743" s="132" t="s">
        <v>1750</v>
      </c>
      <c r="B2743" s="6" t="s">
        <v>227</v>
      </c>
      <c r="C2743" s="10">
        <f>IF(ISBLANK(B2743)=TRUE," ", IF(B2743='2. Metadata'!B$1,'2. Metadata'!B$5, IF(B2743='2. Metadata'!C$1,'2. Metadata'!C$5,IF(B2743='2. Metadata'!D$1,'2. Metadata'!D$5, IF(B2743='2. Metadata'!E$1,'2. Metadata'!E$5,IF( B2743='2. Metadata'!F$1,'2. Metadata'!F$5,IF(B2743='2. Metadata'!G$1,'2. Metadata'!G$5,IF(B2743='2. Metadata'!H$1,'2. Metadata'!H$5, IF(B2743='2. Metadata'!I$1,'2. Metadata'!I$5, IF(B2743='2. Metadata'!J$1,'2. Metadata'!J$5, IF(B2743='2. Metadata'!K$1,'2. Metadata'!K$5, IF(B2743='2. Metadata'!L$1,'2. Metadata'!L$5, IF(B2743='2. Metadata'!M$1,'2. Metadata'!M$5, IF(B2743='2. Metadata'!N$1,'2. Metadata'!N$5))))))))))))))</f>
        <v>49.779755600000001</v>
      </c>
      <c r="D2743" s="8">
        <f>IF(ISBLANK(B2743)=TRUE," ", IF(B2743='2. Metadata'!B$1,'2. Metadata'!B$6, IF(B2743='2. Metadata'!C$1,'2. Metadata'!C$6,IF(B2743='2. Metadata'!D$1,'2. Metadata'!D$6, IF(B2743='2. Metadata'!E$1,'2. Metadata'!E$6,IF( B2743='2. Metadata'!F$1,'2. Metadata'!F$6,IF(B2743='2. Metadata'!G$1,'2. Metadata'!G$6,IF(B2743='2. Metadata'!H$1,'2. Metadata'!H$6, IF(B2743='2. Metadata'!I$1,'2. Metadata'!I$6, IF(B2743='2. Metadata'!J$1,'2. Metadata'!J$6, IF(B2743='2. Metadata'!K$1,'2. Metadata'!K$6, IF(B2743='2. Metadata'!L$1,'2. Metadata'!L$6, IF(B2743='2. Metadata'!M$1,'2. Metadata'!M$6, IF(B2743='2. Metadata'!N$1,'2. Metadata'!N$6))))))))))))))</f>
        <v>-115.7379543</v>
      </c>
      <c r="E2743" s="9" t="s">
        <v>2650</v>
      </c>
      <c r="F2743" s="9" t="s">
        <v>2650</v>
      </c>
      <c r="G2743" s="10" t="str">
        <f>IF(ISBLANK(F2743)=TRUE," ",'2. Metadata'!B$14)</f>
        <v>metres above sea level</v>
      </c>
      <c r="H2743" s="9" t="s">
        <v>2650</v>
      </c>
      <c r="I2743" s="8" t="str">
        <f>IF(ISBLANK(H2743)=TRUE," ",'2. Metadata'!B$26)</f>
        <v>metres above sea level</v>
      </c>
      <c r="J2743" s="10" t="s">
        <v>2650</v>
      </c>
    </row>
    <row r="2744" spans="1:10" ht="15.75" customHeight="1" x14ac:dyDescent="0.2">
      <c r="A2744" s="132" t="s">
        <v>1751</v>
      </c>
      <c r="B2744" s="6" t="s">
        <v>227</v>
      </c>
      <c r="C2744" s="10">
        <f>IF(ISBLANK(B2744)=TRUE," ", IF(B2744='2. Metadata'!B$1,'2. Metadata'!B$5, IF(B2744='2. Metadata'!C$1,'2. Metadata'!C$5,IF(B2744='2. Metadata'!D$1,'2. Metadata'!D$5, IF(B2744='2. Metadata'!E$1,'2. Metadata'!E$5,IF( B2744='2. Metadata'!F$1,'2. Metadata'!F$5,IF(B2744='2. Metadata'!G$1,'2. Metadata'!G$5,IF(B2744='2. Metadata'!H$1,'2. Metadata'!H$5, IF(B2744='2. Metadata'!I$1,'2. Metadata'!I$5, IF(B2744='2. Metadata'!J$1,'2. Metadata'!J$5, IF(B2744='2. Metadata'!K$1,'2. Metadata'!K$5, IF(B2744='2. Metadata'!L$1,'2. Metadata'!L$5, IF(B2744='2. Metadata'!M$1,'2. Metadata'!M$5, IF(B2744='2. Metadata'!N$1,'2. Metadata'!N$5))))))))))))))</f>
        <v>49.779755600000001</v>
      </c>
      <c r="D2744" s="8">
        <f>IF(ISBLANK(B2744)=TRUE," ", IF(B2744='2. Metadata'!B$1,'2. Metadata'!B$6, IF(B2744='2. Metadata'!C$1,'2. Metadata'!C$6,IF(B2744='2. Metadata'!D$1,'2. Metadata'!D$6, IF(B2744='2. Metadata'!E$1,'2. Metadata'!E$6,IF( B2744='2. Metadata'!F$1,'2. Metadata'!F$6,IF(B2744='2. Metadata'!G$1,'2. Metadata'!G$6,IF(B2744='2. Metadata'!H$1,'2. Metadata'!H$6, IF(B2744='2. Metadata'!I$1,'2. Metadata'!I$6, IF(B2744='2. Metadata'!J$1,'2. Metadata'!J$6, IF(B2744='2. Metadata'!K$1,'2. Metadata'!K$6, IF(B2744='2. Metadata'!L$1,'2. Metadata'!L$6, IF(B2744='2. Metadata'!M$1,'2. Metadata'!M$6, IF(B2744='2. Metadata'!N$1,'2. Metadata'!N$6))))))))))))))</f>
        <v>-115.7379543</v>
      </c>
      <c r="E2744" s="9" t="s">
        <v>2650</v>
      </c>
      <c r="F2744" s="9" t="s">
        <v>2650</v>
      </c>
      <c r="G2744" s="10" t="str">
        <f>IF(ISBLANK(F2744)=TRUE," ",'2. Metadata'!B$14)</f>
        <v>metres above sea level</v>
      </c>
      <c r="H2744" s="9" t="s">
        <v>2650</v>
      </c>
      <c r="I2744" s="8" t="str">
        <f>IF(ISBLANK(H2744)=TRUE," ",'2. Metadata'!B$26)</f>
        <v>metres above sea level</v>
      </c>
      <c r="J2744" s="10" t="s">
        <v>2650</v>
      </c>
    </row>
    <row r="2745" spans="1:10" ht="15.75" customHeight="1" x14ac:dyDescent="0.2">
      <c r="A2745" s="132" t="s">
        <v>1752</v>
      </c>
      <c r="B2745" s="6" t="s">
        <v>227</v>
      </c>
      <c r="C2745" s="10">
        <f>IF(ISBLANK(B2745)=TRUE," ", IF(B2745='2. Metadata'!B$1,'2. Metadata'!B$5, IF(B2745='2. Metadata'!C$1,'2. Metadata'!C$5,IF(B2745='2. Metadata'!D$1,'2. Metadata'!D$5, IF(B2745='2. Metadata'!E$1,'2. Metadata'!E$5,IF( B2745='2. Metadata'!F$1,'2. Metadata'!F$5,IF(B2745='2. Metadata'!G$1,'2. Metadata'!G$5,IF(B2745='2. Metadata'!H$1,'2. Metadata'!H$5, IF(B2745='2. Metadata'!I$1,'2. Metadata'!I$5, IF(B2745='2. Metadata'!J$1,'2. Metadata'!J$5, IF(B2745='2. Metadata'!K$1,'2. Metadata'!K$5, IF(B2745='2. Metadata'!L$1,'2. Metadata'!L$5, IF(B2745='2. Metadata'!M$1,'2. Metadata'!M$5, IF(B2745='2. Metadata'!N$1,'2. Metadata'!N$5))))))))))))))</f>
        <v>49.779755600000001</v>
      </c>
      <c r="D2745" s="8">
        <f>IF(ISBLANK(B2745)=TRUE," ", IF(B2745='2. Metadata'!B$1,'2. Metadata'!B$6, IF(B2745='2. Metadata'!C$1,'2. Metadata'!C$6,IF(B2745='2. Metadata'!D$1,'2. Metadata'!D$6, IF(B2745='2. Metadata'!E$1,'2. Metadata'!E$6,IF( B2745='2. Metadata'!F$1,'2. Metadata'!F$6,IF(B2745='2. Metadata'!G$1,'2. Metadata'!G$6,IF(B2745='2. Metadata'!H$1,'2. Metadata'!H$6, IF(B2745='2. Metadata'!I$1,'2. Metadata'!I$6, IF(B2745='2. Metadata'!J$1,'2. Metadata'!J$6, IF(B2745='2. Metadata'!K$1,'2. Metadata'!K$6, IF(B2745='2. Metadata'!L$1,'2. Metadata'!L$6, IF(B2745='2. Metadata'!M$1,'2. Metadata'!M$6, IF(B2745='2. Metadata'!N$1,'2. Metadata'!N$6))))))))))))))</f>
        <v>-115.7379543</v>
      </c>
      <c r="E2745" s="9" t="s">
        <v>2650</v>
      </c>
      <c r="F2745" s="9" t="s">
        <v>2650</v>
      </c>
      <c r="G2745" s="10" t="str">
        <f>IF(ISBLANK(F2745)=TRUE," ",'2. Metadata'!B$14)</f>
        <v>metres above sea level</v>
      </c>
      <c r="H2745" s="9" t="s">
        <v>2650</v>
      </c>
      <c r="I2745" s="8" t="str">
        <f>IF(ISBLANK(H2745)=TRUE," ",'2. Metadata'!B$26)</f>
        <v>metres above sea level</v>
      </c>
      <c r="J2745" s="10" t="s">
        <v>2650</v>
      </c>
    </row>
    <row r="2746" spans="1:10" ht="15.75" customHeight="1" x14ac:dyDescent="0.2">
      <c r="A2746" s="132" t="s">
        <v>1753</v>
      </c>
      <c r="B2746" s="6" t="s">
        <v>227</v>
      </c>
      <c r="C2746" s="10">
        <f>IF(ISBLANK(B2746)=TRUE," ", IF(B2746='2. Metadata'!B$1,'2. Metadata'!B$5, IF(B2746='2. Metadata'!C$1,'2. Metadata'!C$5,IF(B2746='2. Metadata'!D$1,'2. Metadata'!D$5, IF(B2746='2. Metadata'!E$1,'2. Metadata'!E$5,IF( B2746='2. Metadata'!F$1,'2. Metadata'!F$5,IF(B2746='2. Metadata'!G$1,'2. Metadata'!G$5,IF(B2746='2. Metadata'!H$1,'2. Metadata'!H$5, IF(B2746='2. Metadata'!I$1,'2. Metadata'!I$5, IF(B2746='2. Metadata'!J$1,'2. Metadata'!J$5, IF(B2746='2. Metadata'!K$1,'2. Metadata'!K$5, IF(B2746='2. Metadata'!L$1,'2. Metadata'!L$5, IF(B2746='2. Metadata'!M$1,'2. Metadata'!M$5, IF(B2746='2. Metadata'!N$1,'2. Metadata'!N$5))))))))))))))</f>
        <v>49.779755600000001</v>
      </c>
      <c r="D2746" s="8">
        <f>IF(ISBLANK(B2746)=TRUE," ", IF(B2746='2. Metadata'!B$1,'2. Metadata'!B$6, IF(B2746='2. Metadata'!C$1,'2. Metadata'!C$6,IF(B2746='2. Metadata'!D$1,'2. Metadata'!D$6, IF(B2746='2. Metadata'!E$1,'2. Metadata'!E$6,IF( B2746='2. Metadata'!F$1,'2. Metadata'!F$6,IF(B2746='2. Metadata'!G$1,'2. Metadata'!G$6,IF(B2746='2. Metadata'!H$1,'2. Metadata'!H$6, IF(B2746='2. Metadata'!I$1,'2. Metadata'!I$6, IF(B2746='2. Metadata'!J$1,'2. Metadata'!J$6, IF(B2746='2. Metadata'!K$1,'2. Metadata'!K$6, IF(B2746='2. Metadata'!L$1,'2. Metadata'!L$6, IF(B2746='2. Metadata'!M$1,'2. Metadata'!M$6, IF(B2746='2. Metadata'!N$1,'2. Metadata'!N$6))))))))))))))</f>
        <v>-115.7379543</v>
      </c>
      <c r="E2746" s="9" t="s">
        <v>2650</v>
      </c>
      <c r="F2746" s="9">
        <v>767.38</v>
      </c>
      <c r="G2746" s="10" t="str">
        <f>IF(ISBLANK(F2746)=TRUE," ",'2. Metadata'!B$14)</f>
        <v>metres above sea level</v>
      </c>
      <c r="H2746" s="9" t="s">
        <v>2650</v>
      </c>
      <c r="I2746" s="8" t="str">
        <f>IF(ISBLANK(H2746)=TRUE," ",'2. Metadata'!B$26)</f>
        <v>metres above sea level</v>
      </c>
      <c r="J2746" s="10" t="s">
        <v>2650</v>
      </c>
    </row>
    <row r="2747" spans="1:10" ht="15.75" customHeight="1" x14ac:dyDescent="0.2">
      <c r="A2747" s="132" t="s">
        <v>1754</v>
      </c>
      <c r="B2747" s="6" t="s">
        <v>227</v>
      </c>
      <c r="C2747" s="10">
        <f>IF(ISBLANK(B2747)=TRUE," ", IF(B2747='2. Metadata'!B$1,'2. Metadata'!B$5, IF(B2747='2. Metadata'!C$1,'2. Metadata'!C$5,IF(B2747='2. Metadata'!D$1,'2. Metadata'!D$5, IF(B2747='2. Metadata'!E$1,'2. Metadata'!E$5,IF( B2747='2. Metadata'!F$1,'2. Metadata'!F$5,IF(B2747='2. Metadata'!G$1,'2. Metadata'!G$5,IF(B2747='2. Metadata'!H$1,'2. Metadata'!H$5, IF(B2747='2. Metadata'!I$1,'2. Metadata'!I$5, IF(B2747='2. Metadata'!J$1,'2. Metadata'!J$5, IF(B2747='2. Metadata'!K$1,'2. Metadata'!K$5, IF(B2747='2. Metadata'!L$1,'2. Metadata'!L$5, IF(B2747='2. Metadata'!M$1,'2. Metadata'!M$5, IF(B2747='2. Metadata'!N$1,'2. Metadata'!N$5))))))))))))))</f>
        <v>49.779755600000001</v>
      </c>
      <c r="D2747" s="8">
        <f>IF(ISBLANK(B2747)=TRUE," ", IF(B2747='2. Metadata'!B$1,'2. Metadata'!B$6, IF(B2747='2. Metadata'!C$1,'2. Metadata'!C$6,IF(B2747='2. Metadata'!D$1,'2. Metadata'!D$6, IF(B2747='2. Metadata'!E$1,'2. Metadata'!E$6,IF( B2747='2. Metadata'!F$1,'2. Metadata'!F$6,IF(B2747='2. Metadata'!G$1,'2. Metadata'!G$6,IF(B2747='2. Metadata'!H$1,'2. Metadata'!H$6, IF(B2747='2. Metadata'!I$1,'2. Metadata'!I$6, IF(B2747='2. Metadata'!J$1,'2. Metadata'!J$6, IF(B2747='2. Metadata'!K$1,'2. Metadata'!K$6, IF(B2747='2. Metadata'!L$1,'2. Metadata'!L$6, IF(B2747='2. Metadata'!M$1,'2. Metadata'!M$6, IF(B2747='2. Metadata'!N$1,'2. Metadata'!N$6))))))))))))))</f>
        <v>-115.7379543</v>
      </c>
      <c r="E2747" s="9" t="s">
        <v>2650</v>
      </c>
      <c r="F2747" s="9" t="s">
        <v>2650</v>
      </c>
      <c r="G2747" s="10" t="str">
        <f>IF(ISBLANK(F2747)=TRUE," ",'2. Metadata'!B$14)</f>
        <v>metres above sea level</v>
      </c>
      <c r="H2747" s="9" t="s">
        <v>2650</v>
      </c>
      <c r="I2747" s="8" t="str">
        <f>IF(ISBLANK(H2747)=TRUE," ",'2. Metadata'!B$26)</f>
        <v>metres above sea level</v>
      </c>
      <c r="J2747" s="10" t="s">
        <v>2650</v>
      </c>
    </row>
    <row r="2748" spans="1:10" ht="15.75" customHeight="1" x14ac:dyDescent="0.2">
      <c r="A2748" s="132" t="s">
        <v>1755</v>
      </c>
      <c r="B2748" s="6" t="s">
        <v>227</v>
      </c>
      <c r="C2748" s="10">
        <f>IF(ISBLANK(B2748)=TRUE," ", IF(B2748='2. Metadata'!B$1,'2. Metadata'!B$5, IF(B2748='2. Metadata'!C$1,'2. Metadata'!C$5,IF(B2748='2. Metadata'!D$1,'2. Metadata'!D$5, IF(B2748='2. Metadata'!E$1,'2. Metadata'!E$5,IF( B2748='2. Metadata'!F$1,'2. Metadata'!F$5,IF(B2748='2. Metadata'!G$1,'2. Metadata'!G$5,IF(B2748='2. Metadata'!H$1,'2. Metadata'!H$5, IF(B2748='2. Metadata'!I$1,'2. Metadata'!I$5, IF(B2748='2. Metadata'!J$1,'2. Metadata'!J$5, IF(B2748='2. Metadata'!K$1,'2. Metadata'!K$5, IF(B2748='2. Metadata'!L$1,'2. Metadata'!L$5, IF(B2748='2. Metadata'!M$1,'2. Metadata'!M$5, IF(B2748='2. Metadata'!N$1,'2. Metadata'!N$5))))))))))))))</f>
        <v>49.779755600000001</v>
      </c>
      <c r="D2748" s="8">
        <f>IF(ISBLANK(B2748)=TRUE," ", IF(B2748='2. Metadata'!B$1,'2. Metadata'!B$6, IF(B2748='2. Metadata'!C$1,'2. Metadata'!C$6,IF(B2748='2. Metadata'!D$1,'2. Metadata'!D$6, IF(B2748='2. Metadata'!E$1,'2. Metadata'!E$6,IF( B2748='2. Metadata'!F$1,'2. Metadata'!F$6,IF(B2748='2. Metadata'!G$1,'2. Metadata'!G$6,IF(B2748='2. Metadata'!H$1,'2. Metadata'!H$6, IF(B2748='2. Metadata'!I$1,'2. Metadata'!I$6, IF(B2748='2. Metadata'!J$1,'2. Metadata'!J$6, IF(B2748='2. Metadata'!K$1,'2. Metadata'!K$6, IF(B2748='2. Metadata'!L$1,'2. Metadata'!L$6, IF(B2748='2. Metadata'!M$1,'2. Metadata'!M$6, IF(B2748='2. Metadata'!N$1,'2. Metadata'!N$6))))))))))))))</f>
        <v>-115.7379543</v>
      </c>
      <c r="E2748" s="9" t="s">
        <v>2650</v>
      </c>
      <c r="F2748" s="9" t="s">
        <v>2650</v>
      </c>
      <c r="G2748" s="10" t="str">
        <f>IF(ISBLANK(F2748)=TRUE," ",'2. Metadata'!B$14)</f>
        <v>metres above sea level</v>
      </c>
      <c r="H2748" s="9" t="s">
        <v>2650</v>
      </c>
      <c r="I2748" s="8" t="str">
        <f>IF(ISBLANK(H2748)=TRUE," ",'2. Metadata'!B$26)</f>
        <v>metres above sea level</v>
      </c>
      <c r="J2748" s="10" t="s">
        <v>2650</v>
      </c>
    </row>
    <row r="2749" spans="1:10" ht="15.75" customHeight="1" x14ac:dyDescent="0.2">
      <c r="A2749" s="132" t="s">
        <v>1756</v>
      </c>
      <c r="B2749" s="6" t="s">
        <v>227</v>
      </c>
      <c r="C2749" s="10">
        <f>IF(ISBLANK(B2749)=TRUE," ", IF(B2749='2. Metadata'!B$1,'2. Metadata'!B$5, IF(B2749='2. Metadata'!C$1,'2. Metadata'!C$5,IF(B2749='2. Metadata'!D$1,'2. Metadata'!D$5, IF(B2749='2. Metadata'!E$1,'2. Metadata'!E$5,IF( B2749='2. Metadata'!F$1,'2. Metadata'!F$5,IF(B2749='2. Metadata'!G$1,'2. Metadata'!G$5,IF(B2749='2. Metadata'!H$1,'2. Metadata'!H$5, IF(B2749='2. Metadata'!I$1,'2. Metadata'!I$5, IF(B2749='2. Metadata'!J$1,'2. Metadata'!J$5, IF(B2749='2. Metadata'!K$1,'2. Metadata'!K$5, IF(B2749='2. Metadata'!L$1,'2. Metadata'!L$5, IF(B2749='2. Metadata'!M$1,'2. Metadata'!M$5, IF(B2749='2. Metadata'!N$1,'2. Metadata'!N$5))))))))))))))</f>
        <v>49.779755600000001</v>
      </c>
      <c r="D2749" s="8">
        <f>IF(ISBLANK(B2749)=TRUE," ", IF(B2749='2. Metadata'!B$1,'2. Metadata'!B$6, IF(B2749='2. Metadata'!C$1,'2. Metadata'!C$6,IF(B2749='2. Metadata'!D$1,'2. Metadata'!D$6, IF(B2749='2. Metadata'!E$1,'2. Metadata'!E$6,IF( B2749='2. Metadata'!F$1,'2. Metadata'!F$6,IF(B2749='2. Metadata'!G$1,'2. Metadata'!G$6,IF(B2749='2. Metadata'!H$1,'2. Metadata'!H$6, IF(B2749='2. Metadata'!I$1,'2. Metadata'!I$6, IF(B2749='2. Metadata'!J$1,'2. Metadata'!J$6, IF(B2749='2. Metadata'!K$1,'2. Metadata'!K$6, IF(B2749='2. Metadata'!L$1,'2. Metadata'!L$6, IF(B2749='2. Metadata'!M$1,'2. Metadata'!M$6, IF(B2749='2. Metadata'!N$1,'2. Metadata'!N$6))))))))))))))</f>
        <v>-115.7379543</v>
      </c>
      <c r="E2749" s="9" t="s">
        <v>2650</v>
      </c>
      <c r="F2749" s="9" t="s">
        <v>2650</v>
      </c>
      <c r="G2749" s="10" t="str">
        <f>IF(ISBLANK(F2749)=TRUE," ",'2. Metadata'!B$14)</f>
        <v>metres above sea level</v>
      </c>
      <c r="H2749" s="9" t="s">
        <v>2650</v>
      </c>
      <c r="I2749" s="8" t="str">
        <f>IF(ISBLANK(H2749)=TRUE," ",'2. Metadata'!B$26)</f>
        <v>metres above sea level</v>
      </c>
      <c r="J2749" s="10" t="s">
        <v>2650</v>
      </c>
    </row>
    <row r="2750" spans="1:10" ht="15.75" customHeight="1" x14ac:dyDescent="0.2">
      <c r="A2750" s="132" t="s">
        <v>1757</v>
      </c>
      <c r="B2750" s="6" t="s">
        <v>227</v>
      </c>
      <c r="C2750" s="10">
        <f>IF(ISBLANK(B2750)=TRUE," ", IF(B2750='2. Metadata'!B$1,'2. Metadata'!B$5, IF(B2750='2. Metadata'!C$1,'2. Metadata'!C$5,IF(B2750='2. Metadata'!D$1,'2. Metadata'!D$5, IF(B2750='2. Metadata'!E$1,'2. Metadata'!E$5,IF( B2750='2. Metadata'!F$1,'2. Metadata'!F$5,IF(B2750='2. Metadata'!G$1,'2. Metadata'!G$5,IF(B2750='2. Metadata'!H$1,'2. Metadata'!H$5, IF(B2750='2. Metadata'!I$1,'2. Metadata'!I$5, IF(B2750='2. Metadata'!J$1,'2. Metadata'!J$5, IF(B2750='2. Metadata'!K$1,'2. Metadata'!K$5, IF(B2750='2. Metadata'!L$1,'2. Metadata'!L$5, IF(B2750='2. Metadata'!M$1,'2. Metadata'!M$5, IF(B2750='2. Metadata'!N$1,'2. Metadata'!N$5))))))))))))))</f>
        <v>49.779755600000001</v>
      </c>
      <c r="D2750" s="8">
        <f>IF(ISBLANK(B2750)=TRUE," ", IF(B2750='2. Metadata'!B$1,'2. Metadata'!B$6, IF(B2750='2. Metadata'!C$1,'2. Metadata'!C$6,IF(B2750='2. Metadata'!D$1,'2. Metadata'!D$6, IF(B2750='2. Metadata'!E$1,'2. Metadata'!E$6,IF( B2750='2. Metadata'!F$1,'2. Metadata'!F$6,IF(B2750='2. Metadata'!G$1,'2. Metadata'!G$6,IF(B2750='2. Metadata'!H$1,'2. Metadata'!H$6, IF(B2750='2. Metadata'!I$1,'2. Metadata'!I$6, IF(B2750='2. Metadata'!J$1,'2. Metadata'!J$6, IF(B2750='2. Metadata'!K$1,'2. Metadata'!K$6, IF(B2750='2. Metadata'!L$1,'2. Metadata'!L$6, IF(B2750='2. Metadata'!M$1,'2. Metadata'!M$6, IF(B2750='2. Metadata'!N$1,'2. Metadata'!N$6))))))))))))))</f>
        <v>-115.7379543</v>
      </c>
      <c r="E2750" s="9" t="s">
        <v>2650</v>
      </c>
      <c r="F2750" s="9" t="s">
        <v>2650</v>
      </c>
      <c r="G2750" s="10" t="str">
        <f>IF(ISBLANK(F2750)=TRUE," ",'2. Metadata'!B$14)</f>
        <v>metres above sea level</v>
      </c>
      <c r="H2750" s="9" t="s">
        <v>2650</v>
      </c>
      <c r="I2750" s="8" t="str">
        <f>IF(ISBLANK(H2750)=TRUE," ",'2. Metadata'!B$26)</f>
        <v>metres above sea level</v>
      </c>
      <c r="J2750" s="10" t="s">
        <v>2650</v>
      </c>
    </row>
    <row r="2751" spans="1:10" ht="15.75" customHeight="1" x14ac:dyDescent="0.2">
      <c r="A2751" s="132" t="s">
        <v>1758</v>
      </c>
      <c r="B2751" s="6" t="s">
        <v>227</v>
      </c>
      <c r="C2751" s="10">
        <f>IF(ISBLANK(B2751)=TRUE," ", IF(B2751='2. Metadata'!B$1,'2. Metadata'!B$5, IF(B2751='2. Metadata'!C$1,'2. Metadata'!C$5,IF(B2751='2. Metadata'!D$1,'2. Metadata'!D$5, IF(B2751='2. Metadata'!E$1,'2. Metadata'!E$5,IF( B2751='2. Metadata'!F$1,'2. Metadata'!F$5,IF(B2751='2. Metadata'!G$1,'2. Metadata'!G$5,IF(B2751='2. Metadata'!H$1,'2. Metadata'!H$5, IF(B2751='2. Metadata'!I$1,'2. Metadata'!I$5, IF(B2751='2. Metadata'!J$1,'2. Metadata'!J$5, IF(B2751='2. Metadata'!K$1,'2. Metadata'!K$5, IF(B2751='2. Metadata'!L$1,'2. Metadata'!L$5, IF(B2751='2. Metadata'!M$1,'2. Metadata'!M$5, IF(B2751='2. Metadata'!N$1,'2. Metadata'!N$5))))))))))))))</f>
        <v>49.779755600000001</v>
      </c>
      <c r="D2751" s="8">
        <f>IF(ISBLANK(B2751)=TRUE," ", IF(B2751='2. Metadata'!B$1,'2. Metadata'!B$6, IF(B2751='2. Metadata'!C$1,'2. Metadata'!C$6,IF(B2751='2. Metadata'!D$1,'2. Metadata'!D$6, IF(B2751='2. Metadata'!E$1,'2. Metadata'!E$6,IF( B2751='2. Metadata'!F$1,'2. Metadata'!F$6,IF(B2751='2. Metadata'!G$1,'2. Metadata'!G$6,IF(B2751='2. Metadata'!H$1,'2. Metadata'!H$6, IF(B2751='2. Metadata'!I$1,'2. Metadata'!I$6, IF(B2751='2. Metadata'!J$1,'2. Metadata'!J$6, IF(B2751='2. Metadata'!K$1,'2. Metadata'!K$6, IF(B2751='2. Metadata'!L$1,'2. Metadata'!L$6, IF(B2751='2. Metadata'!M$1,'2. Metadata'!M$6, IF(B2751='2. Metadata'!N$1,'2. Metadata'!N$6))))))))))))))</f>
        <v>-115.7379543</v>
      </c>
      <c r="E2751" s="9" t="s">
        <v>2650</v>
      </c>
      <c r="F2751" s="9" t="s">
        <v>2650</v>
      </c>
      <c r="G2751" s="10" t="str">
        <f>IF(ISBLANK(F2751)=TRUE," ",'2. Metadata'!B$14)</f>
        <v>metres above sea level</v>
      </c>
      <c r="H2751" s="9" t="s">
        <v>2650</v>
      </c>
      <c r="I2751" s="8" t="str">
        <f>IF(ISBLANK(H2751)=TRUE," ",'2. Metadata'!B$26)</f>
        <v>metres above sea level</v>
      </c>
      <c r="J2751" s="10" t="s">
        <v>2650</v>
      </c>
    </row>
    <row r="2752" spans="1:10" ht="15.75" customHeight="1" x14ac:dyDescent="0.2">
      <c r="A2752" s="132" t="s">
        <v>1759</v>
      </c>
      <c r="B2752" s="6" t="s">
        <v>227</v>
      </c>
      <c r="C2752" s="10">
        <f>IF(ISBLANK(B2752)=TRUE," ", IF(B2752='2. Metadata'!B$1,'2. Metadata'!B$5, IF(B2752='2. Metadata'!C$1,'2. Metadata'!C$5,IF(B2752='2. Metadata'!D$1,'2. Metadata'!D$5, IF(B2752='2. Metadata'!E$1,'2. Metadata'!E$5,IF( B2752='2. Metadata'!F$1,'2. Metadata'!F$5,IF(B2752='2. Metadata'!G$1,'2. Metadata'!G$5,IF(B2752='2. Metadata'!H$1,'2. Metadata'!H$5, IF(B2752='2. Metadata'!I$1,'2. Metadata'!I$5, IF(B2752='2. Metadata'!J$1,'2. Metadata'!J$5, IF(B2752='2. Metadata'!K$1,'2. Metadata'!K$5, IF(B2752='2. Metadata'!L$1,'2. Metadata'!L$5, IF(B2752='2. Metadata'!M$1,'2. Metadata'!M$5, IF(B2752='2. Metadata'!N$1,'2. Metadata'!N$5))))))))))))))</f>
        <v>49.779755600000001</v>
      </c>
      <c r="D2752" s="8">
        <f>IF(ISBLANK(B2752)=TRUE," ", IF(B2752='2. Metadata'!B$1,'2. Metadata'!B$6, IF(B2752='2. Metadata'!C$1,'2. Metadata'!C$6,IF(B2752='2. Metadata'!D$1,'2. Metadata'!D$6, IF(B2752='2. Metadata'!E$1,'2. Metadata'!E$6,IF( B2752='2. Metadata'!F$1,'2. Metadata'!F$6,IF(B2752='2. Metadata'!G$1,'2. Metadata'!G$6,IF(B2752='2. Metadata'!H$1,'2. Metadata'!H$6, IF(B2752='2. Metadata'!I$1,'2. Metadata'!I$6, IF(B2752='2. Metadata'!J$1,'2. Metadata'!J$6, IF(B2752='2. Metadata'!K$1,'2. Metadata'!K$6, IF(B2752='2. Metadata'!L$1,'2. Metadata'!L$6, IF(B2752='2. Metadata'!M$1,'2. Metadata'!M$6, IF(B2752='2. Metadata'!N$1,'2. Metadata'!N$6))))))))))))))</f>
        <v>-115.7379543</v>
      </c>
      <c r="E2752" s="9" t="s">
        <v>2650</v>
      </c>
      <c r="F2752" s="9" t="s">
        <v>2650</v>
      </c>
      <c r="G2752" s="10" t="str">
        <f>IF(ISBLANK(F2752)=TRUE," ",'2. Metadata'!B$14)</f>
        <v>metres above sea level</v>
      </c>
      <c r="H2752" s="9" t="s">
        <v>2650</v>
      </c>
      <c r="I2752" s="8" t="str">
        <f>IF(ISBLANK(H2752)=TRUE," ",'2. Metadata'!B$26)</f>
        <v>metres above sea level</v>
      </c>
      <c r="J2752" s="10" t="s">
        <v>2650</v>
      </c>
    </row>
    <row r="2753" spans="1:10" ht="15.75" customHeight="1" x14ac:dyDescent="0.2">
      <c r="A2753" s="132" t="s">
        <v>1760</v>
      </c>
      <c r="B2753" s="6" t="s">
        <v>227</v>
      </c>
      <c r="C2753" s="10">
        <f>IF(ISBLANK(B2753)=TRUE," ", IF(B2753='2. Metadata'!B$1,'2. Metadata'!B$5, IF(B2753='2. Metadata'!C$1,'2. Metadata'!C$5,IF(B2753='2. Metadata'!D$1,'2. Metadata'!D$5, IF(B2753='2. Metadata'!E$1,'2. Metadata'!E$5,IF( B2753='2. Metadata'!F$1,'2. Metadata'!F$5,IF(B2753='2. Metadata'!G$1,'2. Metadata'!G$5,IF(B2753='2. Metadata'!H$1,'2. Metadata'!H$5, IF(B2753='2. Metadata'!I$1,'2. Metadata'!I$5, IF(B2753='2. Metadata'!J$1,'2. Metadata'!J$5, IF(B2753='2. Metadata'!K$1,'2. Metadata'!K$5, IF(B2753='2. Metadata'!L$1,'2. Metadata'!L$5, IF(B2753='2. Metadata'!M$1,'2. Metadata'!M$5, IF(B2753='2. Metadata'!N$1,'2. Metadata'!N$5))))))))))))))</f>
        <v>49.779755600000001</v>
      </c>
      <c r="D2753" s="8">
        <f>IF(ISBLANK(B2753)=TRUE," ", IF(B2753='2. Metadata'!B$1,'2. Metadata'!B$6, IF(B2753='2. Metadata'!C$1,'2. Metadata'!C$6,IF(B2753='2. Metadata'!D$1,'2. Metadata'!D$6, IF(B2753='2. Metadata'!E$1,'2. Metadata'!E$6,IF( B2753='2. Metadata'!F$1,'2. Metadata'!F$6,IF(B2753='2. Metadata'!G$1,'2. Metadata'!G$6,IF(B2753='2. Metadata'!H$1,'2. Metadata'!H$6, IF(B2753='2. Metadata'!I$1,'2. Metadata'!I$6, IF(B2753='2. Metadata'!J$1,'2. Metadata'!J$6, IF(B2753='2. Metadata'!K$1,'2. Metadata'!K$6, IF(B2753='2. Metadata'!L$1,'2. Metadata'!L$6, IF(B2753='2. Metadata'!M$1,'2. Metadata'!M$6, IF(B2753='2. Metadata'!N$1,'2. Metadata'!N$6))))))))))))))</f>
        <v>-115.7379543</v>
      </c>
      <c r="E2753" s="9" t="s">
        <v>2650</v>
      </c>
      <c r="F2753" s="9" t="s">
        <v>2650</v>
      </c>
      <c r="G2753" s="10" t="str">
        <f>IF(ISBLANK(F2753)=TRUE," ",'2. Metadata'!B$14)</f>
        <v>metres above sea level</v>
      </c>
      <c r="H2753" s="9" t="s">
        <v>2650</v>
      </c>
      <c r="I2753" s="8" t="str">
        <f>IF(ISBLANK(H2753)=TRUE," ",'2. Metadata'!B$26)</f>
        <v>metres above sea level</v>
      </c>
      <c r="J2753" s="10" t="s">
        <v>2650</v>
      </c>
    </row>
    <row r="2754" spans="1:10" ht="15.75" customHeight="1" x14ac:dyDescent="0.2">
      <c r="A2754" s="132" t="s">
        <v>1761</v>
      </c>
      <c r="B2754" s="6" t="s">
        <v>227</v>
      </c>
      <c r="C2754" s="10">
        <f>IF(ISBLANK(B2754)=TRUE," ", IF(B2754='2. Metadata'!B$1,'2. Metadata'!B$5, IF(B2754='2. Metadata'!C$1,'2. Metadata'!C$5,IF(B2754='2. Metadata'!D$1,'2. Metadata'!D$5, IF(B2754='2. Metadata'!E$1,'2. Metadata'!E$5,IF( B2754='2. Metadata'!F$1,'2. Metadata'!F$5,IF(B2754='2. Metadata'!G$1,'2. Metadata'!G$5,IF(B2754='2. Metadata'!H$1,'2. Metadata'!H$5, IF(B2754='2. Metadata'!I$1,'2. Metadata'!I$5, IF(B2754='2. Metadata'!J$1,'2. Metadata'!J$5, IF(B2754='2. Metadata'!K$1,'2. Metadata'!K$5, IF(B2754='2. Metadata'!L$1,'2. Metadata'!L$5, IF(B2754='2. Metadata'!M$1,'2. Metadata'!M$5, IF(B2754='2. Metadata'!N$1,'2. Metadata'!N$5))))))))))))))</f>
        <v>49.779755600000001</v>
      </c>
      <c r="D2754" s="8">
        <f>IF(ISBLANK(B2754)=TRUE," ", IF(B2754='2. Metadata'!B$1,'2. Metadata'!B$6, IF(B2754='2. Metadata'!C$1,'2. Metadata'!C$6,IF(B2754='2. Metadata'!D$1,'2. Metadata'!D$6, IF(B2754='2. Metadata'!E$1,'2. Metadata'!E$6,IF( B2754='2. Metadata'!F$1,'2. Metadata'!F$6,IF(B2754='2. Metadata'!G$1,'2. Metadata'!G$6,IF(B2754='2. Metadata'!H$1,'2. Metadata'!H$6, IF(B2754='2. Metadata'!I$1,'2. Metadata'!I$6, IF(B2754='2. Metadata'!J$1,'2. Metadata'!J$6, IF(B2754='2. Metadata'!K$1,'2. Metadata'!K$6, IF(B2754='2. Metadata'!L$1,'2. Metadata'!L$6, IF(B2754='2. Metadata'!M$1,'2. Metadata'!M$6, IF(B2754='2. Metadata'!N$1,'2. Metadata'!N$6))))))))))))))</f>
        <v>-115.7379543</v>
      </c>
      <c r="E2754" s="9" t="s">
        <v>2650</v>
      </c>
      <c r="F2754" s="9" t="s">
        <v>2650</v>
      </c>
      <c r="G2754" s="10" t="str">
        <f>IF(ISBLANK(F2754)=TRUE," ",'2. Metadata'!B$14)</f>
        <v>metres above sea level</v>
      </c>
      <c r="H2754" s="9" t="s">
        <v>2650</v>
      </c>
      <c r="I2754" s="8" t="str">
        <f>IF(ISBLANK(H2754)=TRUE," ",'2. Metadata'!B$26)</f>
        <v>metres above sea level</v>
      </c>
      <c r="J2754" s="10" t="s">
        <v>2650</v>
      </c>
    </row>
    <row r="2755" spans="1:10" ht="15.75" customHeight="1" x14ac:dyDescent="0.2">
      <c r="A2755" s="132" t="s">
        <v>1762</v>
      </c>
      <c r="B2755" s="6" t="s">
        <v>227</v>
      </c>
      <c r="C2755" s="10">
        <f>IF(ISBLANK(B2755)=TRUE," ", IF(B2755='2. Metadata'!B$1,'2. Metadata'!B$5, IF(B2755='2. Metadata'!C$1,'2. Metadata'!C$5,IF(B2755='2. Metadata'!D$1,'2. Metadata'!D$5, IF(B2755='2. Metadata'!E$1,'2. Metadata'!E$5,IF( B2755='2. Metadata'!F$1,'2. Metadata'!F$5,IF(B2755='2. Metadata'!G$1,'2. Metadata'!G$5,IF(B2755='2. Metadata'!H$1,'2. Metadata'!H$5, IF(B2755='2. Metadata'!I$1,'2. Metadata'!I$5, IF(B2755='2. Metadata'!J$1,'2. Metadata'!J$5, IF(B2755='2. Metadata'!K$1,'2. Metadata'!K$5, IF(B2755='2. Metadata'!L$1,'2. Metadata'!L$5, IF(B2755='2. Metadata'!M$1,'2. Metadata'!M$5, IF(B2755='2. Metadata'!N$1,'2. Metadata'!N$5))))))))))))))</f>
        <v>49.779755600000001</v>
      </c>
      <c r="D2755" s="8">
        <f>IF(ISBLANK(B2755)=TRUE," ", IF(B2755='2. Metadata'!B$1,'2. Metadata'!B$6, IF(B2755='2. Metadata'!C$1,'2. Metadata'!C$6,IF(B2755='2. Metadata'!D$1,'2. Metadata'!D$6, IF(B2755='2. Metadata'!E$1,'2. Metadata'!E$6,IF( B2755='2. Metadata'!F$1,'2. Metadata'!F$6,IF(B2755='2. Metadata'!G$1,'2. Metadata'!G$6,IF(B2755='2. Metadata'!H$1,'2. Metadata'!H$6, IF(B2755='2. Metadata'!I$1,'2. Metadata'!I$6, IF(B2755='2. Metadata'!J$1,'2. Metadata'!J$6, IF(B2755='2. Metadata'!K$1,'2. Metadata'!K$6, IF(B2755='2. Metadata'!L$1,'2. Metadata'!L$6, IF(B2755='2. Metadata'!M$1,'2. Metadata'!M$6, IF(B2755='2. Metadata'!N$1,'2. Metadata'!N$6))))))))))))))</f>
        <v>-115.7379543</v>
      </c>
      <c r="E2755" s="9" t="s">
        <v>2650</v>
      </c>
      <c r="F2755" s="9" t="s">
        <v>2650</v>
      </c>
      <c r="G2755" s="10" t="str">
        <f>IF(ISBLANK(F2755)=TRUE," ",'2. Metadata'!B$14)</f>
        <v>metres above sea level</v>
      </c>
      <c r="H2755" s="9" t="s">
        <v>2650</v>
      </c>
      <c r="I2755" s="8" t="str">
        <f>IF(ISBLANK(H2755)=TRUE," ",'2. Metadata'!B$26)</f>
        <v>metres above sea level</v>
      </c>
      <c r="J2755" s="10" t="s">
        <v>2650</v>
      </c>
    </row>
    <row r="2756" spans="1:10" ht="15.75" customHeight="1" x14ac:dyDescent="0.2">
      <c r="A2756" s="132" t="s">
        <v>1763</v>
      </c>
      <c r="B2756" s="6" t="s">
        <v>227</v>
      </c>
      <c r="C2756" s="10">
        <f>IF(ISBLANK(B2756)=TRUE," ", IF(B2756='2. Metadata'!B$1,'2. Metadata'!B$5, IF(B2756='2. Metadata'!C$1,'2. Metadata'!C$5,IF(B2756='2. Metadata'!D$1,'2. Metadata'!D$5, IF(B2756='2. Metadata'!E$1,'2. Metadata'!E$5,IF( B2756='2. Metadata'!F$1,'2. Metadata'!F$5,IF(B2756='2. Metadata'!G$1,'2. Metadata'!G$5,IF(B2756='2. Metadata'!H$1,'2. Metadata'!H$5, IF(B2756='2. Metadata'!I$1,'2. Metadata'!I$5, IF(B2756='2. Metadata'!J$1,'2. Metadata'!J$5, IF(B2756='2. Metadata'!K$1,'2. Metadata'!K$5, IF(B2756='2. Metadata'!L$1,'2. Metadata'!L$5, IF(B2756='2. Metadata'!M$1,'2. Metadata'!M$5, IF(B2756='2. Metadata'!N$1,'2. Metadata'!N$5))))))))))))))</f>
        <v>49.779755600000001</v>
      </c>
      <c r="D2756" s="8">
        <f>IF(ISBLANK(B2756)=TRUE," ", IF(B2756='2. Metadata'!B$1,'2. Metadata'!B$6, IF(B2756='2. Metadata'!C$1,'2. Metadata'!C$6,IF(B2756='2. Metadata'!D$1,'2. Metadata'!D$6, IF(B2756='2. Metadata'!E$1,'2. Metadata'!E$6,IF( B2756='2. Metadata'!F$1,'2. Metadata'!F$6,IF(B2756='2. Metadata'!G$1,'2. Metadata'!G$6,IF(B2756='2. Metadata'!H$1,'2. Metadata'!H$6, IF(B2756='2. Metadata'!I$1,'2. Metadata'!I$6, IF(B2756='2. Metadata'!J$1,'2. Metadata'!J$6, IF(B2756='2. Metadata'!K$1,'2. Metadata'!K$6, IF(B2756='2. Metadata'!L$1,'2. Metadata'!L$6, IF(B2756='2. Metadata'!M$1,'2. Metadata'!M$6, IF(B2756='2. Metadata'!N$1,'2. Metadata'!N$6))))))))))))))</f>
        <v>-115.7379543</v>
      </c>
      <c r="E2756" s="9" t="s">
        <v>2650</v>
      </c>
      <c r="F2756" s="9" t="s">
        <v>2650</v>
      </c>
      <c r="G2756" s="10" t="str">
        <f>IF(ISBLANK(F2756)=TRUE," ",'2. Metadata'!B$14)</f>
        <v>metres above sea level</v>
      </c>
      <c r="H2756" s="9" t="s">
        <v>2650</v>
      </c>
      <c r="I2756" s="8" t="str">
        <f>IF(ISBLANK(H2756)=TRUE," ",'2. Metadata'!B$26)</f>
        <v>metres above sea level</v>
      </c>
      <c r="J2756" s="10" t="s">
        <v>2650</v>
      </c>
    </row>
    <row r="2757" spans="1:10" ht="15.75" customHeight="1" x14ac:dyDescent="0.2">
      <c r="A2757" s="132" t="s">
        <v>1764</v>
      </c>
      <c r="B2757" s="6" t="s">
        <v>227</v>
      </c>
      <c r="C2757" s="10">
        <f>IF(ISBLANK(B2757)=TRUE," ", IF(B2757='2. Metadata'!B$1,'2. Metadata'!B$5, IF(B2757='2. Metadata'!C$1,'2. Metadata'!C$5,IF(B2757='2. Metadata'!D$1,'2. Metadata'!D$5, IF(B2757='2. Metadata'!E$1,'2. Metadata'!E$5,IF( B2757='2. Metadata'!F$1,'2. Metadata'!F$5,IF(B2757='2. Metadata'!G$1,'2. Metadata'!G$5,IF(B2757='2. Metadata'!H$1,'2. Metadata'!H$5, IF(B2757='2. Metadata'!I$1,'2. Metadata'!I$5, IF(B2757='2. Metadata'!J$1,'2. Metadata'!J$5, IF(B2757='2. Metadata'!K$1,'2. Metadata'!K$5, IF(B2757='2. Metadata'!L$1,'2. Metadata'!L$5, IF(B2757='2. Metadata'!M$1,'2. Metadata'!M$5, IF(B2757='2. Metadata'!N$1,'2. Metadata'!N$5))))))))))))))</f>
        <v>49.779755600000001</v>
      </c>
      <c r="D2757" s="8">
        <f>IF(ISBLANK(B2757)=TRUE," ", IF(B2757='2. Metadata'!B$1,'2. Metadata'!B$6, IF(B2757='2. Metadata'!C$1,'2. Metadata'!C$6,IF(B2757='2. Metadata'!D$1,'2. Metadata'!D$6, IF(B2757='2. Metadata'!E$1,'2. Metadata'!E$6,IF( B2757='2. Metadata'!F$1,'2. Metadata'!F$6,IF(B2757='2. Metadata'!G$1,'2. Metadata'!G$6,IF(B2757='2. Metadata'!H$1,'2. Metadata'!H$6, IF(B2757='2. Metadata'!I$1,'2. Metadata'!I$6, IF(B2757='2. Metadata'!J$1,'2. Metadata'!J$6, IF(B2757='2. Metadata'!K$1,'2. Metadata'!K$6, IF(B2757='2. Metadata'!L$1,'2. Metadata'!L$6, IF(B2757='2. Metadata'!M$1,'2. Metadata'!M$6, IF(B2757='2. Metadata'!N$1,'2. Metadata'!N$6))))))))))))))</f>
        <v>-115.7379543</v>
      </c>
      <c r="E2757" s="9" t="s">
        <v>2650</v>
      </c>
      <c r="F2757" s="9" t="s">
        <v>2650</v>
      </c>
      <c r="G2757" s="10" t="str">
        <f>IF(ISBLANK(F2757)=TRUE," ",'2. Metadata'!B$14)</f>
        <v>metres above sea level</v>
      </c>
      <c r="H2757" s="9" t="s">
        <v>2650</v>
      </c>
      <c r="I2757" s="8" t="str">
        <f>IF(ISBLANK(H2757)=TRUE," ",'2. Metadata'!B$26)</f>
        <v>metres above sea level</v>
      </c>
      <c r="J2757" s="10" t="s">
        <v>2650</v>
      </c>
    </row>
    <row r="2758" spans="1:10" ht="15.75" customHeight="1" x14ac:dyDescent="0.2">
      <c r="A2758" s="132" t="s">
        <v>1765</v>
      </c>
      <c r="B2758" s="6" t="s">
        <v>227</v>
      </c>
      <c r="C2758" s="10">
        <f>IF(ISBLANK(B2758)=TRUE," ", IF(B2758='2. Metadata'!B$1,'2. Metadata'!B$5, IF(B2758='2. Metadata'!C$1,'2. Metadata'!C$5,IF(B2758='2. Metadata'!D$1,'2. Metadata'!D$5, IF(B2758='2. Metadata'!E$1,'2. Metadata'!E$5,IF( B2758='2. Metadata'!F$1,'2. Metadata'!F$5,IF(B2758='2. Metadata'!G$1,'2. Metadata'!G$5,IF(B2758='2. Metadata'!H$1,'2. Metadata'!H$5, IF(B2758='2. Metadata'!I$1,'2. Metadata'!I$5, IF(B2758='2. Metadata'!J$1,'2. Metadata'!J$5, IF(B2758='2. Metadata'!K$1,'2. Metadata'!K$5, IF(B2758='2. Metadata'!L$1,'2. Metadata'!L$5, IF(B2758='2. Metadata'!M$1,'2. Metadata'!M$5, IF(B2758='2. Metadata'!N$1,'2. Metadata'!N$5))))))))))))))</f>
        <v>49.779755600000001</v>
      </c>
      <c r="D2758" s="8">
        <f>IF(ISBLANK(B2758)=TRUE," ", IF(B2758='2. Metadata'!B$1,'2. Metadata'!B$6, IF(B2758='2. Metadata'!C$1,'2. Metadata'!C$6,IF(B2758='2. Metadata'!D$1,'2. Metadata'!D$6, IF(B2758='2. Metadata'!E$1,'2. Metadata'!E$6,IF( B2758='2. Metadata'!F$1,'2. Metadata'!F$6,IF(B2758='2. Metadata'!G$1,'2. Metadata'!G$6,IF(B2758='2. Metadata'!H$1,'2. Metadata'!H$6, IF(B2758='2. Metadata'!I$1,'2. Metadata'!I$6, IF(B2758='2. Metadata'!J$1,'2. Metadata'!J$6, IF(B2758='2. Metadata'!K$1,'2. Metadata'!K$6, IF(B2758='2. Metadata'!L$1,'2. Metadata'!L$6, IF(B2758='2. Metadata'!M$1,'2. Metadata'!M$6, IF(B2758='2. Metadata'!N$1,'2. Metadata'!N$6))))))))))))))</f>
        <v>-115.7379543</v>
      </c>
      <c r="E2758" s="9" t="s">
        <v>2650</v>
      </c>
      <c r="F2758" s="9" t="s">
        <v>2650</v>
      </c>
      <c r="G2758" s="10" t="str">
        <f>IF(ISBLANK(F2758)=TRUE," ",'2. Metadata'!B$14)</f>
        <v>metres above sea level</v>
      </c>
      <c r="H2758" s="9" t="s">
        <v>2650</v>
      </c>
      <c r="I2758" s="8" t="str">
        <f>IF(ISBLANK(H2758)=TRUE," ",'2. Metadata'!B$26)</f>
        <v>metres above sea level</v>
      </c>
      <c r="J2758" s="10" t="s">
        <v>2650</v>
      </c>
    </row>
    <row r="2759" spans="1:10" ht="15.75" customHeight="1" x14ac:dyDescent="0.2">
      <c r="A2759" s="132" t="s">
        <v>1766</v>
      </c>
      <c r="B2759" s="6" t="s">
        <v>227</v>
      </c>
      <c r="C2759" s="10">
        <f>IF(ISBLANK(B2759)=TRUE," ", IF(B2759='2. Metadata'!B$1,'2. Metadata'!B$5, IF(B2759='2. Metadata'!C$1,'2. Metadata'!C$5,IF(B2759='2. Metadata'!D$1,'2. Metadata'!D$5, IF(B2759='2. Metadata'!E$1,'2. Metadata'!E$5,IF( B2759='2. Metadata'!F$1,'2. Metadata'!F$5,IF(B2759='2. Metadata'!G$1,'2. Metadata'!G$5,IF(B2759='2. Metadata'!H$1,'2. Metadata'!H$5, IF(B2759='2. Metadata'!I$1,'2. Metadata'!I$5, IF(B2759='2. Metadata'!J$1,'2. Metadata'!J$5, IF(B2759='2. Metadata'!K$1,'2. Metadata'!K$5, IF(B2759='2. Metadata'!L$1,'2. Metadata'!L$5, IF(B2759='2. Metadata'!M$1,'2. Metadata'!M$5, IF(B2759='2. Metadata'!N$1,'2. Metadata'!N$5))))))))))))))</f>
        <v>49.779755600000001</v>
      </c>
      <c r="D2759" s="8">
        <f>IF(ISBLANK(B2759)=TRUE," ", IF(B2759='2. Metadata'!B$1,'2. Metadata'!B$6, IF(B2759='2. Metadata'!C$1,'2. Metadata'!C$6,IF(B2759='2. Metadata'!D$1,'2. Metadata'!D$6, IF(B2759='2. Metadata'!E$1,'2. Metadata'!E$6,IF( B2759='2. Metadata'!F$1,'2. Metadata'!F$6,IF(B2759='2. Metadata'!G$1,'2. Metadata'!G$6,IF(B2759='2. Metadata'!H$1,'2. Metadata'!H$6, IF(B2759='2. Metadata'!I$1,'2. Metadata'!I$6, IF(B2759='2. Metadata'!J$1,'2. Metadata'!J$6, IF(B2759='2. Metadata'!K$1,'2. Metadata'!K$6, IF(B2759='2. Metadata'!L$1,'2. Metadata'!L$6, IF(B2759='2. Metadata'!M$1,'2. Metadata'!M$6, IF(B2759='2. Metadata'!N$1,'2. Metadata'!N$6))))))))))))))</f>
        <v>-115.7379543</v>
      </c>
      <c r="E2759" s="9" t="s">
        <v>2650</v>
      </c>
      <c r="F2759" s="9" t="s">
        <v>2650</v>
      </c>
      <c r="G2759" s="10" t="str">
        <f>IF(ISBLANK(F2759)=TRUE," ",'2. Metadata'!B$14)</f>
        <v>metres above sea level</v>
      </c>
      <c r="H2759" s="9" t="s">
        <v>2650</v>
      </c>
      <c r="I2759" s="8" t="str">
        <f>IF(ISBLANK(H2759)=TRUE," ",'2. Metadata'!B$26)</f>
        <v>metres above sea level</v>
      </c>
      <c r="J2759" s="10" t="s">
        <v>2650</v>
      </c>
    </row>
    <row r="2760" spans="1:10" ht="15.75" customHeight="1" x14ac:dyDescent="0.2">
      <c r="A2760" s="132" t="s">
        <v>1767</v>
      </c>
      <c r="B2760" s="6" t="s">
        <v>227</v>
      </c>
      <c r="C2760" s="10">
        <f>IF(ISBLANK(B2760)=TRUE," ", IF(B2760='2. Metadata'!B$1,'2. Metadata'!B$5, IF(B2760='2. Metadata'!C$1,'2. Metadata'!C$5,IF(B2760='2. Metadata'!D$1,'2. Metadata'!D$5, IF(B2760='2. Metadata'!E$1,'2. Metadata'!E$5,IF( B2760='2. Metadata'!F$1,'2. Metadata'!F$5,IF(B2760='2. Metadata'!G$1,'2. Metadata'!G$5,IF(B2760='2. Metadata'!H$1,'2. Metadata'!H$5, IF(B2760='2. Metadata'!I$1,'2. Metadata'!I$5, IF(B2760='2. Metadata'!J$1,'2. Metadata'!J$5, IF(B2760='2. Metadata'!K$1,'2. Metadata'!K$5, IF(B2760='2. Metadata'!L$1,'2. Metadata'!L$5, IF(B2760='2. Metadata'!M$1,'2. Metadata'!M$5, IF(B2760='2. Metadata'!N$1,'2. Metadata'!N$5))))))))))))))</f>
        <v>49.779755600000001</v>
      </c>
      <c r="D2760" s="8">
        <f>IF(ISBLANK(B2760)=TRUE," ", IF(B2760='2. Metadata'!B$1,'2. Metadata'!B$6, IF(B2760='2. Metadata'!C$1,'2. Metadata'!C$6,IF(B2760='2. Metadata'!D$1,'2. Metadata'!D$6, IF(B2760='2. Metadata'!E$1,'2. Metadata'!E$6,IF( B2760='2. Metadata'!F$1,'2. Metadata'!F$6,IF(B2760='2. Metadata'!G$1,'2. Metadata'!G$6,IF(B2760='2. Metadata'!H$1,'2. Metadata'!H$6, IF(B2760='2. Metadata'!I$1,'2. Metadata'!I$6, IF(B2760='2. Metadata'!J$1,'2. Metadata'!J$6, IF(B2760='2. Metadata'!K$1,'2. Metadata'!K$6, IF(B2760='2. Metadata'!L$1,'2. Metadata'!L$6, IF(B2760='2. Metadata'!M$1,'2. Metadata'!M$6, IF(B2760='2. Metadata'!N$1,'2. Metadata'!N$6))))))))))))))</f>
        <v>-115.7379543</v>
      </c>
      <c r="E2760" s="9" t="s">
        <v>2650</v>
      </c>
      <c r="F2760" s="9" t="s">
        <v>2650</v>
      </c>
      <c r="G2760" s="10" t="str">
        <f>IF(ISBLANK(F2760)=TRUE," ",'2. Metadata'!B$14)</f>
        <v>metres above sea level</v>
      </c>
      <c r="H2760" s="9" t="s">
        <v>2650</v>
      </c>
      <c r="I2760" s="8" t="str">
        <f>IF(ISBLANK(H2760)=TRUE," ",'2. Metadata'!B$26)</f>
        <v>metres above sea level</v>
      </c>
      <c r="J2760" s="10" t="s">
        <v>2650</v>
      </c>
    </row>
    <row r="2761" spans="1:10" ht="15.75" customHeight="1" x14ac:dyDescent="0.2">
      <c r="A2761" s="132" t="s">
        <v>1768</v>
      </c>
      <c r="B2761" s="6" t="s">
        <v>227</v>
      </c>
      <c r="C2761" s="10">
        <f>IF(ISBLANK(B2761)=TRUE," ", IF(B2761='2. Metadata'!B$1,'2. Metadata'!B$5, IF(B2761='2. Metadata'!C$1,'2. Metadata'!C$5,IF(B2761='2. Metadata'!D$1,'2. Metadata'!D$5, IF(B2761='2. Metadata'!E$1,'2. Metadata'!E$5,IF( B2761='2. Metadata'!F$1,'2. Metadata'!F$5,IF(B2761='2. Metadata'!G$1,'2. Metadata'!G$5,IF(B2761='2. Metadata'!H$1,'2. Metadata'!H$5, IF(B2761='2. Metadata'!I$1,'2. Metadata'!I$5, IF(B2761='2. Metadata'!J$1,'2. Metadata'!J$5, IF(B2761='2. Metadata'!K$1,'2. Metadata'!K$5, IF(B2761='2. Metadata'!L$1,'2. Metadata'!L$5, IF(B2761='2. Metadata'!M$1,'2. Metadata'!M$5, IF(B2761='2. Metadata'!N$1,'2. Metadata'!N$5))))))))))))))</f>
        <v>49.779755600000001</v>
      </c>
      <c r="D2761" s="8">
        <f>IF(ISBLANK(B2761)=TRUE," ", IF(B2761='2. Metadata'!B$1,'2. Metadata'!B$6, IF(B2761='2. Metadata'!C$1,'2. Metadata'!C$6,IF(B2761='2. Metadata'!D$1,'2. Metadata'!D$6, IF(B2761='2. Metadata'!E$1,'2. Metadata'!E$6,IF( B2761='2. Metadata'!F$1,'2. Metadata'!F$6,IF(B2761='2. Metadata'!G$1,'2. Metadata'!G$6,IF(B2761='2. Metadata'!H$1,'2. Metadata'!H$6, IF(B2761='2. Metadata'!I$1,'2. Metadata'!I$6, IF(B2761='2. Metadata'!J$1,'2. Metadata'!J$6, IF(B2761='2. Metadata'!K$1,'2. Metadata'!K$6, IF(B2761='2. Metadata'!L$1,'2. Metadata'!L$6, IF(B2761='2. Metadata'!M$1,'2. Metadata'!M$6, IF(B2761='2. Metadata'!N$1,'2. Metadata'!N$6))))))))))))))</f>
        <v>-115.7379543</v>
      </c>
      <c r="E2761" s="9" t="s">
        <v>2650</v>
      </c>
      <c r="F2761" s="9" t="s">
        <v>2650</v>
      </c>
      <c r="G2761" s="10" t="str">
        <f>IF(ISBLANK(F2761)=TRUE," ",'2. Metadata'!B$14)</f>
        <v>metres above sea level</v>
      </c>
      <c r="H2761" s="9" t="s">
        <v>2650</v>
      </c>
      <c r="I2761" s="8" t="str">
        <f>IF(ISBLANK(H2761)=TRUE," ",'2. Metadata'!B$26)</f>
        <v>metres above sea level</v>
      </c>
      <c r="J2761" s="10" t="s">
        <v>2650</v>
      </c>
    </row>
    <row r="2762" spans="1:10" ht="15.75" customHeight="1" x14ac:dyDescent="0.2">
      <c r="A2762" s="132" t="s">
        <v>1769</v>
      </c>
      <c r="B2762" s="6" t="s">
        <v>227</v>
      </c>
      <c r="C2762" s="10">
        <f>IF(ISBLANK(B2762)=TRUE," ", IF(B2762='2. Metadata'!B$1,'2. Metadata'!B$5, IF(B2762='2. Metadata'!C$1,'2. Metadata'!C$5,IF(B2762='2. Metadata'!D$1,'2. Metadata'!D$5, IF(B2762='2. Metadata'!E$1,'2. Metadata'!E$5,IF( B2762='2. Metadata'!F$1,'2. Metadata'!F$5,IF(B2762='2. Metadata'!G$1,'2. Metadata'!G$5,IF(B2762='2. Metadata'!H$1,'2. Metadata'!H$5, IF(B2762='2. Metadata'!I$1,'2. Metadata'!I$5, IF(B2762='2. Metadata'!J$1,'2. Metadata'!J$5, IF(B2762='2. Metadata'!K$1,'2. Metadata'!K$5, IF(B2762='2. Metadata'!L$1,'2. Metadata'!L$5, IF(B2762='2. Metadata'!M$1,'2. Metadata'!M$5, IF(B2762='2. Metadata'!N$1,'2. Metadata'!N$5))))))))))))))</f>
        <v>49.779755600000001</v>
      </c>
      <c r="D2762" s="8">
        <f>IF(ISBLANK(B2762)=TRUE," ", IF(B2762='2. Metadata'!B$1,'2. Metadata'!B$6, IF(B2762='2. Metadata'!C$1,'2. Metadata'!C$6,IF(B2762='2. Metadata'!D$1,'2. Metadata'!D$6, IF(B2762='2. Metadata'!E$1,'2. Metadata'!E$6,IF( B2762='2. Metadata'!F$1,'2. Metadata'!F$6,IF(B2762='2. Metadata'!G$1,'2. Metadata'!G$6,IF(B2762='2. Metadata'!H$1,'2. Metadata'!H$6, IF(B2762='2. Metadata'!I$1,'2. Metadata'!I$6, IF(B2762='2. Metadata'!J$1,'2. Metadata'!J$6, IF(B2762='2. Metadata'!K$1,'2. Metadata'!K$6, IF(B2762='2. Metadata'!L$1,'2. Metadata'!L$6, IF(B2762='2. Metadata'!M$1,'2. Metadata'!M$6, IF(B2762='2. Metadata'!N$1,'2. Metadata'!N$6))))))))))))))</f>
        <v>-115.7379543</v>
      </c>
      <c r="E2762" s="9" t="s">
        <v>2650</v>
      </c>
      <c r="F2762" s="9" t="s">
        <v>2650</v>
      </c>
      <c r="G2762" s="10" t="str">
        <f>IF(ISBLANK(F2762)=TRUE," ",'2. Metadata'!B$14)</f>
        <v>metres above sea level</v>
      </c>
      <c r="H2762" s="9" t="s">
        <v>2650</v>
      </c>
      <c r="I2762" s="8" t="str">
        <f>IF(ISBLANK(H2762)=TRUE," ",'2. Metadata'!B$26)</f>
        <v>metres above sea level</v>
      </c>
      <c r="J2762" s="10" t="s">
        <v>2650</v>
      </c>
    </row>
    <row r="2763" spans="1:10" ht="15.75" customHeight="1" x14ac:dyDescent="0.2">
      <c r="A2763" s="132" t="s">
        <v>1770</v>
      </c>
      <c r="B2763" s="6" t="s">
        <v>227</v>
      </c>
      <c r="C2763" s="10">
        <f>IF(ISBLANK(B2763)=TRUE," ", IF(B2763='2. Metadata'!B$1,'2. Metadata'!B$5, IF(B2763='2. Metadata'!C$1,'2. Metadata'!C$5,IF(B2763='2. Metadata'!D$1,'2. Metadata'!D$5, IF(B2763='2. Metadata'!E$1,'2. Metadata'!E$5,IF( B2763='2. Metadata'!F$1,'2. Metadata'!F$5,IF(B2763='2. Metadata'!G$1,'2. Metadata'!G$5,IF(B2763='2. Metadata'!H$1,'2. Metadata'!H$5, IF(B2763='2. Metadata'!I$1,'2. Metadata'!I$5, IF(B2763='2. Metadata'!J$1,'2. Metadata'!J$5, IF(B2763='2. Metadata'!K$1,'2. Metadata'!K$5, IF(B2763='2. Metadata'!L$1,'2. Metadata'!L$5, IF(B2763='2. Metadata'!M$1,'2. Metadata'!M$5, IF(B2763='2. Metadata'!N$1,'2. Metadata'!N$5))))))))))))))</f>
        <v>49.779755600000001</v>
      </c>
      <c r="D2763" s="8">
        <f>IF(ISBLANK(B2763)=TRUE," ", IF(B2763='2. Metadata'!B$1,'2. Metadata'!B$6, IF(B2763='2. Metadata'!C$1,'2. Metadata'!C$6,IF(B2763='2. Metadata'!D$1,'2. Metadata'!D$6, IF(B2763='2. Metadata'!E$1,'2. Metadata'!E$6,IF( B2763='2. Metadata'!F$1,'2. Metadata'!F$6,IF(B2763='2. Metadata'!G$1,'2. Metadata'!G$6,IF(B2763='2. Metadata'!H$1,'2. Metadata'!H$6, IF(B2763='2. Metadata'!I$1,'2. Metadata'!I$6, IF(B2763='2. Metadata'!J$1,'2. Metadata'!J$6, IF(B2763='2. Metadata'!K$1,'2. Metadata'!K$6, IF(B2763='2. Metadata'!L$1,'2. Metadata'!L$6, IF(B2763='2. Metadata'!M$1,'2. Metadata'!M$6, IF(B2763='2. Metadata'!N$1,'2. Metadata'!N$6))))))))))))))</f>
        <v>-115.7379543</v>
      </c>
      <c r="E2763" s="9" t="s">
        <v>2650</v>
      </c>
      <c r="F2763" s="9" t="s">
        <v>2650</v>
      </c>
      <c r="G2763" s="10" t="str">
        <f>IF(ISBLANK(F2763)=TRUE," ",'2. Metadata'!B$14)</f>
        <v>metres above sea level</v>
      </c>
      <c r="H2763" s="9" t="s">
        <v>2650</v>
      </c>
      <c r="I2763" s="8" t="str">
        <f>IF(ISBLANK(H2763)=TRUE," ",'2. Metadata'!B$26)</f>
        <v>metres above sea level</v>
      </c>
      <c r="J2763" s="10" t="s">
        <v>2650</v>
      </c>
    </row>
    <row r="2764" spans="1:10" ht="15.75" customHeight="1" x14ac:dyDescent="0.2">
      <c r="A2764" s="132" t="s">
        <v>1771</v>
      </c>
      <c r="B2764" s="6" t="s">
        <v>227</v>
      </c>
      <c r="C2764" s="10">
        <f>IF(ISBLANK(B2764)=TRUE," ", IF(B2764='2. Metadata'!B$1,'2. Metadata'!B$5, IF(B2764='2. Metadata'!C$1,'2. Metadata'!C$5,IF(B2764='2. Metadata'!D$1,'2. Metadata'!D$5, IF(B2764='2. Metadata'!E$1,'2. Metadata'!E$5,IF( B2764='2. Metadata'!F$1,'2. Metadata'!F$5,IF(B2764='2. Metadata'!G$1,'2. Metadata'!G$5,IF(B2764='2. Metadata'!H$1,'2. Metadata'!H$5, IF(B2764='2. Metadata'!I$1,'2. Metadata'!I$5, IF(B2764='2. Metadata'!J$1,'2. Metadata'!J$5, IF(B2764='2. Metadata'!K$1,'2. Metadata'!K$5, IF(B2764='2. Metadata'!L$1,'2. Metadata'!L$5, IF(B2764='2. Metadata'!M$1,'2. Metadata'!M$5, IF(B2764='2. Metadata'!N$1,'2. Metadata'!N$5))))))))))))))</f>
        <v>49.779755600000001</v>
      </c>
      <c r="D2764" s="8">
        <f>IF(ISBLANK(B2764)=TRUE," ", IF(B2764='2. Metadata'!B$1,'2. Metadata'!B$6, IF(B2764='2. Metadata'!C$1,'2. Metadata'!C$6,IF(B2764='2. Metadata'!D$1,'2. Metadata'!D$6, IF(B2764='2. Metadata'!E$1,'2. Metadata'!E$6,IF( B2764='2. Metadata'!F$1,'2. Metadata'!F$6,IF(B2764='2. Metadata'!G$1,'2. Metadata'!G$6,IF(B2764='2. Metadata'!H$1,'2. Metadata'!H$6, IF(B2764='2. Metadata'!I$1,'2. Metadata'!I$6, IF(B2764='2. Metadata'!J$1,'2. Metadata'!J$6, IF(B2764='2. Metadata'!K$1,'2. Metadata'!K$6, IF(B2764='2. Metadata'!L$1,'2. Metadata'!L$6, IF(B2764='2. Metadata'!M$1,'2. Metadata'!M$6, IF(B2764='2. Metadata'!N$1,'2. Metadata'!N$6))))))))))))))</f>
        <v>-115.7379543</v>
      </c>
      <c r="E2764" s="9" t="s">
        <v>2650</v>
      </c>
      <c r="F2764" s="9" t="s">
        <v>2650</v>
      </c>
      <c r="G2764" s="10" t="str">
        <f>IF(ISBLANK(F2764)=TRUE," ",'2. Metadata'!B$14)</f>
        <v>metres above sea level</v>
      </c>
      <c r="H2764" s="9" t="s">
        <v>2650</v>
      </c>
      <c r="I2764" s="8" t="str">
        <f>IF(ISBLANK(H2764)=TRUE," ",'2. Metadata'!B$26)</f>
        <v>metres above sea level</v>
      </c>
      <c r="J2764" s="10" t="s">
        <v>2650</v>
      </c>
    </row>
    <row r="2765" spans="1:10" ht="15.75" customHeight="1" x14ac:dyDescent="0.2">
      <c r="A2765" s="132" t="s">
        <v>1772</v>
      </c>
      <c r="B2765" s="6" t="s">
        <v>227</v>
      </c>
      <c r="C2765" s="10">
        <f>IF(ISBLANK(B2765)=TRUE," ", IF(B2765='2. Metadata'!B$1,'2. Metadata'!B$5, IF(B2765='2. Metadata'!C$1,'2. Metadata'!C$5,IF(B2765='2. Metadata'!D$1,'2. Metadata'!D$5, IF(B2765='2. Metadata'!E$1,'2. Metadata'!E$5,IF( B2765='2. Metadata'!F$1,'2. Metadata'!F$5,IF(B2765='2. Metadata'!G$1,'2. Metadata'!G$5,IF(B2765='2. Metadata'!H$1,'2. Metadata'!H$5, IF(B2765='2. Metadata'!I$1,'2. Metadata'!I$5, IF(B2765='2. Metadata'!J$1,'2. Metadata'!J$5, IF(B2765='2. Metadata'!K$1,'2. Metadata'!K$5, IF(B2765='2. Metadata'!L$1,'2. Metadata'!L$5, IF(B2765='2. Metadata'!M$1,'2. Metadata'!M$5, IF(B2765='2. Metadata'!N$1,'2. Metadata'!N$5))))))))))))))</f>
        <v>49.779755600000001</v>
      </c>
      <c r="D2765" s="8">
        <f>IF(ISBLANK(B2765)=TRUE," ", IF(B2765='2. Metadata'!B$1,'2. Metadata'!B$6, IF(B2765='2. Metadata'!C$1,'2. Metadata'!C$6,IF(B2765='2. Metadata'!D$1,'2. Metadata'!D$6, IF(B2765='2. Metadata'!E$1,'2. Metadata'!E$6,IF( B2765='2. Metadata'!F$1,'2. Metadata'!F$6,IF(B2765='2. Metadata'!G$1,'2. Metadata'!G$6,IF(B2765='2. Metadata'!H$1,'2. Metadata'!H$6, IF(B2765='2. Metadata'!I$1,'2. Metadata'!I$6, IF(B2765='2. Metadata'!J$1,'2. Metadata'!J$6, IF(B2765='2. Metadata'!K$1,'2. Metadata'!K$6, IF(B2765='2. Metadata'!L$1,'2. Metadata'!L$6, IF(B2765='2. Metadata'!M$1,'2. Metadata'!M$6, IF(B2765='2. Metadata'!N$1,'2. Metadata'!N$6))))))))))))))</f>
        <v>-115.7379543</v>
      </c>
      <c r="E2765" s="9" t="s">
        <v>2650</v>
      </c>
      <c r="F2765" s="9" t="s">
        <v>2650</v>
      </c>
      <c r="G2765" s="10" t="str">
        <f>IF(ISBLANK(F2765)=TRUE," ",'2. Metadata'!B$14)</f>
        <v>metres above sea level</v>
      </c>
      <c r="H2765" s="9" t="s">
        <v>2650</v>
      </c>
      <c r="I2765" s="8" t="str">
        <f>IF(ISBLANK(H2765)=TRUE," ",'2. Metadata'!B$26)</f>
        <v>metres above sea level</v>
      </c>
      <c r="J2765" s="10" t="s">
        <v>2650</v>
      </c>
    </row>
    <row r="2766" spans="1:10" ht="15.75" customHeight="1" x14ac:dyDescent="0.2">
      <c r="A2766" s="132" t="s">
        <v>1773</v>
      </c>
      <c r="B2766" s="6" t="s">
        <v>227</v>
      </c>
      <c r="C2766" s="10">
        <f>IF(ISBLANK(B2766)=TRUE," ", IF(B2766='2. Metadata'!B$1,'2. Metadata'!B$5, IF(B2766='2. Metadata'!C$1,'2. Metadata'!C$5,IF(B2766='2. Metadata'!D$1,'2. Metadata'!D$5, IF(B2766='2. Metadata'!E$1,'2. Metadata'!E$5,IF( B2766='2. Metadata'!F$1,'2. Metadata'!F$5,IF(B2766='2. Metadata'!G$1,'2. Metadata'!G$5,IF(B2766='2. Metadata'!H$1,'2. Metadata'!H$5, IF(B2766='2. Metadata'!I$1,'2. Metadata'!I$5, IF(B2766='2. Metadata'!J$1,'2. Metadata'!J$5, IF(B2766='2. Metadata'!K$1,'2. Metadata'!K$5, IF(B2766='2. Metadata'!L$1,'2. Metadata'!L$5, IF(B2766='2. Metadata'!M$1,'2. Metadata'!M$5, IF(B2766='2. Metadata'!N$1,'2. Metadata'!N$5))))))))))))))</f>
        <v>49.779755600000001</v>
      </c>
      <c r="D2766" s="8">
        <f>IF(ISBLANK(B2766)=TRUE," ", IF(B2766='2. Metadata'!B$1,'2. Metadata'!B$6, IF(B2766='2. Metadata'!C$1,'2. Metadata'!C$6,IF(B2766='2. Metadata'!D$1,'2. Metadata'!D$6, IF(B2766='2. Metadata'!E$1,'2. Metadata'!E$6,IF( B2766='2. Metadata'!F$1,'2. Metadata'!F$6,IF(B2766='2. Metadata'!G$1,'2. Metadata'!G$6,IF(B2766='2. Metadata'!H$1,'2. Metadata'!H$6, IF(B2766='2. Metadata'!I$1,'2. Metadata'!I$6, IF(B2766='2. Metadata'!J$1,'2. Metadata'!J$6, IF(B2766='2. Metadata'!K$1,'2. Metadata'!K$6, IF(B2766='2. Metadata'!L$1,'2. Metadata'!L$6, IF(B2766='2. Metadata'!M$1,'2. Metadata'!M$6, IF(B2766='2. Metadata'!N$1,'2. Metadata'!N$6))))))))))))))</f>
        <v>-115.7379543</v>
      </c>
      <c r="E2766" s="9" t="s">
        <v>2650</v>
      </c>
      <c r="F2766" s="9">
        <v>766.73</v>
      </c>
      <c r="G2766" s="10" t="str">
        <f>IF(ISBLANK(F2766)=TRUE," ",'2. Metadata'!B$14)</f>
        <v>metres above sea level</v>
      </c>
      <c r="H2766" s="9" t="s">
        <v>2650</v>
      </c>
      <c r="I2766" s="8" t="str">
        <f>IF(ISBLANK(H2766)=TRUE," ",'2. Metadata'!B$26)</f>
        <v>metres above sea level</v>
      </c>
      <c r="J2766" s="10" t="s">
        <v>2650</v>
      </c>
    </row>
    <row r="2767" spans="1:10" ht="15.75" customHeight="1" x14ac:dyDescent="0.2">
      <c r="A2767" s="132" t="s">
        <v>1774</v>
      </c>
      <c r="B2767" s="6" t="s">
        <v>227</v>
      </c>
      <c r="C2767" s="10">
        <f>IF(ISBLANK(B2767)=TRUE," ", IF(B2767='2. Metadata'!B$1,'2. Metadata'!B$5, IF(B2767='2. Metadata'!C$1,'2. Metadata'!C$5,IF(B2767='2. Metadata'!D$1,'2. Metadata'!D$5, IF(B2767='2. Metadata'!E$1,'2. Metadata'!E$5,IF( B2767='2. Metadata'!F$1,'2. Metadata'!F$5,IF(B2767='2. Metadata'!G$1,'2. Metadata'!G$5,IF(B2767='2. Metadata'!H$1,'2. Metadata'!H$5, IF(B2767='2. Metadata'!I$1,'2. Metadata'!I$5, IF(B2767='2. Metadata'!J$1,'2. Metadata'!J$5, IF(B2767='2. Metadata'!K$1,'2. Metadata'!K$5, IF(B2767='2. Metadata'!L$1,'2. Metadata'!L$5, IF(B2767='2. Metadata'!M$1,'2. Metadata'!M$5, IF(B2767='2. Metadata'!N$1,'2. Metadata'!N$5))))))))))))))</f>
        <v>49.779755600000001</v>
      </c>
      <c r="D2767" s="8">
        <f>IF(ISBLANK(B2767)=TRUE," ", IF(B2767='2. Metadata'!B$1,'2. Metadata'!B$6, IF(B2767='2. Metadata'!C$1,'2. Metadata'!C$6,IF(B2767='2. Metadata'!D$1,'2. Metadata'!D$6, IF(B2767='2. Metadata'!E$1,'2. Metadata'!E$6,IF( B2767='2. Metadata'!F$1,'2. Metadata'!F$6,IF(B2767='2. Metadata'!G$1,'2. Metadata'!G$6,IF(B2767='2. Metadata'!H$1,'2. Metadata'!H$6, IF(B2767='2. Metadata'!I$1,'2. Metadata'!I$6, IF(B2767='2. Metadata'!J$1,'2. Metadata'!J$6, IF(B2767='2. Metadata'!K$1,'2. Metadata'!K$6, IF(B2767='2. Metadata'!L$1,'2. Metadata'!L$6, IF(B2767='2. Metadata'!M$1,'2. Metadata'!M$6, IF(B2767='2. Metadata'!N$1,'2. Metadata'!N$6))))))))))))))</f>
        <v>-115.7379543</v>
      </c>
      <c r="E2767" s="9" t="s">
        <v>2650</v>
      </c>
      <c r="F2767" s="9" t="s">
        <v>2650</v>
      </c>
      <c r="G2767" s="10" t="str">
        <f>IF(ISBLANK(F2767)=TRUE," ",'2. Metadata'!B$14)</f>
        <v>metres above sea level</v>
      </c>
      <c r="H2767" s="9" t="s">
        <v>2650</v>
      </c>
      <c r="I2767" s="8" t="str">
        <f>IF(ISBLANK(H2767)=TRUE," ",'2. Metadata'!B$26)</f>
        <v>metres above sea level</v>
      </c>
      <c r="J2767" s="10" t="s">
        <v>2650</v>
      </c>
    </row>
    <row r="2768" spans="1:10" ht="15.75" customHeight="1" x14ac:dyDescent="0.2">
      <c r="A2768" s="132" t="s">
        <v>1775</v>
      </c>
      <c r="B2768" s="6" t="s">
        <v>227</v>
      </c>
      <c r="C2768" s="10">
        <f>IF(ISBLANK(B2768)=TRUE," ", IF(B2768='2. Metadata'!B$1,'2. Metadata'!B$5, IF(B2768='2. Metadata'!C$1,'2. Metadata'!C$5,IF(B2768='2. Metadata'!D$1,'2. Metadata'!D$5, IF(B2768='2. Metadata'!E$1,'2. Metadata'!E$5,IF( B2768='2. Metadata'!F$1,'2. Metadata'!F$5,IF(B2768='2. Metadata'!G$1,'2. Metadata'!G$5,IF(B2768='2. Metadata'!H$1,'2. Metadata'!H$5, IF(B2768='2. Metadata'!I$1,'2. Metadata'!I$5, IF(B2768='2. Metadata'!J$1,'2. Metadata'!J$5, IF(B2768='2. Metadata'!K$1,'2. Metadata'!K$5, IF(B2768='2. Metadata'!L$1,'2. Metadata'!L$5, IF(B2768='2. Metadata'!M$1,'2. Metadata'!M$5, IF(B2768='2. Metadata'!N$1,'2. Metadata'!N$5))))))))))))))</f>
        <v>49.779755600000001</v>
      </c>
      <c r="D2768" s="8">
        <f>IF(ISBLANK(B2768)=TRUE," ", IF(B2768='2. Metadata'!B$1,'2. Metadata'!B$6, IF(B2768='2. Metadata'!C$1,'2. Metadata'!C$6,IF(B2768='2. Metadata'!D$1,'2. Metadata'!D$6, IF(B2768='2. Metadata'!E$1,'2. Metadata'!E$6,IF( B2768='2. Metadata'!F$1,'2. Metadata'!F$6,IF(B2768='2. Metadata'!G$1,'2. Metadata'!G$6,IF(B2768='2. Metadata'!H$1,'2. Metadata'!H$6, IF(B2768='2. Metadata'!I$1,'2. Metadata'!I$6, IF(B2768='2. Metadata'!J$1,'2. Metadata'!J$6, IF(B2768='2. Metadata'!K$1,'2. Metadata'!K$6, IF(B2768='2. Metadata'!L$1,'2. Metadata'!L$6, IF(B2768='2. Metadata'!M$1,'2. Metadata'!M$6, IF(B2768='2. Metadata'!N$1,'2. Metadata'!N$6))))))))))))))</f>
        <v>-115.7379543</v>
      </c>
      <c r="E2768" s="9" t="s">
        <v>2650</v>
      </c>
      <c r="F2768" s="9" t="s">
        <v>2650</v>
      </c>
      <c r="G2768" s="10" t="str">
        <f>IF(ISBLANK(F2768)=TRUE," ",'2. Metadata'!B$14)</f>
        <v>metres above sea level</v>
      </c>
      <c r="H2768" s="9" t="s">
        <v>2650</v>
      </c>
      <c r="I2768" s="8" t="str">
        <f>IF(ISBLANK(H2768)=TRUE," ",'2. Metadata'!B$26)</f>
        <v>metres above sea level</v>
      </c>
      <c r="J2768" s="10" t="s">
        <v>2650</v>
      </c>
    </row>
    <row r="2769" spans="1:10" ht="15.75" customHeight="1" x14ac:dyDescent="0.2">
      <c r="A2769" s="132" t="s">
        <v>1776</v>
      </c>
      <c r="B2769" s="6" t="s">
        <v>227</v>
      </c>
      <c r="C2769" s="10">
        <f>IF(ISBLANK(B2769)=TRUE," ", IF(B2769='2. Metadata'!B$1,'2. Metadata'!B$5, IF(B2769='2. Metadata'!C$1,'2. Metadata'!C$5,IF(B2769='2. Metadata'!D$1,'2. Metadata'!D$5, IF(B2769='2. Metadata'!E$1,'2. Metadata'!E$5,IF( B2769='2. Metadata'!F$1,'2. Metadata'!F$5,IF(B2769='2. Metadata'!G$1,'2. Metadata'!G$5,IF(B2769='2. Metadata'!H$1,'2. Metadata'!H$5, IF(B2769='2. Metadata'!I$1,'2. Metadata'!I$5, IF(B2769='2. Metadata'!J$1,'2. Metadata'!J$5, IF(B2769='2. Metadata'!K$1,'2. Metadata'!K$5, IF(B2769='2. Metadata'!L$1,'2. Metadata'!L$5, IF(B2769='2. Metadata'!M$1,'2. Metadata'!M$5, IF(B2769='2. Metadata'!N$1,'2. Metadata'!N$5))))))))))))))</f>
        <v>49.779755600000001</v>
      </c>
      <c r="D2769" s="8">
        <f>IF(ISBLANK(B2769)=TRUE," ", IF(B2769='2. Metadata'!B$1,'2. Metadata'!B$6, IF(B2769='2. Metadata'!C$1,'2. Metadata'!C$6,IF(B2769='2. Metadata'!D$1,'2. Metadata'!D$6, IF(B2769='2. Metadata'!E$1,'2. Metadata'!E$6,IF( B2769='2. Metadata'!F$1,'2. Metadata'!F$6,IF(B2769='2. Metadata'!G$1,'2. Metadata'!G$6,IF(B2769='2. Metadata'!H$1,'2. Metadata'!H$6, IF(B2769='2. Metadata'!I$1,'2. Metadata'!I$6, IF(B2769='2. Metadata'!J$1,'2. Metadata'!J$6, IF(B2769='2. Metadata'!K$1,'2. Metadata'!K$6, IF(B2769='2. Metadata'!L$1,'2. Metadata'!L$6, IF(B2769='2. Metadata'!M$1,'2. Metadata'!M$6, IF(B2769='2. Metadata'!N$1,'2. Metadata'!N$6))))))))))))))</f>
        <v>-115.7379543</v>
      </c>
      <c r="E2769" s="9" t="s">
        <v>2650</v>
      </c>
      <c r="F2769" s="9" t="s">
        <v>2650</v>
      </c>
      <c r="G2769" s="10" t="str">
        <f>IF(ISBLANK(F2769)=TRUE," ",'2. Metadata'!B$14)</f>
        <v>metres above sea level</v>
      </c>
      <c r="H2769" s="9" t="s">
        <v>2650</v>
      </c>
      <c r="I2769" s="8" t="str">
        <f>IF(ISBLANK(H2769)=TRUE," ",'2. Metadata'!B$26)</f>
        <v>metres above sea level</v>
      </c>
      <c r="J2769" s="10" t="s">
        <v>2650</v>
      </c>
    </row>
    <row r="2770" spans="1:10" ht="15.75" customHeight="1" x14ac:dyDescent="0.2">
      <c r="A2770" s="132" t="s">
        <v>1777</v>
      </c>
      <c r="B2770" s="6" t="s">
        <v>227</v>
      </c>
      <c r="C2770" s="10">
        <f>IF(ISBLANK(B2770)=TRUE," ", IF(B2770='2. Metadata'!B$1,'2. Metadata'!B$5, IF(B2770='2. Metadata'!C$1,'2. Metadata'!C$5,IF(B2770='2. Metadata'!D$1,'2. Metadata'!D$5, IF(B2770='2. Metadata'!E$1,'2. Metadata'!E$5,IF( B2770='2. Metadata'!F$1,'2. Metadata'!F$5,IF(B2770='2. Metadata'!G$1,'2. Metadata'!G$5,IF(B2770='2. Metadata'!H$1,'2. Metadata'!H$5, IF(B2770='2. Metadata'!I$1,'2. Metadata'!I$5, IF(B2770='2. Metadata'!J$1,'2. Metadata'!J$5, IF(B2770='2. Metadata'!K$1,'2. Metadata'!K$5, IF(B2770='2. Metadata'!L$1,'2. Metadata'!L$5, IF(B2770='2. Metadata'!M$1,'2. Metadata'!M$5, IF(B2770='2. Metadata'!N$1,'2. Metadata'!N$5))))))))))))))</f>
        <v>49.779755600000001</v>
      </c>
      <c r="D2770" s="8">
        <f>IF(ISBLANK(B2770)=TRUE," ", IF(B2770='2. Metadata'!B$1,'2. Metadata'!B$6, IF(B2770='2. Metadata'!C$1,'2. Metadata'!C$6,IF(B2770='2. Metadata'!D$1,'2. Metadata'!D$6, IF(B2770='2. Metadata'!E$1,'2. Metadata'!E$6,IF( B2770='2. Metadata'!F$1,'2. Metadata'!F$6,IF(B2770='2. Metadata'!G$1,'2. Metadata'!G$6,IF(B2770='2. Metadata'!H$1,'2. Metadata'!H$6, IF(B2770='2. Metadata'!I$1,'2. Metadata'!I$6, IF(B2770='2. Metadata'!J$1,'2. Metadata'!J$6, IF(B2770='2. Metadata'!K$1,'2. Metadata'!K$6, IF(B2770='2. Metadata'!L$1,'2. Metadata'!L$6, IF(B2770='2. Metadata'!M$1,'2. Metadata'!M$6, IF(B2770='2. Metadata'!N$1,'2. Metadata'!N$6))))))))))))))</f>
        <v>-115.7379543</v>
      </c>
      <c r="E2770" s="9" t="s">
        <v>2650</v>
      </c>
      <c r="F2770" s="9" t="s">
        <v>2650</v>
      </c>
      <c r="G2770" s="10" t="str">
        <f>IF(ISBLANK(F2770)=TRUE," ",'2. Metadata'!B$14)</f>
        <v>metres above sea level</v>
      </c>
      <c r="H2770" s="9" t="s">
        <v>2650</v>
      </c>
      <c r="I2770" s="8" t="str">
        <f>IF(ISBLANK(H2770)=TRUE," ",'2. Metadata'!B$26)</f>
        <v>metres above sea level</v>
      </c>
      <c r="J2770" s="10" t="s">
        <v>2650</v>
      </c>
    </row>
    <row r="2771" spans="1:10" ht="15.75" customHeight="1" x14ac:dyDescent="0.2">
      <c r="A2771" s="132" t="s">
        <v>1778</v>
      </c>
      <c r="B2771" s="6" t="s">
        <v>227</v>
      </c>
      <c r="C2771" s="10">
        <f>IF(ISBLANK(B2771)=TRUE," ", IF(B2771='2. Metadata'!B$1,'2. Metadata'!B$5, IF(B2771='2. Metadata'!C$1,'2. Metadata'!C$5,IF(B2771='2. Metadata'!D$1,'2. Metadata'!D$5, IF(B2771='2. Metadata'!E$1,'2. Metadata'!E$5,IF( B2771='2. Metadata'!F$1,'2. Metadata'!F$5,IF(B2771='2. Metadata'!G$1,'2. Metadata'!G$5,IF(B2771='2. Metadata'!H$1,'2. Metadata'!H$5, IF(B2771='2. Metadata'!I$1,'2. Metadata'!I$5, IF(B2771='2. Metadata'!J$1,'2. Metadata'!J$5, IF(B2771='2. Metadata'!K$1,'2. Metadata'!K$5, IF(B2771='2. Metadata'!L$1,'2. Metadata'!L$5, IF(B2771='2. Metadata'!M$1,'2. Metadata'!M$5, IF(B2771='2. Metadata'!N$1,'2. Metadata'!N$5))))))))))))))</f>
        <v>49.779755600000001</v>
      </c>
      <c r="D2771" s="8">
        <f>IF(ISBLANK(B2771)=TRUE," ", IF(B2771='2. Metadata'!B$1,'2. Metadata'!B$6, IF(B2771='2. Metadata'!C$1,'2. Metadata'!C$6,IF(B2771='2. Metadata'!D$1,'2. Metadata'!D$6, IF(B2771='2. Metadata'!E$1,'2. Metadata'!E$6,IF( B2771='2. Metadata'!F$1,'2. Metadata'!F$6,IF(B2771='2. Metadata'!G$1,'2. Metadata'!G$6,IF(B2771='2. Metadata'!H$1,'2. Metadata'!H$6, IF(B2771='2. Metadata'!I$1,'2. Metadata'!I$6, IF(B2771='2. Metadata'!J$1,'2. Metadata'!J$6, IF(B2771='2. Metadata'!K$1,'2. Metadata'!K$6, IF(B2771='2. Metadata'!L$1,'2. Metadata'!L$6, IF(B2771='2. Metadata'!M$1,'2. Metadata'!M$6, IF(B2771='2. Metadata'!N$1,'2. Metadata'!N$6))))))))))))))</f>
        <v>-115.7379543</v>
      </c>
      <c r="E2771" s="9" t="s">
        <v>2650</v>
      </c>
      <c r="F2771" s="9" t="s">
        <v>2650</v>
      </c>
      <c r="G2771" s="10" t="str">
        <f>IF(ISBLANK(F2771)=TRUE," ",'2. Metadata'!B$14)</f>
        <v>metres above sea level</v>
      </c>
      <c r="H2771" s="9" t="s">
        <v>2650</v>
      </c>
      <c r="I2771" s="8" t="str">
        <f>IF(ISBLANK(H2771)=TRUE," ",'2. Metadata'!B$26)</f>
        <v>metres above sea level</v>
      </c>
      <c r="J2771" s="10" t="s">
        <v>2650</v>
      </c>
    </row>
    <row r="2772" spans="1:10" ht="15.75" customHeight="1" x14ac:dyDescent="0.2">
      <c r="A2772" s="132" t="s">
        <v>1779</v>
      </c>
      <c r="B2772" s="6" t="s">
        <v>227</v>
      </c>
      <c r="C2772" s="10">
        <f>IF(ISBLANK(B2772)=TRUE," ", IF(B2772='2. Metadata'!B$1,'2. Metadata'!B$5, IF(B2772='2. Metadata'!C$1,'2. Metadata'!C$5,IF(B2772='2. Metadata'!D$1,'2. Metadata'!D$5, IF(B2772='2. Metadata'!E$1,'2. Metadata'!E$5,IF( B2772='2. Metadata'!F$1,'2. Metadata'!F$5,IF(B2772='2. Metadata'!G$1,'2. Metadata'!G$5,IF(B2772='2. Metadata'!H$1,'2. Metadata'!H$5, IF(B2772='2. Metadata'!I$1,'2. Metadata'!I$5, IF(B2772='2. Metadata'!J$1,'2. Metadata'!J$5, IF(B2772='2. Metadata'!K$1,'2. Metadata'!K$5, IF(B2772='2. Metadata'!L$1,'2. Metadata'!L$5, IF(B2772='2. Metadata'!M$1,'2. Metadata'!M$5, IF(B2772='2. Metadata'!N$1,'2. Metadata'!N$5))))))))))))))</f>
        <v>49.779755600000001</v>
      </c>
      <c r="D2772" s="8">
        <f>IF(ISBLANK(B2772)=TRUE," ", IF(B2772='2. Metadata'!B$1,'2. Metadata'!B$6, IF(B2772='2. Metadata'!C$1,'2. Metadata'!C$6,IF(B2772='2. Metadata'!D$1,'2. Metadata'!D$6, IF(B2772='2. Metadata'!E$1,'2. Metadata'!E$6,IF( B2772='2. Metadata'!F$1,'2. Metadata'!F$6,IF(B2772='2. Metadata'!G$1,'2. Metadata'!G$6,IF(B2772='2. Metadata'!H$1,'2. Metadata'!H$6, IF(B2772='2. Metadata'!I$1,'2. Metadata'!I$6, IF(B2772='2. Metadata'!J$1,'2. Metadata'!J$6, IF(B2772='2. Metadata'!K$1,'2. Metadata'!K$6, IF(B2772='2. Metadata'!L$1,'2. Metadata'!L$6, IF(B2772='2. Metadata'!M$1,'2. Metadata'!M$6, IF(B2772='2. Metadata'!N$1,'2. Metadata'!N$6))))))))))))))</f>
        <v>-115.7379543</v>
      </c>
      <c r="E2772" s="9" t="s">
        <v>2650</v>
      </c>
      <c r="F2772" s="9" t="s">
        <v>2650</v>
      </c>
      <c r="G2772" s="10" t="str">
        <f>IF(ISBLANK(F2772)=TRUE," ",'2. Metadata'!B$14)</f>
        <v>metres above sea level</v>
      </c>
      <c r="H2772" s="9" t="s">
        <v>2650</v>
      </c>
      <c r="I2772" s="8" t="str">
        <f>IF(ISBLANK(H2772)=TRUE," ",'2. Metadata'!B$26)</f>
        <v>metres above sea level</v>
      </c>
      <c r="J2772" s="10" t="s">
        <v>2650</v>
      </c>
    </row>
    <row r="2773" spans="1:10" ht="15.75" customHeight="1" x14ac:dyDescent="0.2">
      <c r="A2773" s="132" t="s">
        <v>1780</v>
      </c>
      <c r="B2773" s="6" t="s">
        <v>227</v>
      </c>
      <c r="C2773" s="10">
        <f>IF(ISBLANK(B2773)=TRUE," ", IF(B2773='2. Metadata'!B$1,'2. Metadata'!B$5, IF(B2773='2. Metadata'!C$1,'2. Metadata'!C$5,IF(B2773='2. Metadata'!D$1,'2. Metadata'!D$5, IF(B2773='2. Metadata'!E$1,'2. Metadata'!E$5,IF( B2773='2. Metadata'!F$1,'2. Metadata'!F$5,IF(B2773='2. Metadata'!G$1,'2. Metadata'!G$5,IF(B2773='2. Metadata'!H$1,'2. Metadata'!H$5, IF(B2773='2. Metadata'!I$1,'2. Metadata'!I$5, IF(B2773='2. Metadata'!J$1,'2. Metadata'!J$5, IF(B2773='2. Metadata'!K$1,'2. Metadata'!K$5, IF(B2773='2. Metadata'!L$1,'2. Metadata'!L$5, IF(B2773='2. Metadata'!M$1,'2. Metadata'!M$5, IF(B2773='2. Metadata'!N$1,'2. Metadata'!N$5))))))))))))))</f>
        <v>49.779755600000001</v>
      </c>
      <c r="D2773" s="8">
        <f>IF(ISBLANK(B2773)=TRUE," ", IF(B2773='2. Metadata'!B$1,'2. Metadata'!B$6, IF(B2773='2. Metadata'!C$1,'2. Metadata'!C$6,IF(B2773='2. Metadata'!D$1,'2. Metadata'!D$6, IF(B2773='2. Metadata'!E$1,'2. Metadata'!E$6,IF( B2773='2. Metadata'!F$1,'2. Metadata'!F$6,IF(B2773='2. Metadata'!G$1,'2. Metadata'!G$6,IF(B2773='2. Metadata'!H$1,'2. Metadata'!H$6, IF(B2773='2. Metadata'!I$1,'2. Metadata'!I$6, IF(B2773='2. Metadata'!J$1,'2. Metadata'!J$6, IF(B2773='2. Metadata'!K$1,'2. Metadata'!K$6, IF(B2773='2. Metadata'!L$1,'2. Metadata'!L$6, IF(B2773='2. Metadata'!M$1,'2. Metadata'!M$6, IF(B2773='2. Metadata'!N$1,'2. Metadata'!N$6))))))))))))))</f>
        <v>-115.7379543</v>
      </c>
      <c r="E2773" s="9" t="s">
        <v>2650</v>
      </c>
      <c r="F2773" s="9" t="s">
        <v>2650</v>
      </c>
      <c r="G2773" s="10" t="str">
        <f>IF(ISBLANK(F2773)=TRUE," ",'2. Metadata'!B$14)</f>
        <v>metres above sea level</v>
      </c>
      <c r="H2773" s="9" t="s">
        <v>2650</v>
      </c>
      <c r="I2773" s="8" t="str">
        <f>IF(ISBLANK(H2773)=TRUE," ",'2. Metadata'!B$26)</f>
        <v>metres above sea level</v>
      </c>
      <c r="J2773" s="10" t="s">
        <v>2650</v>
      </c>
    </row>
    <row r="2774" spans="1:10" ht="15.75" customHeight="1" x14ac:dyDescent="0.2">
      <c r="A2774" s="132" t="s">
        <v>1781</v>
      </c>
      <c r="B2774" s="6" t="s">
        <v>227</v>
      </c>
      <c r="C2774" s="10">
        <f>IF(ISBLANK(B2774)=TRUE," ", IF(B2774='2. Metadata'!B$1,'2. Metadata'!B$5, IF(B2774='2. Metadata'!C$1,'2. Metadata'!C$5,IF(B2774='2. Metadata'!D$1,'2. Metadata'!D$5, IF(B2774='2. Metadata'!E$1,'2. Metadata'!E$5,IF( B2774='2. Metadata'!F$1,'2. Metadata'!F$5,IF(B2774='2. Metadata'!G$1,'2. Metadata'!G$5,IF(B2774='2. Metadata'!H$1,'2. Metadata'!H$5, IF(B2774='2. Metadata'!I$1,'2. Metadata'!I$5, IF(B2774='2. Metadata'!J$1,'2. Metadata'!J$5, IF(B2774='2. Metadata'!K$1,'2. Metadata'!K$5, IF(B2774='2. Metadata'!L$1,'2. Metadata'!L$5, IF(B2774='2. Metadata'!M$1,'2. Metadata'!M$5, IF(B2774='2. Metadata'!N$1,'2. Metadata'!N$5))))))))))))))</f>
        <v>49.779755600000001</v>
      </c>
      <c r="D2774" s="8">
        <f>IF(ISBLANK(B2774)=TRUE," ", IF(B2774='2. Metadata'!B$1,'2. Metadata'!B$6, IF(B2774='2. Metadata'!C$1,'2. Metadata'!C$6,IF(B2774='2. Metadata'!D$1,'2. Metadata'!D$6, IF(B2774='2. Metadata'!E$1,'2. Metadata'!E$6,IF( B2774='2. Metadata'!F$1,'2. Metadata'!F$6,IF(B2774='2. Metadata'!G$1,'2. Metadata'!G$6,IF(B2774='2. Metadata'!H$1,'2. Metadata'!H$6, IF(B2774='2. Metadata'!I$1,'2. Metadata'!I$6, IF(B2774='2. Metadata'!J$1,'2. Metadata'!J$6, IF(B2774='2. Metadata'!K$1,'2. Metadata'!K$6, IF(B2774='2. Metadata'!L$1,'2. Metadata'!L$6, IF(B2774='2. Metadata'!M$1,'2. Metadata'!M$6, IF(B2774='2. Metadata'!N$1,'2. Metadata'!N$6))))))))))))))</f>
        <v>-115.7379543</v>
      </c>
      <c r="E2774" s="9" t="s">
        <v>2650</v>
      </c>
      <c r="F2774" s="9" t="s">
        <v>2650</v>
      </c>
      <c r="G2774" s="10" t="str">
        <f>IF(ISBLANK(F2774)=TRUE," ",'2. Metadata'!B$14)</f>
        <v>metres above sea level</v>
      </c>
      <c r="H2774" s="9" t="s">
        <v>2650</v>
      </c>
      <c r="I2774" s="8" t="str">
        <f>IF(ISBLANK(H2774)=TRUE," ",'2. Metadata'!B$26)</f>
        <v>metres above sea level</v>
      </c>
      <c r="J2774" s="10" t="s">
        <v>2650</v>
      </c>
    </row>
    <row r="2775" spans="1:10" ht="15.75" customHeight="1" x14ac:dyDescent="0.2">
      <c r="A2775" s="132" t="s">
        <v>1782</v>
      </c>
      <c r="B2775" s="6" t="s">
        <v>227</v>
      </c>
      <c r="C2775" s="10">
        <f>IF(ISBLANK(B2775)=TRUE," ", IF(B2775='2. Metadata'!B$1,'2. Metadata'!B$5, IF(B2775='2. Metadata'!C$1,'2. Metadata'!C$5,IF(B2775='2. Metadata'!D$1,'2. Metadata'!D$5, IF(B2775='2. Metadata'!E$1,'2. Metadata'!E$5,IF( B2775='2. Metadata'!F$1,'2. Metadata'!F$5,IF(B2775='2. Metadata'!G$1,'2. Metadata'!G$5,IF(B2775='2. Metadata'!H$1,'2. Metadata'!H$5, IF(B2775='2. Metadata'!I$1,'2. Metadata'!I$5, IF(B2775='2. Metadata'!J$1,'2. Metadata'!J$5, IF(B2775='2. Metadata'!K$1,'2. Metadata'!K$5, IF(B2775='2. Metadata'!L$1,'2. Metadata'!L$5, IF(B2775='2. Metadata'!M$1,'2. Metadata'!M$5, IF(B2775='2. Metadata'!N$1,'2. Metadata'!N$5))))))))))))))</f>
        <v>49.779755600000001</v>
      </c>
      <c r="D2775" s="8">
        <f>IF(ISBLANK(B2775)=TRUE," ", IF(B2775='2. Metadata'!B$1,'2. Metadata'!B$6, IF(B2775='2. Metadata'!C$1,'2. Metadata'!C$6,IF(B2775='2. Metadata'!D$1,'2. Metadata'!D$6, IF(B2775='2. Metadata'!E$1,'2. Metadata'!E$6,IF( B2775='2. Metadata'!F$1,'2. Metadata'!F$6,IF(B2775='2. Metadata'!G$1,'2. Metadata'!G$6,IF(B2775='2. Metadata'!H$1,'2. Metadata'!H$6, IF(B2775='2. Metadata'!I$1,'2. Metadata'!I$6, IF(B2775='2. Metadata'!J$1,'2. Metadata'!J$6, IF(B2775='2. Metadata'!K$1,'2. Metadata'!K$6, IF(B2775='2. Metadata'!L$1,'2. Metadata'!L$6, IF(B2775='2. Metadata'!M$1,'2. Metadata'!M$6, IF(B2775='2. Metadata'!N$1,'2. Metadata'!N$6))))))))))))))</f>
        <v>-115.7379543</v>
      </c>
      <c r="E2775" s="9" t="s">
        <v>2650</v>
      </c>
      <c r="F2775" s="9" t="s">
        <v>2650</v>
      </c>
      <c r="G2775" s="10" t="str">
        <f>IF(ISBLANK(F2775)=TRUE," ",'2. Metadata'!B$14)</f>
        <v>metres above sea level</v>
      </c>
      <c r="H2775" s="9" t="s">
        <v>2650</v>
      </c>
      <c r="I2775" s="8" t="str">
        <f>IF(ISBLANK(H2775)=TRUE," ",'2. Metadata'!B$26)</f>
        <v>metres above sea level</v>
      </c>
      <c r="J2775" s="10" t="s">
        <v>2650</v>
      </c>
    </row>
    <row r="2776" spans="1:10" ht="15.75" customHeight="1" x14ac:dyDescent="0.2">
      <c r="A2776" s="132" t="s">
        <v>1783</v>
      </c>
      <c r="B2776" s="6" t="s">
        <v>227</v>
      </c>
      <c r="C2776" s="10">
        <f>IF(ISBLANK(B2776)=TRUE," ", IF(B2776='2. Metadata'!B$1,'2. Metadata'!B$5, IF(B2776='2. Metadata'!C$1,'2. Metadata'!C$5,IF(B2776='2. Metadata'!D$1,'2. Metadata'!D$5, IF(B2776='2. Metadata'!E$1,'2. Metadata'!E$5,IF( B2776='2. Metadata'!F$1,'2. Metadata'!F$5,IF(B2776='2. Metadata'!G$1,'2. Metadata'!G$5,IF(B2776='2. Metadata'!H$1,'2. Metadata'!H$5, IF(B2776='2. Metadata'!I$1,'2. Metadata'!I$5, IF(B2776='2. Metadata'!J$1,'2. Metadata'!J$5, IF(B2776='2. Metadata'!K$1,'2. Metadata'!K$5, IF(B2776='2. Metadata'!L$1,'2. Metadata'!L$5, IF(B2776='2. Metadata'!M$1,'2. Metadata'!M$5, IF(B2776='2. Metadata'!N$1,'2. Metadata'!N$5))))))))))))))</f>
        <v>49.779755600000001</v>
      </c>
      <c r="D2776" s="8">
        <f>IF(ISBLANK(B2776)=TRUE," ", IF(B2776='2. Metadata'!B$1,'2. Metadata'!B$6, IF(B2776='2. Metadata'!C$1,'2. Metadata'!C$6,IF(B2776='2. Metadata'!D$1,'2. Metadata'!D$6, IF(B2776='2. Metadata'!E$1,'2. Metadata'!E$6,IF( B2776='2. Metadata'!F$1,'2. Metadata'!F$6,IF(B2776='2. Metadata'!G$1,'2. Metadata'!G$6,IF(B2776='2. Metadata'!H$1,'2. Metadata'!H$6, IF(B2776='2. Metadata'!I$1,'2. Metadata'!I$6, IF(B2776='2. Metadata'!J$1,'2. Metadata'!J$6, IF(B2776='2. Metadata'!K$1,'2. Metadata'!K$6, IF(B2776='2. Metadata'!L$1,'2. Metadata'!L$6, IF(B2776='2. Metadata'!M$1,'2. Metadata'!M$6, IF(B2776='2. Metadata'!N$1,'2. Metadata'!N$6))))))))))))))</f>
        <v>-115.7379543</v>
      </c>
      <c r="E2776" s="9" t="s">
        <v>2650</v>
      </c>
      <c r="F2776" s="9" t="s">
        <v>2650</v>
      </c>
      <c r="G2776" s="10" t="str">
        <f>IF(ISBLANK(F2776)=TRUE," ",'2. Metadata'!B$14)</f>
        <v>metres above sea level</v>
      </c>
      <c r="H2776" s="9" t="s">
        <v>2650</v>
      </c>
      <c r="I2776" s="8" t="str">
        <f>IF(ISBLANK(H2776)=TRUE," ",'2. Metadata'!B$26)</f>
        <v>metres above sea level</v>
      </c>
      <c r="J2776" s="10" t="s">
        <v>2650</v>
      </c>
    </row>
    <row r="2777" spans="1:10" ht="15.75" customHeight="1" x14ac:dyDescent="0.2">
      <c r="A2777" s="132" t="s">
        <v>1784</v>
      </c>
      <c r="B2777" s="6" t="s">
        <v>227</v>
      </c>
      <c r="C2777" s="10">
        <f>IF(ISBLANK(B2777)=TRUE," ", IF(B2777='2. Metadata'!B$1,'2. Metadata'!B$5, IF(B2777='2. Metadata'!C$1,'2. Metadata'!C$5,IF(B2777='2. Metadata'!D$1,'2. Metadata'!D$5, IF(B2777='2. Metadata'!E$1,'2. Metadata'!E$5,IF( B2777='2. Metadata'!F$1,'2. Metadata'!F$5,IF(B2777='2. Metadata'!G$1,'2. Metadata'!G$5,IF(B2777='2. Metadata'!H$1,'2. Metadata'!H$5, IF(B2777='2. Metadata'!I$1,'2. Metadata'!I$5, IF(B2777='2. Metadata'!J$1,'2. Metadata'!J$5, IF(B2777='2. Metadata'!K$1,'2. Metadata'!K$5, IF(B2777='2. Metadata'!L$1,'2. Metadata'!L$5, IF(B2777='2. Metadata'!M$1,'2. Metadata'!M$5, IF(B2777='2. Metadata'!N$1,'2. Metadata'!N$5))))))))))))))</f>
        <v>49.779755600000001</v>
      </c>
      <c r="D2777" s="8">
        <f>IF(ISBLANK(B2777)=TRUE," ", IF(B2777='2. Metadata'!B$1,'2. Metadata'!B$6, IF(B2777='2. Metadata'!C$1,'2. Metadata'!C$6,IF(B2777='2. Metadata'!D$1,'2. Metadata'!D$6, IF(B2777='2. Metadata'!E$1,'2. Metadata'!E$6,IF( B2777='2. Metadata'!F$1,'2. Metadata'!F$6,IF(B2777='2. Metadata'!G$1,'2. Metadata'!G$6,IF(B2777='2. Metadata'!H$1,'2. Metadata'!H$6, IF(B2777='2. Metadata'!I$1,'2. Metadata'!I$6, IF(B2777='2. Metadata'!J$1,'2. Metadata'!J$6, IF(B2777='2. Metadata'!K$1,'2. Metadata'!K$6, IF(B2777='2. Metadata'!L$1,'2. Metadata'!L$6, IF(B2777='2. Metadata'!M$1,'2. Metadata'!M$6, IF(B2777='2. Metadata'!N$1,'2. Metadata'!N$6))))))))))))))</f>
        <v>-115.7379543</v>
      </c>
      <c r="E2777" s="9" t="s">
        <v>2650</v>
      </c>
      <c r="F2777" s="9" t="s">
        <v>2650</v>
      </c>
      <c r="G2777" s="10" t="str">
        <f>IF(ISBLANK(F2777)=TRUE," ",'2. Metadata'!B$14)</f>
        <v>metres above sea level</v>
      </c>
      <c r="H2777" s="9" t="s">
        <v>2650</v>
      </c>
      <c r="I2777" s="8" t="str">
        <f>IF(ISBLANK(H2777)=TRUE," ",'2. Metadata'!B$26)</f>
        <v>metres above sea level</v>
      </c>
      <c r="J2777" s="10" t="s">
        <v>2650</v>
      </c>
    </row>
    <row r="2778" spans="1:10" ht="15.75" customHeight="1" x14ac:dyDescent="0.2">
      <c r="A2778" s="132" t="s">
        <v>1785</v>
      </c>
      <c r="B2778" s="6" t="s">
        <v>227</v>
      </c>
      <c r="C2778" s="10">
        <f>IF(ISBLANK(B2778)=TRUE," ", IF(B2778='2. Metadata'!B$1,'2. Metadata'!B$5, IF(B2778='2. Metadata'!C$1,'2. Metadata'!C$5,IF(B2778='2. Metadata'!D$1,'2. Metadata'!D$5, IF(B2778='2. Metadata'!E$1,'2. Metadata'!E$5,IF( B2778='2. Metadata'!F$1,'2. Metadata'!F$5,IF(B2778='2. Metadata'!G$1,'2. Metadata'!G$5,IF(B2778='2. Metadata'!H$1,'2. Metadata'!H$5, IF(B2778='2. Metadata'!I$1,'2. Metadata'!I$5, IF(B2778='2. Metadata'!J$1,'2. Metadata'!J$5, IF(B2778='2. Metadata'!K$1,'2. Metadata'!K$5, IF(B2778='2. Metadata'!L$1,'2. Metadata'!L$5, IF(B2778='2. Metadata'!M$1,'2. Metadata'!M$5, IF(B2778='2. Metadata'!N$1,'2. Metadata'!N$5))))))))))))))</f>
        <v>49.779755600000001</v>
      </c>
      <c r="D2778" s="8">
        <f>IF(ISBLANK(B2778)=TRUE," ", IF(B2778='2. Metadata'!B$1,'2. Metadata'!B$6, IF(B2778='2. Metadata'!C$1,'2. Metadata'!C$6,IF(B2778='2. Metadata'!D$1,'2. Metadata'!D$6, IF(B2778='2. Metadata'!E$1,'2. Metadata'!E$6,IF( B2778='2. Metadata'!F$1,'2. Metadata'!F$6,IF(B2778='2. Metadata'!G$1,'2. Metadata'!G$6,IF(B2778='2. Metadata'!H$1,'2. Metadata'!H$6, IF(B2778='2. Metadata'!I$1,'2. Metadata'!I$6, IF(B2778='2. Metadata'!J$1,'2. Metadata'!J$6, IF(B2778='2. Metadata'!K$1,'2. Metadata'!K$6, IF(B2778='2. Metadata'!L$1,'2. Metadata'!L$6, IF(B2778='2. Metadata'!M$1,'2. Metadata'!M$6, IF(B2778='2. Metadata'!N$1,'2. Metadata'!N$6))))))))))))))</f>
        <v>-115.7379543</v>
      </c>
      <c r="E2778" s="9" t="s">
        <v>2650</v>
      </c>
      <c r="F2778" s="9" t="s">
        <v>2650</v>
      </c>
      <c r="G2778" s="10" t="str">
        <f>IF(ISBLANK(F2778)=TRUE," ",'2. Metadata'!B$14)</f>
        <v>metres above sea level</v>
      </c>
      <c r="H2778" s="9" t="s">
        <v>2650</v>
      </c>
      <c r="I2778" s="8" t="str">
        <f>IF(ISBLANK(H2778)=TRUE," ",'2. Metadata'!B$26)</f>
        <v>metres above sea level</v>
      </c>
      <c r="J2778" s="10" t="s">
        <v>2650</v>
      </c>
    </row>
    <row r="2779" spans="1:10" ht="15.75" customHeight="1" x14ac:dyDescent="0.2">
      <c r="A2779" s="132" t="s">
        <v>1786</v>
      </c>
      <c r="B2779" s="6" t="s">
        <v>227</v>
      </c>
      <c r="C2779" s="10">
        <f>IF(ISBLANK(B2779)=TRUE," ", IF(B2779='2. Metadata'!B$1,'2. Metadata'!B$5, IF(B2779='2. Metadata'!C$1,'2. Metadata'!C$5,IF(B2779='2. Metadata'!D$1,'2. Metadata'!D$5, IF(B2779='2. Metadata'!E$1,'2. Metadata'!E$5,IF( B2779='2. Metadata'!F$1,'2. Metadata'!F$5,IF(B2779='2. Metadata'!G$1,'2. Metadata'!G$5,IF(B2779='2. Metadata'!H$1,'2. Metadata'!H$5, IF(B2779='2. Metadata'!I$1,'2. Metadata'!I$5, IF(B2779='2. Metadata'!J$1,'2. Metadata'!J$5, IF(B2779='2. Metadata'!K$1,'2. Metadata'!K$5, IF(B2779='2. Metadata'!L$1,'2. Metadata'!L$5, IF(B2779='2. Metadata'!M$1,'2. Metadata'!M$5, IF(B2779='2. Metadata'!N$1,'2. Metadata'!N$5))))))))))))))</f>
        <v>49.779755600000001</v>
      </c>
      <c r="D2779" s="8">
        <f>IF(ISBLANK(B2779)=TRUE," ", IF(B2779='2. Metadata'!B$1,'2. Metadata'!B$6, IF(B2779='2. Metadata'!C$1,'2. Metadata'!C$6,IF(B2779='2. Metadata'!D$1,'2. Metadata'!D$6, IF(B2779='2. Metadata'!E$1,'2. Metadata'!E$6,IF( B2779='2. Metadata'!F$1,'2. Metadata'!F$6,IF(B2779='2. Metadata'!G$1,'2. Metadata'!G$6,IF(B2779='2. Metadata'!H$1,'2. Metadata'!H$6, IF(B2779='2. Metadata'!I$1,'2. Metadata'!I$6, IF(B2779='2. Metadata'!J$1,'2. Metadata'!J$6, IF(B2779='2. Metadata'!K$1,'2. Metadata'!K$6, IF(B2779='2. Metadata'!L$1,'2. Metadata'!L$6, IF(B2779='2. Metadata'!M$1,'2. Metadata'!M$6, IF(B2779='2. Metadata'!N$1,'2. Metadata'!N$6))))))))))))))</f>
        <v>-115.7379543</v>
      </c>
      <c r="E2779" s="9" t="s">
        <v>2650</v>
      </c>
      <c r="F2779" s="9">
        <v>767.06</v>
      </c>
      <c r="G2779" s="10" t="str">
        <f>IF(ISBLANK(F2779)=TRUE," ",'2. Metadata'!B$14)</f>
        <v>metres above sea level</v>
      </c>
      <c r="H2779" s="9" t="s">
        <v>2650</v>
      </c>
      <c r="I2779" s="8" t="str">
        <f>IF(ISBLANK(H2779)=TRUE," ",'2. Metadata'!B$26)</f>
        <v>metres above sea level</v>
      </c>
      <c r="J2779" s="10" t="s">
        <v>2650</v>
      </c>
    </row>
    <row r="2780" spans="1:10" ht="15.75" customHeight="1" x14ac:dyDescent="0.2">
      <c r="A2780" s="132" t="s">
        <v>1787</v>
      </c>
      <c r="B2780" s="6" t="s">
        <v>227</v>
      </c>
      <c r="C2780" s="10">
        <f>IF(ISBLANK(B2780)=TRUE," ", IF(B2780='2. Metadata'!B$1,'2. Metadata'!B$5, IF(B2780='2. Metadata'!C$1,'2. Metadata'!C$5,IF(B2780='2. Metadata'!D$1,'2. Metadata'!D$5, IF(B2780='2. Metadata'!E$1,'2. Metadata'!E$5,IF( B2780='2. Metadata'!F$1,'2. Metadata'!F$5,IF(B2780='2. Metadata'!G$1,'2. Metadata'!G$5,IF(B2780='2. Metadata'!H$1,'2. Metadata'!H$5, IF(B2780='2. Metadata'!I$1,'2. Metadata'!I$5, IF(B2780='2. Metadata'!J$1,'2. Metadata'!J$5, IF(B2780='2. Metadata'!K$1,'2. Metadata'!K$5, IF(B2780='2. Metadata'!L$1,'2. Metadata'!L$5, IF(B2780='2. Metadata'!M$1,'2. Metadata'!M$5, IF(B2780='2. Metadata'!N$1,'2. Metadata'!N$5))))))))))))))</f>
        <v>49.779755600000001</v>
      </c>
      <c r="D2780" s="8">
        <f>IF(ISBLANK(B2780)=TRUE," ", IF(B2780='2. Metadata'!B$1,'2. Metadata'!B$6, IF(B2780='2. Metadata'!C$1,'2. Metadata'!C$6,IF(B2780='2. Metadata'!D$1,'2. Metadata'!D$6, IF(B2780='2. Metadata'!E$1,'2. Metadata'!E$6,IF( B2780='2. Metadata'!F$1,'2. Metadata'!F$6,IF(B2780='2. Metadata'!G$1,'2. Metadata'!G$6,IF(B2780='2. Metadata'!H$1,'2. Metadata'!H$6, IF(B2780='2. Metadata'!I$1,'2. Metadata'!I$6, IF(B2780='2. Metadata'!J$1,'2. Metadata'!J$6, IF(B2780='2. Metadata'!K$1,'2. Metadata'!K$6, IF(B2780='2. Metadata'!L$1,'2. Metadata'!L$6, IF(B2780='2. Metadata'!M$1,'2. Metadata'!M$6, IF(B2780='2. Metadata'!N$1,'2. Metadata'!N$6))))))))))))))</f>
        <v>-115.7379543</v>
      </c>
      <c r="E2780" s="9" t="s">
        <v>2650</v>
      </c>
      <c r="F2780" s="9">
        <v>767.07</v>
      </c>
      <c r="G2780" s="10" t="str">
        <f>IF(ISBLANK(F2780)=TRUE," ",'2. Metadata'!B$14)</f>
        <v>metres above sea level</v>
      </c>
      <c r="H2780" s="9" t="s">
        <v>2650</v>
      </c>
      <c r="I2780" s="8" t="str">
        <f>IF(ISBLANK(H2780)=TRUE," ",'2. Metadata'!B$26)</f>
        <v>metres above sea level</v>
      </c>
      <c r="J2780" s="10" t="s">
        <v>2650</v>
      </c>
    </row>
    <row r="2781" spans="1:10" ht="15.75" customHeight="1" x14ac:dyDescent="0.2">
      <c r="A2781" s="132" t="s">
        <v>1788</v>
      </c>
      <c r="B2781" s="6" t="s">
        <v>227</v>
      </c>
      <c r="C2781" s="10">
        <f>IF(ISBLANK(B2781)=TRUE," ", IF(B2781='2. Metadata'!B$1,'2. Metadata'!B$5, IF(B2781='2. Metadata'!C$1,'2. Metadata'!C$5,IF(B2781='2. Metadata'!D$1,'2. Metadata'!D$5, IF(B2781='2. Metadata'!E$1,'2. Metadata'!E$5,IF( B2781='2. Metadata'!F$1,'2. Metadata'!F$5,IF(B2781='2. Metadata'!G$1,'2. Metadata'!G$5,IF(B2781='2. Metadata'!H$1,'2. Metadata'!H$5, IF(B2781='2. Metadata'!I$1,'2. Metadata'!I$5, IF(B2781='2. Metadata'!J$1,'2. Metadata'!J$5, IF(B2781='2. Metadata'!K$1,'2. Metadata'!K$5, IF(B2781='2. Metadata'!L$1,'2. Metadata'!L$5, IF(B2781='2. Metadata'!M$1,'2. Metadata'!M$5, IF(B2781='2. Metadata'!N$1,'2. Metadata'!N$5))))))))))))))</f>
        <v>49.779755600000001</v>
      </c>
      <c r="D2781" s="8">
        <f>IF(ISBLANK(B2781)=TRUE," ", IF(B2781='2. Metadata'!B$1,'2. Metadata'!B$6, IF(B2781='2. Metadata'!C$1,'2. Metadata'!C$6,IF(B2781='2. Metadata'!D$1,'2. Metadata'!D$6, IF(B2781='2. Metadata'!E$1,'2. Metadata'!E$6,IF( B2781='2. Metadata'!F$1,'2. Metadata'!F$6,IF(B2781='2. Metadata'!G$1,'2. Metadata'!G$6,IF(B2781='2. Metadata'!H$1,'2. Metadata'!H$6, IF(B2781='2. Metadata'!I$1,'2. Metadata'!I$6, IF(B2781='2. Metadata'!J$1,'2. Metadata'!J$6, IF(B2781='2. Metadata'!K$1,'2. Metadata'!K$6, IF(B2781='2. Metadata'!L$1,'2. Metadata'!L$6, IF(B2781='2. Metadata'!M$1,'2. Metadata'!M$6, IF(B2781='2. Metadata'!N$1,'2. Metadata'!N$6))))))))))))))</f>
        <v>-115.7379543</v>
      </c>
      <c r="E2781" s="9" t="s">
        <v>2650</v>
      </c>
      <c r="F2781" s="9" t="s">
        <v>2650</v>
      </c>
      <c r="G2781" s="10" t="str">
        <f>IF(ISBLANK(F2781)=TRUE," ",'2. Metadata'!B$14)</f>
        <v>metres above sea level</v>
      </c>
      <c r="H2781" s="9" t="s">
        <v>2650</v>
      </c>
      <c r="I2781" s="8" t="str">
        <f>IF(ISBLANK(H2781)=TRUE," ",'2. Metadata'!B$26)</f>
        <v>metres above sea level</v>
      </c>
      <c r="J2781" s="10" t="s">
        <v>2650</v>
      </c>
    </row>
    <row r="2782" spans="1:10" ht="15.75" customHeight="1" x14ac:dyDescent="0.2">
      <c r="A2782" s="132" t="s">
        <v>1789</v>
      </c>
      <c r="B2782" s="6" t="s">
        <v>227</v>
      </c>
      <c r="C2782" s="10">
        <f>IF(ISBLANK(B2782)=TRUE," ", IF(B2782='2. Metadata'!B$1,'2. Metadata'!B$5, IF(B2782='2. Metadata'!C$1,'2. Metadata'!C$5,IF(B2782='2. Metadata'!D$1,'2. Metadata'!D$5, IF(B2782='2. Metadata'!E$1,'2. Metadata'!E$5,IF( B2782='2. Metadata'!F$1,'2. Metadata'!F$5,IF(B2782='2. Metadata'!G$1,'2. Metadata'!G$5,IF(B2782='2. Metadata'!H$1,'2. Metadata'!H$5, IF(B2782='2. Metadata'!I$1,'2. Metadata'!I$5, IF(B2782='2. Metadata'!J$1,'2. Metadata'!J$5, IF(B2782='2. Metadata'!K$1,'2. Metadata'!K$5, IF(B2782='2. Metadata'!L$1,'2. Metadata'!L$5, IF(B2782='2. Metadata'!M$1,'2. Metadata'!M$5, IF(B2782='2. Metadata'!N$1,'2. Metadata'!N$5))))))))))))))</f>
        <v>49.779755600000001</v>
      </c>
      <c r="D2782" s="8">
        <f>IF(ISBLANK(B2782)=TRUE," ", IF(B2782='2. Metadata'!B$1,'2. Metadata'!B$6, IF(B2782='2. Metadata'!C$1,'2. Metadata'!C$6,IF(B2782='2. Metadata'!D$1,'2. Metadata'!D$6, IF(B2782='2. Metadata'!E$1,'2. Metadata'!E$6,IF( B2782='2. Metadata'!F$1,'2. Metadata'!F$6,IF(B2782='2. Metadata'!G$1,'2. Metadata'!G$6,IF(B2782='2. Metadata'!H$1,'2. Metadata'!H$6, IF(B2782='2. Metadata'!I$1,'2. Metadata'!I$6, IF(B2782='2. Metadata'!J$1,'2. Metadata'!J$6, IF(B2782='2. Metadata'!K$1,'2. Metadata'!K$6, IF(B2782='2. Metadata'!L$1,'2. Metadata'!L$6, IF(B2782='2. Metadata'!M$1,'2. Metadata'!M$6, IF(B2782='2. Metadata'!N$1,'2. Metadata'!N$6))))))))))))))</f>
        <v>-115.7379543</v>
      </c>
      <c r="E2782" s="9" t="s">
        <v>2650</v>
      </c>
      <c r="F2782" s="9">
        <v>767.27</v>
      </c>
      <c r="G2782" s="10" t="str">
        <f>IF(ISBLANK(F2782)=TRUE," ",'2. Metadata'!B$14)</f>
        <v>metres above sea level</v>
      </c>
      <c r="H2782" s="9" t="s">
        <v>2650</v>
      </c>
      <c r="I2782" s="8" t="str">
        <f>IF(ISBLANK(H2782)=TRUE," ",'2. Metadata'!B$26)</f>
        <v>metres above sea level</v>
      </c>
      <c r="J2782" s="10" t="s">
        <v>2650</v>
      </c>
    </row>
    <row r="2783" spans="1:10" ht="15.75" customHeight="1" x14ac:dyDescent="0.2">
      <c r="A2783" s="132" t="s">
        <v>1790</v>
      </c>
      <c r="B2783" s="6" t="s">
        <v>227</v>
      </c>
      <c r="C2783" s="10">
        <f>IF(ISBLANK(B2783)=TRUE," ", IF(B2783='2. Metadata'!B$1,'2. Metadata'!B$5, IF(B2783='2. Metadata'!C$1,'2. Metadata'!C$5,IF(B2783='2. Metadata'!D$1,'2. Metadata'!D$5, IF(B2783='2. Metadata'!E$1,'2. Metadata'!E$5,IF( B2783='2. Metadata'!F$1,'2. Metadata'!F$5,IF(B2783='2. Metadata'!G$1,'2. Metadata'!G$5,IF(B2783='2. Metadata'!H$1,'2. Metadata'!H$5, IF(B2783='2. Metadata'!I$1,'2. Metadata'!I$5, IF(B2783='2. Metadata'!J$1,'2. Metadata'!J$5, IF(B2783='2. Metadata'!K$1,'2. Metadata'!K$5, IF(B2783='2. Metadata'!L$1,'2. Metadata'!L$5, IF(B2783='2. Metadata'!M$1,'2. Metadata'!M$5, IF(B2783='2. Metadata'!N$1,'2. Metadata'!N$5))))))))))))))</f>
        <v>49.779755600000001</v>
      </c>
      <c r="D2783" s="8">
        <f>IF(ISBLANK(B2783)=TRUE," ", IF(B2783='2. Metadata'!B$1,'2. Metadata'!B$6, IF(B2783='2. Metadata'!C$1,'2. Metadata'!C$6,IF(B2783='2. Metadata'!D$1,'2. Metadata'!D$6, IF(B2783='2. Metadata'!E$1,'2. Metadata'!E$6,IF( B2783='2. Metadata'!F$1,'2. Metadata'!F$6,IF(B2783='2. Metadata'!G$1,'2. Metadata'!G$6,IF(B2783='2. Metadata'!H$1,'2. Metadata'!H$6, IF(B2783='2. Metadata'!I$1,'2. Metadata'!I$6, IF(B2783='2. Metadata'!J$1,'2. Metadata'!J$6, IF(B2783='2. Metadata'!K$1,'2. Metadata'!K$6, IF(B2783='2. Metadata'!L$1,'2. Metadata'!L$6, IF(B2783='2. Metadata'!M$1,'2. Metadata'!M$6, IF(B2783='2. Metadata'!N$1,'2. Metadata'!N$6))))))))))))))</f>
        <v>-115.7379543</v>
      </c>
      <c r="E2783" s="9" t="s">
        <v>2650</v>
      </c>
      <c r="F2783" s="9">
        <v>767.34</v>
      </c>
      <c r="G2783" s="10" t="str">
        <f>IF(ISBLANK(F2783)=TRUE," ",'2. Metadata'!B$14)</f>
        <v>metres above sea level</v>
      </c>
      <c r="H2783" s="9" t="s">
        <v>2650</v>
      </c>
      <c r="I2783" s="8" t="str">
        <f>IF(ISBLANK(H2783)=TRUE," ",'2. Metadata'!B$26)</f>
        <v>metres above sea level</v>
      </c>
      <c r="J2783" s="10" t="s">
        <v>2650</v>
      </c>
    </row>
    <row r="2784" spans="1:10" ht="15.75" customHeight="1" x14ac:dyDescent="0.2">
      <c r="A2784" s="132" t="s">
        <v>1791</v>
      </c>
      <c r="B2784" s="6" t="s">
        <v>227</v>
      </c>
      <c r="C2784" s="10">
        <f>IF(ISBLANK(B2784)=TRUE," ", IF(B2784='2. Metadata'!B$1,'2. Metadata'!B$5, IF(B2784='2. Metadata'!C$1,'2. Metadata'!C$5,IF(B2784='2. Metadata'!D$1,'2. Metadata'!D$5, IF(B2784='2. Metadata'!E$1,'2. Metadata'!E$5,IF( B2784='2. Metadata'!F$1,'2. Metadata'!F$5,IF(B2784='2. Metadata'!G$1,'2. Metadata'!G$5,IF(B2784='2. Metadata'!H$1,'2. Metadata'!H$5, IF(B2784='2. Metadata'!I$1,'2. Metadata'!I$5, IF(B2784='2. Metadata'!J$1,'2. Metadata'!J$5, IF(B2784='2. Metadata'!K$1,'2. Metadata'!K$5, IF(B2784='2. Metadata'!L$1,'2. Metadata'!L$5, IF(B2784='2. Metadata'!M$1,'2. Metadata'!M$5, IF(B2784='2. Metadata'!N$1,'2. Metadata'!N$5))))))))))))))</f>
        <v>49.779755600000001</v>
      </c>
      <c r="D2784" s="8">
        <f>IF(ISBLANK(B2784)=TRUE," ", IF(B2784='2. Metadata'!B$1,'2. Metadata'!B$6, IF(B2784='2. Metadata'!C$1,'2. Metadata'!C$6,IF(B2784='2. Metadata'!D$1,'2. Metadata'!D$6, IF(B2784='2. Metadata'!E$1,'2. Metadata'!E$6,IF( B2784='2. Metadata'!F$1,'2. Metadata'!F$6,IF(B2784='2. Metadata'!G$1,'2. Metadata'!G$6,IF(B2784='2. Metadata'!H$1,'2. Metadata'!H$6, IF(B2784='2. Metadata'!I$1,'2. Metadata'!I$6, IF(B2784='2. Metadata'!J$1,'2. Metadata'!J$6, IF(B2784='2. Metadata'!K$1,'2. Metadata'!K$6, IF(B2784='2. Metadata'!L$1,'2. Metadata'!L$6, IF(B2784='2. Metadata'!M$1,'2. Metadata'!M$6, IF(B2784='2. Metadata'!N$1,'2. Metadata'!N$6))))))))))))))</f>
        <v>-115.7379543</v>
      </c>
      <c r="E2784" s="9" t="s">
        <v>2650</v>
      </c>
      <c r="F2784" s="9">
        <v>767.4</v>
      </c>
      <c r="G2784" s="10" t="str">
        <f>IF(ISBLANK(F2784)=TRUE," ",'2. Metadata'!B$14)</f>
        <v>metres above sea level</v>
      </c>
      <c r="H2784" s="9" t="s">
        <v>2650</v>
      </c>
      <c r="I2784" s="8" t="str">
        <f>IF(ISBLANK(H2784)=TRUE," ",'2. Metadata'!B$26)</f>
        <v>metres above sea level</v>
      </c>
      <c r="J2784" s="10" t="s">
        <v>2650</v>
      </c>
    </row>
    <row r="2785" spans="1:10" ht="15.75" customHeight="1" x14ac:dyDescent="0.2">
      <c r="A2785" s="132" t="s">
        <v>1792</v>
      </c>
      <c r="B2785" s="6" t="s">
        <v>227</v>
      </c>
      <c r="C2785" s="10">
        <f>IF(ISBLANK(B2785)=TRUE," ", IF(B2785='2. Metadata'!B$1,'2. Metadata'!B$5, IF(B2785='2. Metadata'!C$1,'2. Metadata'!C$5,IF(B2785='2. Metadata'!D$1,'2. Metadata'!D$5, IF(B2785='2. Metadata'!E$1,'2. Metadata'!E$5,IF( B2785='2. Metadata'!F$1,'2. Metadata'!F$5,IF(B2785='2. Metadata'!G$1,'2. Metadata'!G$5,IF(B2785='2. Metadata'!H$1,'2. Metadata'!H$5, IF(B2785='2. Metadata'!I$1,'2. Metadata'!I$5, IF(B2785='2. Metadata'!J$1,'2. Metadata'!J$5, IF(B2785='2. Metadata'!K$1,'2. Metadata'!K$5, IF(B2785='2. Metadata'!L$1,'2. Metadata'!L$5, IF(B2785='2. Metadata'!M$1,'2. Metadata'!M$5, IF(B2785='2. Metadata'!N$1,'2. Metadata'!N$5))))))))))))))</f>
        <v>49.779755600000001</v>
      </c>
      <c r="D2785" s="8">
        <f>IF(ISBLANK(B2785)=TRUE," ", IF(B2785='2. Metadata'!B$1,'2. Metadata'!B$6, IF(B2785='2. Metadata'!C$1,'2. Metadata'!C$6,IF(B2785='2. Metadata'!D$1,'2. Metadata'!D$6, IF(B2785='2. Metadata'!E$1,'2. Metadata'!E$6,IF( B2785='2. Metadata'!F$1,'2. Metadata'!F$6,IF(B2785='2. Metadata'!G$1,'2. Metadata'!G$6,IF(B2785='2. Metadata'!H$1,'2. Metadata'!H$6, IF(B2785='2. Metadata'!I$1,'2. Metadata'!I$6, IF(B2785='2. Metadata'!J$1,'2. Metadata'!J$6, IF(B2785='2. Metadata'!K$1,'2. Metadata'!K$6, IF(B2785='2. Metadata'!L$1,'2. Metadata'!L$6, IF(B2785='2. Metadata'!M$1,'2. Metadata'!M$6, IF(B2785='2. Metadata'!N$1,'2. Metadata'!N$6))))))))))))))</f>
        <v>-115.7379543</v>
      </c>
      <c r="E2785" s="9" t="s">
        <v>2650</v>
      </c>
      <c r="F2785" s="9">
        <v>767.46</v>
      </c>
      <c r="G2785" s="10" t="str">
        <f>IF(ISBLANK(F2785)=TRUE," ",'2. Metadata'!B$14)</f>
        <v>metres above sea level</v>
      </c>
      <c r="H2785" s="9" t="s">
        <v>2650</v>
      </c>
      <c r="I2785" s="8" t="str">
        <f>IF(ISBLANK(H2785)=TRUE," ",'2. Metadata'!B$26)</f>
        <v>metres above sea level</v>
      </c>
      <c r="J2785" s="10" t="s">
        <v>2650</v>
      </c>
    </row>
    <row r="2786" spans="1:10" ht="15.75" customHeight="1" x14ac:dyDescent="0.2">
      <c r="A2786" s="132" t="s">
        <v>1793</v>
      </c>
      <c r="B2786" s="6" t="s">
        <v>227</v>
      </c>
      <c r="C2786" s="10">
        <f>IF(ISBLANK(B2786)=TRUE," ", IF(B2786='2. Metadata'!B$1,'2. Metadata'!B$5, IF(B2786='2. Metadata'!C$1,'2. Metadata'!C$5,IF(B2786='2. Metadata'!D$1,'2. Metadata'!D$5, IF(B2786='2. Metadata'!E$1,'2. Metadata'!E$5,IF( B2786='2. Metadata'!F$1,'2. Metadata'!F$5,IF(B2786='2. Metadata'!G$1,'2. Metadata'!G$5,IF(B2786='2. Metadata'!H$1,'2. Metadata'!H$5, IF(B2786='2. Metadata'!I$1,'2. Metadata'!I$5, IF(B2786='2. Metadata'!J$1,'2. Metadata'!J$5, IF(B2786='2. Metadata'!K$1,'2. Metadata'!K$5, IF(B2786='2. Metadata'!L$1,'2. Metadata'!L$5, IF(B2786='2. Metadata'!M$1,'2. Metadata'!M$5, IF(B2786='2. Metadata'!N$1,'2. Metadata'!N$5))))))))))))))</f>
        <v>49.779755600000001</v>
      </c>
      <c r="D2786" s="8">
        <f>IF(ISBLANK(B2786)=TRUE," ", IF(B2786='2. Metadata'!B$1,'2. Metadata'!B$6, IF(B2786='2. Metadata'!C$1,'2. Metadata'!C$6,IF(B2786='2. Metadata'!D$1,'2. Metadata'!D$6, IF(B2786='2. Metadata'!E$1,'2. Metadata'!E$6,IF( B2786='2. Metadata'!F$1,'2. Metadata'!F$6,IF(B2786='2. Metadata'!G$1,'2. Metadata'!G$6,IF(B2786='2. Metadata'!H$1,'2. Metadata'!H$6, IF(B2786='2. Metadata'!I$1,'2. Metadata'!I$6, IF(B2786='2. Metadata'!J$1,'2. Metadata'!J$6, IF(B2786='2. Metadata'!K$1,'2. Metadata'!K$6, IF(B2786='2. Metadata'!L$1,'2. Metadata'!L$6, IF(B2786='2. Metadata'!M$1,'2. Metadata'!M$6, IF(B2786='2. Metadata'!N$1,'2. Metadata'!N$6))))))))))))))</f>
        <v>-115.7379543</v>
      </c>
      <c r="E2786" s="9" t="s">
        <v>2650</v>
      </c>
      <c r="F2786" s="9">
        <v>767.54</v>
      </c>
      <c r="G2786" s="10" t="str">
        <f>IF(ISBLANK(F2786)=TRUE," ",'2. Metadata'!B$14)</f>
        <v>metres above sea level</v>
      </c>
      <c r="H2786" s="9" t="s">
        <v>2650</v>
      </c>
      <c r="I2786" s="8" t="str">
        <f>IF(ISBLANK(H2786)=TRUE," ",'2. Metadata'!B$26)</f>
        <v>metres above sea level</v>
      </c>
      <c r="J2786" s="10" t="s">
        <v>2650</v>
      </c>
    </row>
    <row r="2787" spans="1:10" ht="15.75" customHeight="1" x14ac:dyDescent="0.2">
      <c r="A2787" s="132" t="s">
        <v>1794</v>
      </c>
      <c r="B2787" s="6" t="s">
        <v>227</v>
      </c>
      <c r="C2787" s="10">
        <f>IF(ISBLANK(B2787)=TRUE," ", IF(B2787='2. Metadata'!B$1,'2. Metadata'!B$5, IF(B2787='2. Metadata'!C$1,'2. Metadata'!C$5,IF(B2787='2. Metadata'!D$1,'2. Metadata'!D$5, IF(B2787='2. Metadata'!E$1,'2. Metadata'!E$5,IF( B2787='2. Metadata'!F$1,'2. Metadata'!F$5,IF(B2787='2. Metadata'!G$1,'2. Metadata'!G$5,IF(B2787='2. Metadata'!H$1,'2. Metadata'!H$5, IF(B2787='2. Metadata'!I$1,'2. Metadata'!I$5, IF(B2787='2. Metadata'!J$1,'2. Metadata'!J$5, IF(B2787='2. Metadata'!K$1,'2. Metadata'!K$5, IF(B2787='2. Metadata'!L$1,'2. Metadata'!L$5, IF(B2787='2. Metadata'!M$1,'2. Metadata'!M$5, IF(B2787='2. Metadata'!N$1,'2. Metadata'!N$5))))))))))))))</f>
        <v>49.779755600000001</v>
      </c>
      <c r="D2787" s="8">
        <f>IF(ISBLANK(B2787)=TRUE," ", IF(B2787='2. Metadata'!B$1,'2. Metadata'!B$6, IF(B2787='2. Metadata'!C$1,'2. Metadata'!C$6,IF(B2787='2. Metadata'!D$1,'2. Metadata'!D$6, IF(B2787='2. Metadata'!E$1,'2. Metadata'!E$6,IF( B2787='2. Metadata'!F$1,'2. Metadata'!F$6,IF(B2787='2. Metadata'!G$1,'2. Metadata'!G$6,IF(B2787='2. Metadata'!H$1,'2. Metadata'!H$6, IF(B2787='2. Metadata'!I$1,'2. Metadata'!I$6, IF(B2787='2. Metadata'!J$1,'2. Metadata'!J$6, IF(B2787='2. Metadata'!K$1,'2. Metadata'!K$6, IF(B2787='2. Metadata'!L$1,'2. Metadata'!L$6, IF(B2787='2. Metadata'!M$1,'2. Metadata'!M$6, IF(B2787='2. Metadata'!N$1,'2. Metadata'!N$6))))))))))))))</f>
        <v>-115.7379543</v>
      </c>
      <c r="E2787" s="9" t="s">
        <v>2650</v>
      </c>
      <c r="F2787" s="9">
        <v>767.61</v>
      </c>
      <c r="G2787" s="10" t="str">
        <f>IF(ISBLANK(F2787)=TRUE," ",'2. Metadata'!B$14)</f>
        <v>metres above sea level</v>
      </c>
      <c r="H2787" s="9" t="s">
        <v>2650</v>
      </c>
      <c r="I2787" s="8" t="str">
        <f>IF(ISBLANK(H2787)=TRUE," ",'2. Metadata'!B$26)</f>
        <v>metres above sea level</v>
      </c>
      <c r="J2787" s="10" t="s">
        <v>2650</v>
      </c>
    </row>
    <row r="2788" spans="1:10" ht="15.75" customHeight="1" x14ac:dyDescent="0.2">
      <c r="A2788" s="132" t="s">
        <v>1795</v>
      </c>
      <c r="B2788" s="6" t="s">
        <v>227</v>
      </c>
      <c r="C2788" s="10">
        <f>IF(ISBLANK(B2788)=TRUE," ", IF(B2788='2. Metadata'!B$1,'2. Metadata'!B$5, IF(B2788='2. Metadata'!C$1,'2. Metadata'!C$5,IF(B2788='2. Metadata'!D$1,'2. Metadata'!D$5, IF(B2788='2. Metadata'!E$1,'2. Metadata'!E$5,IF( B2788='2. Metadata'!F$1,'2. Metadata'!F$5,IF(B2788='2. Metadata'!G$1,'2. Metadata'!G$5,IF(B2788='2. Metadata'!H$1,'2. Metadata'!H$5, IF(B2788='2. Metadata'!I$1,'2. Metadata'!I$5, IF(B2788='2. Metadata'!J$1,'2. Metadata'!J$5, IF(B2788='2. Metadata'!K$1,'2. Metadata'!K$5, IF(B2788='2. Metadata'!L$1,'2. Metadata'!L$5, IF(B2788='2. Metadata'!M$1,'2. Metadata'!M$5, IF(B2788='2. Metadata'!N$1,'2. Metadata'!N$5))))))))))))))</f>
        <v>49.779755600000001</v>
      </c>
      <c r="D2788" s="8">
        <f>IF(ISBLANK(B2788)=TRUE," ", IF(B2788='2. Metadata'!B$1,'2. Metadata'!B$6, IF(B2788='2. Metadata'!C$1,'2. Metadata'!C$6,IF(B2788='2. Metadata'!D$1,'2. Metadata'!D$6, IF(B2788='2. Metadata'!E$1,'2. Metadata'!E$6,IF( B2788='2. Metadata'!F$1,'2. Metadata'!F$6,IF(B2788='2. Metadata'!G$1,'2. Metadata'!G$6,IF(B2788='2. Metadata'!H$1,'2. Metadata'!H$6, IF(B2788='2. Metadata'!I$1,'2. Metadata'!I$6, IF(B2788='2. Metadata'!J$1,'2. Metadata'!J$6, IF(B2788='2. Metadata'!K$1,'2. Metadata'!K$6, IF(B2788='2. Metadata'!L$1,'2. Metadata'!L$6, IF(B2788='2. Metadata'!M$1,'2. Metadata'!M$6, IF(B2788='2. Metadata'!N$1,'2. Metadata'!N$6))))))))))))))</f>
        <v>-115.7379543</v>
      </c>
      <c r="E2788" s="9" t="s">
        <v>2650</v>
      </c>
      <c r="F2788" s="9">
        <v>767.66</v>
      </c>
      <c r="G2788" s="10" t="str">
        <f>IF(ISBLANK(F2788)=TRUE," ",'2. Metadata'!B$14)</f>
        <v>metres above sea level</v>
      </c>
      <c r="H2788" s="9" t="s">
        <v>2650</v>
      </c>
      <c r="I2788" s="8" t="str">
        <f>IF(ISBLANK(H2788)=TRUE," ",'2. Metadata'!B$26)</f>
        <v>metres above sea level</v>
      </c>
      <c r="J2788" s="10" t="s">
        <v>2650</v>
      </c>
    </row>
    <row r="2789" spans="1:10" ht="15.75" customHeight="1" x14ac:dyDescent="0.2">
      <c r="A2789" s="132" t="s">
        <v>1796</v>
      </c>
      <c r="B2789" s="6" t="s">
        <v>227</v>
      </c>
      <c r="C2789" s="10">
        <f>IF(ISBLANK(B2789)=TRUE," ", IF(B2789='2. Metadata'!B$1,'2. Metadata'!B$5, IF(B2789='2. Metadata'!C$1,'2. Metadata'!C$5,IF(B2789='2. Metadata'!D$1,'2. Metadata'!D$5, IF(B2789='2. Metadata'!E$1,'2. Metadata'!E$5,IF( B2789='2. Metadata'!F$1,'2. Metadata'!F$5,IF(B2789='2. Metadata'!G$1,'2. Metadata'!G$5,IF(B2789='2. Metadata'!H$1,'2. Metadata'!H$5, IF(B2789='2. Metadata'!I$1,'2. Metadata'!I$5, IF(B2789='2. Metadata'!J$1,'2. Metadata'!J$5, IF(B2789='2. Metadata'!K$1,'2. Metadata'!K$5, IF(B2789='2. Metadata'!L$1,'2. Metadata'!L$5, IF(B2789='2. Metadata'!M$1,'2. Metadata'!M$5, IF(B2789='2. Metadata'!N$1,'2. Metadata'!N$5))))))))))))))</f>
        <v>49.779755600000001</v>
      </c>
      <c r="D2789" s="8">
        <f>IF(ISBLANK(B2789)=TRUE," ", IF(B2789='2. Metadata'!B$1,'2. Metadata'!B$6, IF(B2789='2. Metadata'!C$1,'2. Metadata'!C$6,IF(B2789='2. Metadata'!D$1,'2. Metadata'!D$6, IF(B2789='2. Metadata'!E$1,'2. Metadata'!E$6,IF( B2789='2. Metadata'!F$1,'2. Metadata'!F$6,IF(B2789='2. Metadata'!G$1,'2. Metadata'!G$6,IF(B2789='2. Metadata'!H$1,'2. Metadata'!H$6, IF(B2789='2. Metadata'!I$1,'2. Metadata'!I$6, IF(B2789='2. Metadata'!J$1,'2. Metadata'!J$6, IF(B2789='2. Metadata'!K$1,'2. Metadata'!K$6, IF(B2789='2. Metadata'!L$1,'2. Metadata'!L$6, IF(B2789='2. Metadata'!M$1,'2. Metadata'!M$6, IF(B2789='2. Metadata'!N$1,'2. Metadata'!N$6))))))))))))))</f>
        <v>-115.7379543</v>
      </c>
      <c r="E2789" s="9" t="s">
        <v>2650</v>
      </c>
      <c r="F2789" s="9">
        <v>767.72</v>
      </c>
      <c r="G2789" s="10" t="str">
        <f>IF(ISBLANK(F2789)=TRUE," ",'2. Metadata'!B$14)</f>
        <v>metres above sea level</v>
      </c>
      <c r="H2789" s="9" t="s">
        <v>2650</v>
      </c>
      <c r="I2789" s="8" t="str">
        <f>IF(ISBLANK(H2789)=TRUE," ",'2. Metadata'!B$26)</f>
        <v>metres above sea level</v>
      </c>
      <c r="J2789" s="10" t="s">
        <v>2650</v>
      </c>
    </row>
    <row r="2790" spans="1:10" ht="15.75" customHeight="1" x14ac:dyDescent="0.2">
      <c r="A2790" s="132" t="s">
        <v>1797</v>
      </c>
      <c r="B2790" s="6" t="s">
        <v>227</v>
      </c>
      <c r="C2790" s="10">
        <f>IF(ISBLANK(B2790)=TRUE," ", IF(B2790='2. Metadata'!B$1,'2. Metadata'!B$5, IF(B2790='2. Metadata'!C$1,'2. Metadata'!C$5,IF(B2790='2. Metadata'!D$1,'2. Metadata'!D$5, IF(B2790='2. Metadata'!E$1,'2. Metadata'!E$5,IF( B2790='2. Metadata'!F$1,'2. Metadata'!F$5,IF(B2790='2. Metadata'!G$1,'2. Metadata'!G$5,IF(B2790='2. Metadata'!H$1,'2. Metadata'!H$5, IF(B2790='2. Metadata'!I$1,'2. Metadata'!I$5, IF(B2790='2. Metadata'!J$1,'2. Metadata'!J$5, IF(B2790='2. Metadata'!K$1,'2. Metadata'!K$5, IF(B2790='2. Metadata'!L$1,'2. Metadata'!L$5, IF(B2790='2. Metadata'!M$1,'2. Metadata'!M$5, IF(B2790='2. Metadata'!N$1,'2. Metadata'!N$5))))))))))))))</f>
        <v>49.779755600000001</v>
      </c>
      <c r="D2790" s="8">
        <f>IF(ISBLANK(B2790)=TRUE," ", IF(B2790='2. Metadata'!B$1,'2. Metadata'!B$6, IF(B2790='2. Metadata'!C$1,'2. Metadata'!C$6,IF(B2790='2. Metadata'!D$1,'2. Metadata'!D$6, IF(B2790='2. Metadata'!E$1,'2. Metadata'!E$6,IF( B2790='2. Metadata'!F$1,'2. Metadata'!F$6,IF(B2790='2. Metadata'!G$1,'2. Metadata'!G$6,IF(B2790='2. Metadata'!H$1,'2. Metadata'!H$6, IF(B2790='2. Metadata'!I$1,'2. Metadata'!I$6, IF(B2790='2. Metadata'!J$1,'2. Metadata'!J$6, IF(B2790='2. Metadata'!K$1,'2. Metadata'!K$6, IF(B2790='2. Metadata'!L$1,'2. Metadata'!L$6, IF(B2790='2. Metadata'!M$1,'2. Metadata'!M$6, IF(B2790='2. Metadata'!N$1,'2. Metadata'!N$6))))))))))))))</f>
        <v>-115.7379543</v>
      </c>
      <c r="E2790" s="9" t="s">
        <v>2650</v>
      </c>
      <c r="F2790" s="9">
        <v>767.79</v>
      </c>
      <c r="G2790" s="10" t="str">
        <f>IF(ISBLANK(F2790)=TRUE," ",'2. Metadata'!B$14)</f>
        <v>metres above sea level</v>
      </c>
      <c r="H2790" s="9" t="s">
        <v>2650</v>
      </c>
      <c r="I2790" s="8" t="str">
        <f>IF(ISBLANK(H2790)=TRUE," ",'2. Metadata'!B$26)</f>
        <v>metres above sea level</v>
      </c>
      <c r="J2790" s="10" t="s">
        <v>2650</v>
      </c>
    </row>
    <row r="2791" spans="1:10" ht="15.75" customHeight="1" x14ac:dyDescent="0.2">
      <c r="A2791" s="132" t="s">
        <v>1798</v>
      </c>
      <c r="B2791" s="6" t="s">
        <v>227</v>
      </c>
      <c r="C2791" s="10">
        <f>IF(ISBLANK(B2791)=TRUE," ", IF(B2791='2. Metadata'!B$1,'2. Metadata'!B$5, IF(B2791='2. Metadata'!C$1,'2. Metadata'!C$5,IF(B2791='2. Metadata'!D$1,'2. Metadata'!D$5, IF(B2791='2. Metadata'!E$1,'2. Metadata'!E$5,IF( B2791='2. Metadata'!F$1,'2. Metadata'!F$5,IF(B2791='2. Metadata'!G$1,'2. Metadata'!G$5,IF(B2791='2. Metadata'!H$1,'2. Metadata'!H$5, IF(B2791='2. Metadata'!I$1,'2. Metadata'!I$5, IF(B2791='2. Metadata'!J$1,'2. Metadata'!J$5, IF(B2791='2. Metadata'!K$1,'2. Metadata'!K$5, IF(B2791='2. Metadata'!L$1,'2. Metadata'!L$5, IF(B2791='2. Metadata'!M$1,'2. Metadata'!M$5, IF(B2791='2. Metadata'!N$1,'2. Metadata'!N$5))))))))))))))</f>
        <v>49.779755600000001</v>
      </c>
      <c r="D2791" s="8">
        <f>IF(ISBLANK(B2791)=TRUE," ", IF(B2791='2. Metadata'!B$1,'2. Metadata'!B$6, IF(B2791='2. Metadata'!C$1,'2. Metadata'!C$6,IF(B2791='2. Metadata'!D$1,'2. Metadata'!D$6, IF(B2791='2. Metadata'!E$1,'2. Metadata'!E$6,IF( B2791='2. Metadata'!F$1,'2. Metadata'!F$6,IF(B2791='2. Metadata'!G$1,'2. Metadata'!G$6,IF(B2791='2. Metadata'!H$1,'2. Metadata'!H$6, IF(B2791='2. Metadata'!I$1,'2. Metadata'!I$6, IF(B2791='2. Metadata'!J$1,'2. Metadata'!J$6, IF(B2791='2. Metadata'!K$1,'2. Metadata'!K$6, IF(B2791='2. Metadata'!L$1,'2. Metadata'!L$6, IF(B2791='2. Metadata'!M$1,'2. Metadata'!M$6, IF(B2791='2. Metadata'!N$1,'2. Metadata'!N$6))))))))))))))</f>
        <v>-115.7379543</v>
      </c>
      <c r="E2791" s="9" t="s">
        <v>2650</v>
      </c>
      <c r="F2791" s="9">
        <v>767.86</v>
      </c>
      <c r="G2791" s="10" t="str">
        <f>IF(ISBLANK(F2791)=TRUE," ",'2. Metadata'!B$14)</f>
        <v>metres above sea level</v>
      </c>
      <c r="H2791" s="9" t="s">
        <v>2650</v>
      </c>
      <c r="I2791" s="8" t="str">
        <f>IF(ISBLANK(H2791)=TRUE," ",'2. Metadata'!B$26)</f>
        <v>metres above sea level</v>
      </c>
      <c r="J2791" s="10" t="s">
        <v>2650</v>
      </c>
    </row>
    <row r="2792" spans="1:10" ht="15.75" customHeight="1" x14ac:dyDescent="0.2">
      <c r="A2792" s="132" t="s">
        <v>1799</v>
      </c>
      <c r="B2792" s="6" t="s">
        <v>227</v>
      </c>
      <c r="C2792" s="10">
        <f>IF(ISBLANK(B2792)=TRUE," ", IF(B2792='2. Metadata'!B$1,'2. Metadata'!B$5, IF(B2792='2. Metadata'!C$1,'2. Metadata'!C$5,IF(B2792='2. Metadata'!D$1,'2. Metadata'!D$5, IF(B2792='2. Metadata'!E$1,'2. Metadata'!E$5,IF( B2792='2. Metadata'!F$1,'2. Metadata'!F$5,IF(B2792='2. Metadata'!G$1,'2. Metadata'!G$5,IF(B2792='2. Metadata'!H$1,'2. Metadata'!H$5, IF(B2792='2. Metadata'!I$1,'2. Metadata'!I$5, IF(B2792='2. Metadata'!J$1,'2. Metadata'!J$5, IF(B2792='2. Metadata'!K$1,'2. Metadata'!K$5, IF(B2792='2. Metadata'!L$1,'2. Metadata'!L$5, IF(B2792='2. Metadata'!M$1,'2. Metadata'!M$5, IF(B2792='2. Metadata'!N$1,'2. Metadata'!N$5))))))))))))))</f>
        <v>49.779755600000001</v>
      </c>
      <c r="D2792" s="8">
        <f>IF(ISBLANK(B2792)=TRUE," ", IF(B2792='2. Metadata'!B$1,'2. Metadata'!B$6, IF(B2792='2. Metadata'!C$1,'2. Metadata'!C$6,IF(B2792='2. Metadata'!D$1,'2. Metadata'!D$6, IF(B2792='2. Metadata'!E$1,'2. Metadata'!E$6,IF( B2792='2. Metadata'!F$1,'2. Metadata'!F$6,IF(B2792='2. Metadata'!G$1,'2. Metadata'!G$6,IF(B2792='2. Metadata'!H$1,'2. Metadata'!H$6, IF(B2792='2. Metadata'!I$1,'2. Metadata'!I$6, IF(B2792='2. Metadata'!J$1,'2. Metadata'!J$6, IF(B2792='2. Metadata'!K$1,'2. Metadata'!K$6, IF(B2792='2. Metadata'!L$1,'2. Metadata'!L$6, IF(B2792='2. Metadata'!M$1,'2. Metadata'!M$6, IF(B2792='2. Metadata'!N$1,'2. Metadata'!N$6))))))))))))))</f>
        <v>-115.7379543</v>
      </c>
      <c r="E2792" s="9" t="s">
        <v>2650</v>
      </c>
      <c r="F2792" s="9">
        <v>767.9</v>
      </c>
      <c r="G2792" s="10" t="str">
        <f>IF(ISBLANK(F2792)=TRUE," ",'2. Metadata'!B$14)</f>
        <v>metres above sea level</v>
      </c>
      <c r="H2792" s="9" t="s">
        <v>2650</v>
      </c>
      <c r="I2792" s="8" t="str">
        <f>IF(ISBLANK(H2792)=TRUE," ",'2. Metadata'!B$26)</f>
        <v>metres above sea level</v>
      </c>
      <c r="J2792" s="10" t="s">
        <v>2650</v>
      </c>
    </row>
    <row r="2793" spans="1:10" ht="15.75" customHeight="1" x14ac:dyDescent="0.2">
      <c r="A2793" s="132" t="s">
        <v>1800</v>
      </c>
      <c r="B2793" s="6" t="s">
        <v>227</v>
      </c>
      <c r="C2793" s="10">
        <f>IF(ISBLANK(B2793)=TRUE," ", IF(B2793='2. Metadata'!B$1,'2. Metadata'!B$5, IF(B2793='2. Metadata'!C$1,'2. Metadata'!C$5,IF(B2793='2. Metadata'!D$1,'2. Metadata'!D$5, IF(B2793='2. Metadata'!E$1,'2. Metadata'!E$5,IF( B2793='2. Metadata'!F$1,'2. Metadata'!F$5,IF(B2793='2. Metadata'!G$1,'2. Metadata'!G$5,IF(B2793='2. Metadata'!H$1,'2. Metadata'!H$5, IF(B2793='2. Metadata'!I$1,'2. Metadata'!I$5, IF(B2793='2. Metadata'!J$1,'2. Metadata'!J$5, IF(B2793='2. Metadata'!K$1,'2. Metadata'!K$5, IF(B2793='2. Metadata'!L$1,'2. Metadata'!L$5, IF(B2793='2. Metadata'!M$1,'2. Metadata'!M$5, IF(B2793='2. Metadata'!N$1,'2. Metadata'!N$5))))))))))))))</f>
        <v>49.779755600000001</v>
      </c>
      <c r="D2793" s="8">
        <f>IF(ISBLANK(B2793)=TRUE," ", IF(B2793='2. Metadata'!B$1,'2. Metadata'!B$6, IF(B2793='2. Metadata'!C$1,'2. Metadata'!C$6,IF(B2793='2. Metadata'!D$1,'2. Metadata'!D$6, IF(B2793='2. Metadata'!E$1,'2. Metadata'!E$6,IF( B2793='2. Metadata'!F$1,'2. Metadata'!F$6,IF(B2793='2. Metadata'!G$1,'2. Metadata'!G$6,IF(B2793='2. Metadata'!H$1,'2. Metadata'!H$6, IF(B2793='2. Metadata'!I$1,'2. Metadata'!I$6, IF(B2793='2. Metadata'!J$1,'2. Metadata'!J$6, IF(B2793='2. Metadata'!K$1,'2. Metadata'!K$6, IF(B2793='2. Metadata'!L$1,'2. Metadata'!L$6, IF(B2793='2. Metadata'!M$1,'2. Metadata'!M$6, IF(B2793='2. Metadata'!N$1,'2. Metadata'!N$6))))))))))))))</f>
        <v>-115.7379543</v>
      </c>
      <c r="E2793" s="9" t="s">
        <v>2650</v>
      </c>
      <c r="F2793" s="9">
        <v>767.94</v>
      </c>
      <c r="G2793" s="10" t="str">
        <f>IF(ISBLANK(F2793)=TRUE," ",'2. Metadata'!B$14)</f>
        <v>metres above sea level</v>
      </c>
      <c r="H2793" s="9" t="s">
        <v>2650</v>
      </c>
      <c r="I2793" s="8" t="str">
        <f>IF(ISBLANK(H2793)=TRUE," ",'2. Metadata'!B$26)</f>
        <v>metres above sea level</v>
      </c>
      <c r="J2793" s="10" t="s">
        <v>2650</v>
      </c>
    </row>
    <row r="2794" spans="1:10" ht="15.75" customHeight="1" x14ac:dyDescent="0.2">
      <c r="A2794" s="132" t="s">
        <v>1801</v>
      </c>
      <c r="B2794" s="6" t="s">
        <v>227</v>
      </c>
      <c r="C2794" s="10">
        <f>IF(ISBLANK(B2794)=TRUE," ", IF(B2794='2. Metadata'!B$1,'2. Metadata'!B$5, IF(B2794='2. Metadata'!C$1,'2. Metadata'!C$5,IF(B2794='2. Metadata'!D$1,'2. Metadata'!D$5, IF(B2794='2. Metadata'!E$1,'2. Metadata'!E$5,IF( B2794='2. Metadata'!F$1,'2. Metadata'!F$5,IF(B2794='2. Metadata'!G$1,'2. Metadata'!G$5,IF(B2794='2. Metadata'!H$1,'2. Metadata'!H$5, IF(B2794='2. Metadata'!I$1,'2. Metadata'!I$5, IF(B2794='2. Metadata'!J$1,'2. Metadata'!J$5, IF(B2794='2. Metadata'!K$1,'2. Metadata'!K$5, IF(B2794='2. Metadata'!L$1,'2. Metadata'!L$5, IF(B2794='2. Metadata'!M$1,'2. Metadata'!M$5, IF(B2794='2. Metadata'!N$1,'2. Metadata'!N$5))))))))))))))</f>
        <v>49.779755600000001</v>
      </c>
      <c r="D2794" s="8">
        <f>IF(ISBLANK(B2794)=TRUE," ", IF(B2794='2. Metadata'!B$1,'2. Metadata'!B$6, IF(B2794='2. Metadata'!C$1,'2. Metadata'!C$6,IF(B2794='2. Metadata'!D$1,'2. Metadata'!D$6, IF(B2794='2. Metadata'!E$1,'2. Metadata'!E$6,IF( B2794='2. Metadata'!F$1,'2. Metadata'!F$6,IF(B2794='2. Metadata'!G$1,'2. Metadata'!G$6,IF(B2794='2. Metadata'!H$1,'2. Metadata'!H$6, IF(B2794='2. Metadata'!I$1,'2. Metadata'!I$6, IF(B2794='2. Metadata'!J$1,'2. Metadata'!J$6, IF(B2794='2. Metadata'!K$1,'2. Metadata'!K$6, IF(B2794='2. Metadata'!L$1,'2. Metadata'!L$6, IF(B2794='2. Metadata'!M$1,'2. Metadata'!M$6, IF(B2794='2. Metadata'!N$1,'2. Metadata'!N$6))))))))))))))</f>
        <v>-115.7379543</v>
      </c>
      <c r="E2794" s="9" t="s">
        <v>2650</v>
      </c>
      <c r="F2794" s="9">
        <v>767.98</v>
      </c>
      <c r="G2794" s="10" t="str">
        <f>IF(ISBLANK(F2794)=TRUE," ",'2. Metadata'!B$14)</f>
        <v>metres above sea level</v>
      </c>
      <c r="H2794" s="9" t="s">
        <v>2650</v>
      </c>
      <c r="I2794" s="8" t="str">
        <f>IF(ISBLANK(H2794)=TRUE," ",'2. Metadata'!B$26)</f>
        <v>metres above sea level</v>
      </c>
      <c r="J2794" s="10" t="s">
        <v>2650</v>
      </c>
    </row>
    <row r="2795" spans="1:10" ht="15.75" customHeight="1" x14ac:dyDescent="0.2">
      <c r="A2795" s="132" t="s">
        <v>1802</v>
      </c>
      <c r="B2795" s="6" t="s">
        <v>227</v>
      </c>
      <c r="C2795" s="10">
        <f>IF(ISBLANK(B2795)=TRUE," ", IF(B2795='2. Metadata'!B$1,'2. Metadata'!B$5, IF(B2795='2. Metadata'!C$1,'2. Metadata'!C$5,IF(B2795='2. Metadata'!D$1,'2. Metadata'!D$5, IF(B2795='2. Metadata'!E$1,'2. Metadata'!E$5,IF( B2795='2. Metadata'!F$1,'2. Metadata'!F$5,IF(B2795='2. Metadata'!G$1,'2. Metadata'!G$5,IF(B2795='2. Metadata'!H$1,'2. Metadata'!H$5, IF(B2795='2. Metadata'!I$1,'2. Metadata'!I$5, IF(B2795='2. Metadata'!J$1,'2. Metadata'!J$5, IF(B2795='2. Metadata'!K$1,'2. Metadata'!K$5, IF(B2795='2. Metadata'!L$1,'2. Metadata'!L$5, IF(B2795='2. Metadata'!M$1,'2. Metadata'!M$5, IF(B2795='2. Metadata'!N$1,'2. Metadata'!N$5))))))))))))))</f>
        <v>49.779755600000001</v>
      </c>
      <c r="D2795" s="8">
        <f>IF(ISBLANK(B2795)=TRUE," ", IF(B2795='2. Metadata'!B$1,'2. Metadata'!B$6, IF(B2795='2. Metadata'!C$1,'2. Metadata'!C$6,IF(B2795='2. Metadata'!D$1,'2. Metadata'!D$6, IF(B2795='2. Metadata'!E$1,'2. Metadata'!E$6,IF( B2795='2. Metadata'!F$1,'2. Metadata'!F$6,IF(B2795='2. Metadata'!G$1,'2. Metadata'!G$6,IF(B2795='2. Metadata'!H$1,'2. Metadata'!H$6, IF(B2795='2. Metadata'!I$1,'2. Metadata'!I$6, IF(B2795='2. Metadata'!J$1,'2. Metadata'!J$6, IF(B2795='2. Metadata'!K$1,'2. Metadata'!K$6, IF(B2795='2. Metadata'!L$1,'2. Metadata'!L$6, IF(B2795='2. Metadata'!M$1,'2. Metadata'!M$6, IF(B2795='2. Metadata'!N$1,'2. Metadata'!N$6))))))))))))))</f>
        <v>-115.7379543</v>
      </c>
      <c r="E2795" s="9" t="s">
        <v>2650</v>
      </c>
      <c r="F2795" s="9">
        <v>768.04</v>
      </c>
      <c r="G2795" s="10" t="str">
        <f>IF(ISBLANK(F2795)=TRUE," ",'2. Metadata'!B$14)</f>
        <v>metres above sea level</v>
      </c>
      <c r="H2795" s="9" t="s">
        <v>2650</v>
      </c>
      <c r="I2795" s="8" t="str">
        <f>IF(ISBLANK(H2795)=TRUE," ",'2. Metadata'!B$26)</f>
        <v>metres above sea level</v>
      </c>
      <c r="J2795" s="10" t="s">
        <v>2650</v>
      </c>
    </row>
    <row r="2796" spans="1:10" ht="15.75" customHeight="1" x14ac:dyDescent="0.2">
      <c r="A2796" s="132" t="s">
        <v>1803</v>
      </c>
      <c r="B2796" s="6" t="s">
        <v>227</v>
      </c>
      <c r="C2796" s="10">
        <f>IF(ISBLANK(B2796)=TRUE," ", IF(B2796='2. Metadata'!B$1,'2. Metadata'!B$5, IF(B2796='2. Metadata'!C$1,'2. Metadata'!C$5,IF(B2796='2. Metadata'!D$1,'2. Metadata'!D$5, IF(B2796='2. Metadata'!E$1,'2. Metadata'!E$5,IF( B2796='2. Metadata'!F$1,'2. Metadata'!F$5,IF(B2796='2. Metadata'!G$1,'2. Metadata'!G$5,IF(B2796='2. Metadata'!H$1,'2. Metadata'!H$5, IF(B2796='2. Metadata'!I$1,'2. Metadata'!I$5, IF(B2796='2. Metadata'!J$1,'2. Metadata'!J$5, IF(B2796='2. Metadata'!K$1,'2. Metadata'!K$5, IF(B2796='2. Metadata'!L$1,'2. Metadata'!L$5, IF(B2796='2. Metadata'!M$1,'2. Metadata'!M$5, IF(B2796='2. Metadata'!N$1,'2. Metadata'!N$5))))))))))))))</f>
        <v>49.779755600000001</v>
      </c>
      <c r="D2796" s="8">
        <f>IF(ISBLANK(B2796)=TRUE," ", IF(B2796='2. Metadata'!B$1,'2. Metadata'!B$6, IF(B2796='2. Metadata'!C$1,'2. Metadata'!C$6,IF(B2796='2. Metadata'!D$1,'2. Metadata'!D$6, IF(B2796='2. Metadata'!E$1,'2. Metadata'!E$6,IF( B2796='2. Metadata'!F$1,'2. Metadata'!F$6,IF(B2796='2. Metadata'!G$1,'2. Metadata'!G$6,IF(B2796='2. Metadata'!H$1,'2. Metadata'!H$6, IF(B2796='2. Metadata'!I$1,'2. Metadata'!I$6, IF(B2796='2. Metadata'!J$1,'2. Metadata'!J$6, IF(B2796='2. Metadata'!K$1,'2. Metadata'!K$6, IF(B2796='2. Metadata'!L$1,'2. Metadata'!L$6, IF(B2796='2. Metadata'!M$1,'2. Metadata'!M$6, IF(B2796='2. Metadata'!N$1,'2. Metadata'!N$6))))))))))))))</f>
        <v>-115.7379543</v>
      </c>
      <c r="E2796" s="9" t="s">
        <v>2650</v>
      </c>
      <c r="F2796" s="9">
        <v>768.06</v>
      </c>
      <c r="G2796" s="10" t="str">
        <f>IF(ISBLANK(F2796)=TRUE," ",'2. Metadata'!B$14)</f>
        <v>metres above sea level</v>
      </c>
      <c r="H2796" s="9" t="s">
        <v>2650</v>
      </c>
      <c r="I2796" s="8" t="str">
        <f>IF(ISBLANK(H2796)=TRUE," ",'2. Metadata'!B$26)</f>
        <v>metres above sea level</v>
      </c>
      <c r="J2796" s="10" t="s">
        <v>2650</v>
      </c>
    </row>
    <row r="2797" spans="1:10" ht="15.75" customHeight="1" x14ac:dyDescent="0.2">
      <c r="A2797" s="132" t="s">
        <v>1804</v>
      </c>
      <c r="B2797" s="6" t="s">
        <v>227</v>
      </c>
      <c r="C2797" s="10">
        <f>IF(ISBLANK(B2797)=TRUE," ", IF(B2797='2. Metadata'!B$1,'2. Metadata'!B$5, IF(B2797='2. Metadata'!C$1,'2. Metadata'!C$5,IF(B2797='2. Metadata'!D$1,'2. Metadata'!D$5, IF(B2797='2. Metadata'!E$1,'2. Metadata'!E$5,IF( B2797='2. Metadata'!F$1,'2. Metadata'!F$5,IF(B2797='2. Metadata'!G$1,'2. Metadata'!G$5,IF(B2797='2. Metadata'!H$1,'2. Metadata'!H$5, IF(B2797='2. Metadata'!I$1,'2. Metadata'!I$5, IF(B2797='2. Metadata'!J$1,'2. Metadata'!J$5, IF(B2797='2. Metadata'!K$1,'2. Metadata'!K$5, IF(B2797='2. Metadata'!L$1,'2. Metadata'!L$5, IF(B2797='2. Metadata'!M$1,'2. Metadata'!M$5, IF(B2797='2. Metadata'!N$1,'2. Metadata'!N$5))))))))))))))</f>
        <v>49.779755600000001</v>
      </c>
      <c r="D2797" s="8">
        <f>IF(ISBLANK(B2797)=TRUE," ", IF(B2797='2. Metadata'!B$1,'2. Metadata'!B$6, IF(B2797='2. Metadata'!C$1,'2. Metadata'!C$6,IF(B2797='2. Metadata'!D$1,'2. Metadata'!D$6, IF(B2797='2. Metadata'!E$1,'2. Metadata'!E$6,IF( B2797='2. Metadata'!F$1,'2. Metadata'!F$6,IF(B2797='2. Metadata'!G$1,'2. Metadata'!G$6,IF(B2797='2. Metadata'!H$1,'2. Metadata'!H$6, IF(B2797='2. Metadata'!I$1,'2. Metadata'!I$6, IF(B2797='2. Metadata'!J$1,'2. Metadata'!J$6, IF(B2797='2. Metadata'!K$1,'2. Metadata'!K$6, IF(B2797='2. Metadata'!L$1,'2. Metadata'!L$6, IF(B2797='2. Metadata'!M$1,'2. Metadata'!M$6, IF(B2797='2. Metadata'!N$1,'2. Metadata'!N$6))))))))))))))</f>
        <v>-115.7379543</v>
      </c>
      <c r="E2797" s="9" t="s">
        <v>2650</v>
      </c>
      <c r="F2797" s="9">
        <v>768.07</v>
      </c>
      <c r="G2797" s="10" t="str">
        <f>IF(ISBLANK(F2797)=TRUE," ",'2. Metadata'!B$14)</f>
        <v>metres above sea level</v>
      </c>
      <c r="H2797" s="9" t="s">
        <v>2650</v>
      </c>
      <c r="I2797" s="8" t="str">
        <f>IF(ISBLANK(H2797)=TRUE," ",'2. Metadata'!B$26)</f>
        <v>metres above sea level</v>
      </c>
      <c r="J2797" s="10" t="s">
        <v>2650</v>
      </c>
    </row>
    <row r="2798" spans="1:10" ht="15.75" customHeight="1" x14ac:dyDescent="0.2">
      <c r="A2798" s="132" t="s">
        <v>1805</v>
      </c>
      <c r="B2798" s="6" t="s">
        <v>227</v>
      </c>
      <c r="C2798" s="10">
        <f>IF(ISBLANK(B2798)=TRUE," ", IF(B2798='2. Metadata'!B$1,'2. Metadata'!B$5, IF(B2798='2. Metadata'!C$1,'2. Metadata'!C$5,IF(B2798='2. Metadata'!D$1,'2. Metadata'!D$5, IF(B2798='2. Metadata'!E$1,'2. Metadata'!E$5,IF( B2798='2. Metadata'!F$1,'2. Metadata'!F$5,IF(B2798='2. Metadata'!G$1,'2. Metadata'!G$5,IF(B2798='2. Metadata'!H$1,'2. Metadata'!H$5, IF(B2798='2. Metadata'!I$1,'2. Metadata'!I$5, IF(B2798='2. Metadata'!J$1,'2. Metadata'!J$5, IF(B2798='2. Metadata'!K$1,'2. Metadata'!K$5, IF(B2798='2. Metadata'!L$1,'2. Metadata'!L$5, IF(B2798='2. Metadata'!M$1,'2. Metadata'!M$5, IF(B2798='2. Metadata'!N$1,'2. Metadata'!N$5))))))))))))))</f>
        <v>49.779755600000001</v>
      </c>
      <c r="D2798" s="8">
        <f>IF(ISBLANK(B2798)=TRUE," ", IF(B2798='2. Metadata'!B$1,'2. Metadata'!B$6, IF(B2798='2. Metadata'!C$1,'2. Metadata'!C$6,IF(B2798='2. Metadata'!D$1,'2. Metadata'!D$6, IF(B2798='2. Metadata'!E$1,'2. Metadata'!E$6,IF( B2798='2. Metadata'!F$1,'2. Metadata'!F$6,IF(B2798='2. Metadata'!G$1,'2. Metadata'!G$6,IF(B2798='2. Metadata'!H$1,'2. Metadata'!H$6, IF(B2798='2. Metadata'!I$1,'2. Metadata'!I$6, IF(B2798='2. Metadata'!J$1,'2. Metadata'!J$6, IF(B2798='2. Metadata'!K$1,'2. Metadata'!K$6, IF(B2798='2. Metadata'!L$1,'2. Metadata'!L$6, IF(B2798='2. Metadata'!M$1,'2. Metadata'!M$6, IF(B2798='2. Metadata'!N$1,'2. Metadata'!N$6))))))))))))))</f>
        <v>-115.7379543</v>
      </c>
      <c r="E2798" s="9" t="s">
        <v>2650</v>
      </c>
      <c r="F2798" s="9">
        <v>768.07</v>
      </c>
      <c r="G2798" s="10" t="str">
        <f>IF(ISBLANK(F2798)=TRUE," ",'2. Metadata'!B$14)</f>
        <v>metres above sea level</v>
      </c>
      <c r="H2798" s="9" t="s">
        <v>2650</v>
      </c>
      <c r="I2798" s="8" t="str">
        <f>IF(ISBLANK(H2798)=TRUE," ",'2. Metadata'!B$26)</f>
        <v>metres above sea level</v>
      </c>
      <c r="J2798" s="10" t="s">
        <v>2650</v>
      </c>
    </row>
    <row r="2799" spans="1:10" ht="15.75" customHeight="1" x14ac:dyDescent="0.2">
      <c r="A2799" s="132" t="s">
        <v>1806</v>
      </c>
      <c r="B2799" s="6" t="s">
        <v>227</v>
      </c>
      <c r="C2799" s="10">
        <f>IF(ISBLANK(B2799)=TRUE," ", IF(B2799='2. Metadata'!B$1,'2. Metadata'!B$5, IF(B2799='2. Metadata'!C$1,'2. Metadata'!C$5,IF(B2799='2. Metadata'!D$1,'2. Metadata'!D$5, IF(B2799='2. Metadata'!E$1,'2. Metadata'!E$5,IF( B2799='2. Metadata'!F$1,'2. Metadata'!F$5,IF(B2799='2. Metadata'!G$1,'2. Metadata'!G$5,IF(B2799='2. Metadata'!H$1,'2. Metadata'!H$5, IF(B2799='2. Metadata'!I$1,'2. Metadata'!I$5, IF(B2799='2. Metadata'!J$1,'2. Metadata'!J$5, IF(B2799='2. Metadata'!K$1,'2. Metadata'!K$5, IF(B2799='2. Metadata'!L$1,'2. Metadata'!L$5, IF(B2799='2. Metadata'!M$1,'2. Metadata'!M$5, IF(B2799='2. Metadata'!N$1,'2. Metadata'!N$5))))))))))))))</f>
        <v>49.779755600000001</v>
      </c>
      <c r="D2799" s="8">
        <f>IF(ISBLANK(B2799)=TRUE," ", IF(B2799='2. Metadata'!B$1,'2. Metadata'!B$6, IF(B2799='2. Metadata'!C$1,'2. Metadata'!C$6,IF(B2799='2. Metadata'!D$1,'2. Metadata'!D$6, IF(B2799='2. Metadata'!E$1,'2. Metadata'!E$6,IF( B2799='2. Metadata'!F$1,'2. Metadata'!F$6,IF(B2799='2. Metadata'!G$1,'2. Metadata'!G$6,IF(B2799='2. Metadata'!H$1,'2. Metadata'!H$6, IF(B2799='2. Metadata'!I$1,'2. Metadata'!I$6, IF(B2799='2. Metadata'!J$1,'2. Metadata'!J$6, IF(B2799='2. Metadata'!K$1,'2. Metadata'!K$6, IF(B2799='2. Metadata'!L$1,'2. Metadata'!L$6, IF(B2799='2. Metadata'!M$1,'2. Metadata'!M$6, IF(B2799='2. Metadata'!N$1,'2. Metadata'!N$6))))))))))))))</f>
        <v>-115.7379543</v>
      </c>
      <c r="E2799" s="9" t="s">
        <v>2650</v>
      </c>
      <c r="F2799" s="9">
        <v>768.07</v>
      </c>
      <c r="G2799" s="10" t="str">
        <f>IF(ISBLANK(F2799)=TRUE," ",'2. Metadata'!B$14)</f>
        <v>metres above sea level</v>
      </c>
      <c r="H2799" s="9" t="s">
        <v>2650</v>
      </c>
      <c r="I2799" s="8" t="str">
        <f>IF(ISBLANK(H2799)=TRUE," ",'2. Metadata'!B$26)</f>
        <v>metres above sea level</v>
      </c>
      <c r="J2799" s="10" t="s">
        <v>2650</v>
      </c>
    </row>
    <row r="2800" spans="1:10" ht="15.75" customHeight="1" x14ac:dyDescent="0.2">
      <c r="A2800" s="132" t="s">
        <v>1807</v>
      </c>
      <c r="B2800" s="6" t="s">
        <v>227</v>
      </c>
      <c r="C2800" s="10">
        <f>IF(ISBLANK(B2800)=TRUE," ", IF(B2800='2. Metadata'!B$1,'2. Metadata'!B$5, IF(B2800='2. Metadata'!C$1,'2. Metadata'!C$5,IF(B2800='2. Metadata'!D$1,'2. Metadata'!D$5, IF(B2800='2. Metadata'!E$1,'2. Metadata'!E$5,IF( B2800='2. Metadata'!F$1,'2. Metadata'!F$5,IF(B2800='2. Metadata'!G$1,'2. Metadata'!G$5,IF(B2800='2. Metadata'!H$1,'2. Metadata'!H$5, IF(B2800='2. Metadata'!I$1,'2. Metadata'!I$5, IF(B2800='2. Metadata'!J$1,'2. Metadata'!J$5, IF(B2800='2. Metadata'!K$1,'2. Metadata'!K$5, IF(B2800='2. Metadata'!L$1,'2. Metadata'!L$5, IF(B2800='2. Metadata'!M$1,'2. Metadata'!M$5, IF(B2800='2. Metadata'!N$1,'2. Metadata'!N$5))))))))))))))</f>
        <v>49.779755600000001</v>
      </c>
      <c r="D2800" s="8">
        <f>IF(ISBLANK(B2800)=TRUE," ", IF(B2800='2. Metadata'!B$1,'2. Metadata'!B$6, IF(B2800='2. Metadata'!C$1,'2. Metadata'!C$6,IF(B2800='2. Metadata'!D$1,'2. Metadata'!D$6, IF(B2800='2. Metadata'!E$1,'2. Metadata'!E$6,IF( B2800='2. Metadata'!F$1,'2. Metadata'!F$6,IF(B2800='2. Metadata'!G$1,'2. Metadata'!G$6,IF(B2800='2. Metadata'!H$1,'2. Metadata'!H$6, IF(B2800='2. Metadata'!I$1,'2. Metadata'!I$6, IF(B2800='2. Metadata'!J$1,'2. Metadata'!J$6, IF(B2800='2. Metadata'!K$1,'2. Metadata'!K$6, IF(B2800='2. Metadata'!L$1,'2. Metadata'!L$6, IF(B2800='2. Metadata'!M$1,'2. Metadata'!M$6, IF(B2800='2. Metadata'!N$1,'2. Metadata'!N$6))))))))))))))</f>
        <v>-115.7379543</v>
      </c>
      <c r="E2800" s="9" t="s">
        <v>2650</v>
      </c>
      <c r="F2800" s="9" t="s">
        <v>2650</v>
      </c>
      <c r="G2800" s="10" t="str">
        <f>IF(ISBLANK(F2800)=TRUE," ",'2. Metadata'!B$14)</f>
        <v>metres above sea level</v>
      </c>
      <c r="H2800" s="9" t="s">
        <v>2650</v>
      </c>
      <c r="I2800" s="8" t="str">
        <f>IF(ISBLANK(H2800)=TRUE," ",'2. Metadata'!B$26)</f>
        <v>metres above sea level</v>
      </c>
      <c r="J2800" s="10" t="s">
        <v>2650</v>
      </c>
    </row>
    <row r="2801" spans="1:10" ht="15.75" customHeight="1" x14ac:dyDescent="0.2">
      <c r="A2801" s="132" t="s">
        <v>1808</v>
      </c>
      <c r="B2801" s="6" t="s">
        <v>227</v>
      </c>
      <c r="C2801" s="10">
        <f>IF(ISBLANK(B2801)=TRUE," ", IF(B2801='2. Metadata'!B$1,'2. Metadata'!B$5, IF(B2801='2. Metadata'!C$1,'2. Metadata'!C$5,IF(B2801='2. Metadata'!D$1,'2. Metadata'!D$5, IF(B2801='2. Metadata'!E$1,'2. Metadata'!E$5,IF( B2801='2. Metadata'!F$1,'2. Metadata'!F$5,IF(B2801='2. Metadata'!G$1,'2. Metadata'!G$5,IF(B2801='2. Metadata'!H$1,'2. Metadata'!H$5, IF(B2801='2. Metadata'!I$1,'2. Metadata'!I$5, IF(B2801='2. Metadata'!J$1,'2. Metadata'!J$5, IF(B2801='2. Metadata'!K$1,'2. Metadata'!K$5, IF(B2801='2. Metadata'!L$1,'2. Metadata'!L$5, IF(B2801='2. Metadata'!M$1,'2. Metadata'!M$5, IF(B2801='2. Metadata'!N$1,'2. Metadata'!N$5))))))))))))))</f>
        <v>49.779755600000001</v>
      </c>
      <c r="D2801" s="8">
        <f>IF(ISBLANK(B2801)=TRUE," ", IF(B2801='2. Metadata'!B$1,'2. Metadata'!B$6, IF(B2801='2. Metadata'!C$1,'2. Metadata'!C$6,IF(B2801='2. Metadata'!D$1,'2. Metadata'!D$6, IF(B2801='2. Metadata'!E$1,'2. Metadata'!E$6,IF( B2801='2. Metadata'!F$1,'2. Metadata'!F$6,IF(B2801='2. Metadata'!G$1,'2. Metadata'!G$6,IF(B2801='2. Metadata'!H$1,'2. Metadata'!H$6, IF(B2801='2. Metadata'!I$1,'2. Metadata'!I$6, IF(B2801='2. Metadata'!J$1,'2. Metadata'!J$6, IF(B2801='2. Metadata'!K$1,'2. Metadata'!K$6, IF(B2801='2. Metadata'!L$1,'2. Metadata'!L$6, IF(B2801='2. Metadata'!M$1,'2. Metadata'!M$6, IF(B2801='2. Metadata'!N$1,'2. Metadata'!N$6))))))))))))))</f>
        <v>-115.7379543</v>
      </c>
      <c r="E2801" s="9" t="s">
        <v>2650</v>
      </c>
      <c r="F2801" s="9">
        <v>768.06</v>
      </c>
      <c r="G2801" s="10" t="str">
        <f>IF(ISBLANK(F2801)=TRUE," ",'2. Metadata'!B$14)</f>
        <v>metres above sea level</v>
      </c>
      <c r="H2801" s="9" t="s">
        <v>2650</v>
      </c>
      <c r="I2801" s="8" t="str">
        <f>IF(ISBLANK(H2801)=TRUE," ",'2. Metadata'!B$26)</f>
        <v>metres above sea level</v>
      </c>
      <c r="J2801" s="10" t="s">
        <v>2650</v>
      </c>
    </row>
    <row r="2802" spans="1:10" ht="15.75" customHeight="1" x14ac:dyDescent="0.2">
      <c r="A2802" s="132" t="s">
        <v>1809</v>
      </c>
      <c r="B2802" s="6" t="s">
        <v>227</v>
      </c>
      <c r="C2802" s="10">
        <f>IF(ISBLANK(B2802)=TRUE," ", IF(B2802='2. Metadata'!B$1,'2. Metadata'!B$5, IF(B2802='2. Metadata'!C$1,'2. Metadata'!C$5,IF(B2802='2. Metadata'!D$1,'2. Metadata'!D$5, IF(B2802='2. Metadata'!E$1,'2. Metadata'!E$5,IF( B2802='2. Metadata'!F$1,'2. Metadata'!F$5,IF(B2802='2. Metadata'!G$1,'2. Metadata'!G$5,IF(B2802='2. Metadata'!H$1,'2. Metadata'!H$5, IF(B2802='2. Metadata'!I$1,'2. Metadata'!I$5, IF(B2802='2. Metadata'!J$1,'2. Metadata'!J$5, IF(B2802='2. Metadata'!K$1,'2. Metadata'!K$5, IF(B2802='2. Metadata'!L$1,'2. Metadata'!L$5, IF(B2802='2. Metadata'!M$1,'2. Metadata'!M$5, IF(B2802='2. Metadata'!N$1,'2. Metadata'!N$5))))))))))))))</f>
        <v>49.779755600000001</v>
      </c>
      <c r="D2802" s="8">
        <f>IF(ISBLANK(B2802)=TRUE," ", IF(B2802='2. Metadata'!B$1,'2. Metadata'!B$6, IF(B2802='2. Metadata'!C$1,'2. Metadata'!C$6,IF(B2802='2. Metadata'!D$1,'2. Metadata'!D$6, IF(B2802='2. Metadata'!E$1,'2. Metadata'!E$6,IF( B2802='2. Metadata'!F$1,'2. Metadata'!F$6,IF(B2802='2. Metadata'!G$1,'2. Metadata'!G$6,IF(B2802='2. Metadata'!H$1,'2. Metadata'!H$6, IF(B2802='2. Metadata'!I$1,'2. Metadata'!I$6, IF(B2802='2. Metadata'!J$1,'2. Metadata'!J$6, IF(B2802='2. Metadata'!K$1,'2. Metadata'!K$6, IF(B2802='2. Metadata'!L$1,'2. Metadata'!L$6, IF(B2802='2. Metadata'!M$1,'2. Metadata'!M$6, IF(B2802='2. Metadata'!N$1,'2. Metadata'!N$6))))))))))))))</f>
        <v>-115.7379543</v>
      </c>
      <c r="E2802" s="9" t="s">
        <v>2650</v>
      </c>
      <c r="F2802" s="9" t="s">
        <v>2650</v>
      </c>
      <c r="G2802" s="10" t="str">
        <f>IF(ISBLANK(F2802)=TRUE," ",'2. Metadata'!B$14)</f>
        <v>metres above sea level</v>
      </c>
      <c r="H2802" s="9" t="s">
        <v>2650</v>
      </c>
      <c r="I2802" s="8" t="str">
        <f>IF(ISBLANK(H2802)=TRUE," ",'2. Metadata'!B$26)</f>
        <v>metres above sea level</v>
      </c>
      <c r="J2802" s="10" t="s">
        <v>2650</v>
      </c>
    </row>
    <row r="2803" spans="1:10" ht="15.75" customHeight="1" x14ac:dyDescent="0.2">
      <c r="A2803" s="132" t="s">
        <v>1810</v>
      </c>
      <c r="B2803" s="6" t="s">
        <v>227</v>
      </c>
      <c r="C2803" s="10">
        <f>IF(ISBLANK(B2803)=TRUE," ", IF(B2803='2. Metadata'!B$1,'2. Metadata'!B$5, IF(B2803='2. Metadata'!C$1,'2. Metadata'!C$5,IF(B2803='2. Metadata'!D$1,'2. Metadata'!D$5, IF(B2803='2. Metadata'!E$1,'2. Metadata'!E$5,IF( B2803='2. Metadata'!F$1,'2. Metadata'!F$5,IF(B2803='2. Metadata'!G$1,'2. Metadata'!G$5,IF(B2803='2. Metadata'!H$1,'2. Metadata'!H$5, IF(B2803='2. Metadata'!I$1,'2. Metadata'!I$5, IF(B2803='2. Metadata'!J$1,'2. Metadata'!J$5, IF(B2803='2. Metadata'!K$1,'2. Metadata'!K$5, IF(B2803='2. Metadata'!L$1,'2. Metadata'!L$5, IF(B2803='2. Metadata'!M$1,'2. Metadata'!M$5, IF(B2803='2. Metadata'!N$1,'2. Metadata'!N$5))))))))))))))</f>
        <v>49.779755600000001</v>
      </c>
      <c r="D2803" s="8">
        <f>IF(ISBLANK(B2803)=TRUE," ", IF(B2803='2. Metadata'!B$1,'2. Metadata'!B$6, IF(B2803='2. Metadata'!C$1,'2. Metadata'!C$6,IF(B2803='2. Metadata'!D$1,'2. Metadata'!D$6, IF(B2803='2. Metadata'!E$1,'2. Metadata'!E$6,IF( B2803='2. Metadata'!F$1,'2. Metadata'!F$6,IF(B2803='2. Metadata'!G$1,'2. Metadata'!G$6,IF(B2803='2. Metadata'!H$1,'2. Metadata'!H$6, IF(B2803='2. Metadata'!I$1,'2. Metadata'!I$6, IF(B2803='2. Metadata'!J$1,'2. Metadata'!J$6, IF(B2803='2. Metadata'!K$1,'2. Metadata'!K$6, IF(B2803='2. Metadata'!L$1,'2. Metadata'!L$6, IF(B2803='2. Metadata'!M$1,'2. Metadata'!M$6, IF(B2803='2. Metadata'!N$1,'2. Metadata'!N$6))))))))))))))</f>
        <v>-115.7379543</v>
      </c>
      <c r="E2803" s="9" t="s">
        <v>2650</v>
      </c>
      <c r="F2803" s="9">
        <v>768.05</v>
      </c>
      <c r="G2803" s="10" t="str">
        <f>IF(ISBLANK(F2803)=TRUE," ",'2. Metadata'!B$14)</f>
        <v>metres above sea level</v>
      </c>
      <c r="H2803" s="9" t="s">
        <v>2650</v>
      </c>
      <c r="I2803" s="8" t="str">
        <f>IF(ISBLANK(H2803)=TRUE," ",'2. Metadata'!B$26)</f>
        <v>metres above sea level</v>
      </c>
      <c r="J2803" s="10" t="s">
        <v>2650</v>
      </c>
    </row>
    <row r="2804" spans="1:10" ht="15.75" customHeight="1" x14ac:dyDescent="0.2">
      <c r="A2804" s="132" t="s">
        <v>1811</v>
      </c>
      <c r="B2804" s="6" t="s">
        <v>227</v>
      </c>
      <c r="C2804" s="10">
        <f>IF(ISBLANK(B2804)=TRUE," ", IF(B2804='2. Metadata'!B$1,'2. Metadata'!B$5, IF(B2804='2. Metadata'!C$1,'2. Metadata'!C$5,IF(B2804='2. Metadata'!D$1,'2. Metadata'!D$5, IF(B2804='2. Metadata'!E$1,'2. Metadata'!E$5,IF( B2804='2. Metadata'!F$1,'2. Metadata'!F$5,IF(B2804='2. Metadata'!G$1,'2. Metadata'!G$5,IF(B2804='2. Metadata'!H$1,'2. Metadata'!H$5, IF(B2804='2. Metadata'!I$1,'2. Metadata'!I$5, IF(B2804='2. Metadata'!J$1,'2. Metadata'!J$5, IF(B2804='2. Metadata'!K$1,'2. Metadata'!K$5, IF(B2804='2. Metadata'!L$1,'2. Metadata'!L$5, IF(B2804='2. Metadata'!M$1,'2. Metadata'!M$5, IF(B2804='2. Metadata'!N$1,'2. Metadata'!N$5))))))))))))))</f>
        <v>49.779755600000001</v>
      </c>
      <c r="D2804" s="8">
        <f>IF(ISBLANK(B2804)=TRUE," ", IF(B2804='2. Metadata'!B$1,'2. Metadata'!B$6, IF(B2804='2. Metadata'!C$1,'2. Metadata'!C$6,IF(B2804='2. Metadata'!D$1,'2. Metadata'!D$6, IF(B2804='2. Metadata'!E$1,'2. Metadata'!E$6,IF( B2804='2. Metadata'!F$1,'2. Metadata'!F$6,IF(B2804='2. Metadata'!G$1,'2. Metadata'!G$6,IF(B2804='2. Metadata'!H$1,'2. Metadata'!H$6, IF(B2804='2. Metadata'!I$1,'2. Metadata'!I$6, IF(B2804='2. Metadata'!J$1,'2. Metadata'!J$6, IF(B2804='2. Metadata'!K$1,'2. Metadata'!K$6, IF(B2804='2. Metadata'!L$1,'2. Metadata'!L$6, IF(B2804='2. Metadata'!M$1,'2. Metadata'!M$6, IF(B2804='2. Metadata'!N$1,'2. Metadata'!N$6))))))))))))))</f>
        <v>-115.7379543</v>
      </c>
      <c r="E2804" s="9" t="s">
        <v>2650</v>
      </c>
      <c r="F2804" s="9">
        <v>768.04499999999996</v>
      </c>
      <c r="G2804" s="10" t="str">
        <f>IF(ISBLANK(F2804)=TRUE," ",'2. Metadata'!B$14)</f>
        <v>metres above sea level</v>
      </c>
      <c r="H2804" s="9" t="s">
        <v>2650</v>
      </c>
      <c r="I2804" s="8" t="str">
        <f>IF(ISBLANK(H2804)=TRUE," ",'2. Metadata'!B$26)</f>
        <v>metres above sea level</v>
      </c>
      <c r="J2804" s="10" t="s">
        <v>2650</v>
      </c>
    </row>
    <row r="2805" spans="1:10" ht="15.75" customHeight="1" x14ac:dyDescent="0.2">
      <c r="A2805" s="132" t="s">
        <v>1812</v>
      </c>
      <c r="B2805" s="6" t="s">
        <v>227</v>
      </c>
      <c r="C2805" s="10">
        <f>IF(ISBLANK(B2805)=TRUE," ", IF(B2805='2. Metadata'!B$1,'2. Metadata'!B$5, IF(B2805='2. Metadata'!C$1,'2. Metadata'!C$5,IF(B2805='2. Metadata'!D$1,'2. Metadata'!D$5, IF(B2805='2. Metadata'!E$1,'2. Metadata'!E$5,IF( B2805='2. Metadata'!F$1,'2. Metadata'!F$5,IF(B2805='2. Metadata'!G$1,'2. Metadata'!G$5,IF(B2805='2. Metadata'!H$1,'2. Metadata'!H$5, IF(B2805='2. Metadata'!I$1,'2. Metadata'!I$5, IF(B2805='2. Metadata'!J$1,'2. Metadata'!J$5, IF(B2805='2. Metadata'!K$1,'2. Metadata'!K$5, IF(B2805='2. Metadata'!L$1,'2. Metadata'!L$5, IF(B2805='2. Metadata'!M$1,'2. Metadata'!M$5, IF(B2805='2. Metadata'!N$1,'2. Metadata'!N$5))))))))))))))</f>
        <v>49.779755600000001</v>
      </c>
      <c r="D2805" s="8">
        <f>IF(ISBLANK(B2805)=TRUE," ", IF(B2805='2. Metadata'!B$1,'2. Metadata'!B$6, IF(B2805='2. Metadata'!C$1,'2. Metadata'!C$6,IF(B2805='2. Metadata'!D$1,'2. Metadata'!D$6, IF(B2805='2. Metadata'!E$1,'2. Metadata'!E$6,IF( B2805='2. Metadata'!F$1,'2. Metadata'!F$6,IF(B2805='2. Metadata'!G$1,'2. Metadata'!G$6,IF(B2805='2. Metadata'!H$1,'2. Metadata'!H$6, IF(B2805='2. Metadata'!I$1,'2. Metadata'!I$6, IF(B2805='2. Metadata'!J$1,'2. Metadata'!J$6, IF(B2805='2. Metadata'!K$1,'2. Metadata'!K$6, IF(B2805='2. Metadata'!L$1,'2. Metadata'!L$6, IF(B2805='2. Metadata'!M$1,'2. Metadata'!M$6, IF(B2805='2. Metadata'!N$1,'2. Metadata'!N$6))))))))))))))</f>
        <v>-115.7379543</v>
      </c>
      <c r="E2805" s="9" t="s">
        <v>2650</v>
      </c>
      <c r="F2805" s="9">
        <v>768.04</v>
      </c>
      <c r="G2805" s="10" t="str">
        <f>IF(ISBLANK(F2805)=TRUE," ",'2. Metadata'!B$14)</f>
        <v>metres above sea level</v>
      </c>
      <c r="H2805" s="9" t="s">
        <v>2650</v>
      </c>
      <c r="I2805" s="8" t="str">
        <f>IF(ISBLANK(H2805)=TRUE," ",'2. Metadata'!B$26)</f>
        <v>metres above sea level</v>
      </c>
      <c r="J2805" s="10" t="s">
        <v>2650</v>
      </c>
    </row>
    <row r="2806" spans="1:10" ht="15.75" customHeight="1" x14ac:dyDescent="0.2">
      <c r="A2806" s="132" t="s">
        <v>1813</v>
      </c>
      <c r="B2806" s="6" t="s">
        <v>227</v>
      </c>
      <c r="C2806" s="10">
        <f>IF(ISBLANK(B2806)=TRUE," ", IF(B2806='2. Metadata'!B$1,'2. Metadata'!B$5, IF(B2806='2. Metadata'!C$1,'2. Metadata'!C$5,IF(B2806='2. Metadata'!D$1,'2. Metadata'!D$5, IF(B2806='2. Metadata'!E$1,'2. Metadata'!E$5,IF( B2806='2. Metadata'!F$1,'2. Metadata'!F$5,IF(B2806='2. Metadata'!G$1,'2. Metadata'!G$5,IF(B2806='2. Metadata'!H$1,'2. Metadata'!H$5, IF(B2806='2. Metadata'!I$1,'2. Metadata'!I$5, IF(B2806='2. Metadata'!J$1,'2. Metadata'!J$5, IF(B2806='2. Metadata'!K$1,'2. Metadata'!K$5, IF(B2806='2. Metadata'!L$1,'2. Metadata'!L$5, IF(B2806='2. Metadata'!M$1,'2. Metadata'!M$5, IF(B2806='2. Metadata'!N$1,'2. Metadata'!N$5))))))))))))))</f>
        <v>49.779755600000001</v>
      </c>
      <c r="D2806" s="8">
        <f>IF(ISBLANK(B2806)=TRUE," ", IF(B2806='2. Metadata'!B$1,'2. Metadata'!B$6, IF(B2806='2. Metadata'!C$1,'2. Metadata'!C$6,IF(B2806='2. Metadata'!D$1,'2. Metadata'!D$6, IF(B2806='2. Metadata'!E$1,'2. Metadata'!E$6,IF( B2806='2. Metadata'!F$1,'2. Metadata'!F$6,IF(B2806='2. Metadata'!G$1,'2. Metadata'!G$6,IF(B2806='2. Metadata'!H$1,'2. Metadata'!H$6, IF(B2806='2. Metadata'!I$1,'2. Metadata'!I$6, IF(B2806='2. Metadata'!J$1,'2. Metadata'!J$6, IF(B2806='2. Metadata'!K$1,'2. Metadata'!K$6, IF(B2806='2. Metadata'!L$1,'2. Metadata'!L$6, IF(B2806='2. Metadata'!M$1,'2. Metadata'!M$6, IF(B2806='2. Metadata'!N$1,'2. Metadata'!N$6))))))))))))))</f>
        <v>-115.7379543</v>
      </c>
      <c r="E2806" s="9" t="s">
        <v>2650</v>
      </c>
      <c r="F2806" s="9">
        <v>768.02</v>
      </c>
      <c r="G2806" s="10" t="str">
        <f>IF(ISBLANK(F2806)=TRUE," ",'2. Metadata'!B$14)</f>
        <v>metres above sea level</v>
      </c>
      <c r="H2806" s="9" t="s">
        <v>2650</v>
      </c>
      <c r="I2806" s="8" t="str">
        <f>IF(ISBLANK(H2806)=TRUE," ",'2. Metadata'!B$26)</f>
        <v>metres above sea level</v>
      </c>
      <c r="J2806" s="10" t="s">
        <v>2650</v>
      </c>
    </row>
    <row r="2807" spans="1:10" ht="15.75" customHeight="1" x14ac:dyDescent="0.2">
      <c r="A2807" s="132" t="s">
        <v>1814</v>
      </c>
      <c r="B2807" s="6" t="s">
        <v>227</v>
      </c>
      <c r="C2807" s="10">
        <f>IF(ISBLANK(B2807)=TRUE," ", IF(B2807='2. Metadata'!B$1,'2. Metadata'!B$5, IF(B2807='2. Metadata'!C$1,'2. Metadata'!C$5,IF(B2807='2. Metadata'!D$1,'2. Metadata'!D$5, IF(B2807='2. Metadata'!E$1,'2. Metadata'!E$5,IF( B2807='2. Metadata'!F$1,'2. Metadata'!F$5,IF(B2807='2. Metadata'!G$1,'2. Metadata'!G$5,IF(B2807='2. Metadata'!H$1,'2. Metadata'!H$5, IF(B2807='2. Metadata'!I$1,'2. Metadata'!I$5, IF(B2807='2. Metadata'!J$1,'2. Metadata'!J$5, IF(B2807='2. Metadata'!K$1,'2. Metadata'!K$5, IF(B2807='2. Metadata'!L$1,'2. Metadata'!L$5, IF(B2807='2. Metadata'!M$1,'2. Metadata'!M$5, IF(B2807='2. Metadata'!N$1,'2. Metadata'!N$5))))))))))))))</f>
        <v>49.779755600000001</v>
      </c>
      <c r="D2807" s="8">
        <f>IF(ISBLANK(B2807)=TRUE," ", IF(B2807='2. Metadata'!B$1,'2. Metadata'!B$6, IF(B2807='2. Metadata'!C$1,'2. Metadata'!C$6,IF(B2807='2. Metadata'!D$1,'2. Metadata'!D$6, IF(B2807='2. Metadata'!E$1,'2. Metadata'!E$6,IF( B2807='2. Metadata'!F$1,'2. Metadata'!F$6,IF(B2807='2. Metadata'!G$1,'2. Metadata'!G$6,IF(B2807='2. Metadata'!H$1,'2. Metadata'!H$6, IF(B2807='2. Metadata'!I$1,'2. Metadata'!I$6, IF(B2807='2. Metadata'!J$1,'2. Metadata'!J$6, IF(B2807='2. Metadata'!K$1,'2. Metadata'!K$6, IF(B2807='2. Metadata'!L$1,'2. Metadata'!L$6, IF(B2807='2. Metadata'!M$1,'2. Metadata'!M$6, IF(B2807='2. Metadata'!N$1,'2. Metadata'!N$6))))))))))))))</f>
        <v>-115.7379543</v>
      </c>
      <c r="E2807" s="9" t="s">
        <v>2650</v>
      </c>
      <c r="F2807" s="9">
        <v>768</v>
      </c>
      <c r="G2807" s="10" t="str">
        <f>IF(ISBLANK(F2807)=TRUE," ",'2. Metadata'!B$14)</f>
        <v>metres above sea level</v>
      </c>
      <c r="H2807" s="9" t="s">
        <v>2650</v>
      </c>
      <c r="I2807" s="8" t="str">
        <f>IF(ISBLANK(H2807)=TRUE," ",'2. Metadata'!B$26)</f>
        <v>metres above sea level</v>
      </c>
      <c r="J2807" s="10" t="s">
        <v>2650</v>
      </c>
    </row>
    <row r="2808" spans="1:10" ht="15.75" customHeight="1" x14ac:dyDescent="0.2">
      <c r="A2808" s="132" t="s">
        <v>1815</v>
      </c>
      <c r="B2808" s="6" t="s">
        <v>227</v>
      </c>
      <c r="C2808" s="10">
        <f>IF(ISBLANK(B2808)=TRUE," ", IF(B2808='2. Metadata'!B$1,'2. Metadata'!B$5, IF(B2808='2. Metadata'!C$1,'2. Metadata'!C$5,IF(B2808='2. Metadata'!D$1,'2. Metadata'!D$5, IF(B2808='2. Metadata'!E$1,'2. Metadata'!E$5,IF( B2808='2. Metadata'!F$1,'2. Metadata'!F$5,IF(B2808='2. Metadata'!G$1,'2. Metadata'!G$5,IF(B2808='2. Metadata'!H$1,'2. Metadata'!H$5, IF(B2808='2. Metadata'!I$1,'2. Metadata'!I$5, IF(B2808='2. Metadata'!J$1,'2. Metadata'!J$5, IF(B2808='2. Metadata'!K$1,'2. Metadata'!K$5, IF(B2808='2. Metadata'!L$1,'2. Metadata'!L$5, IF(B2808='2. Metadata'!M$1,'2. Metadata'!M$5, IF(B2808='2. Metadata'!N$1,'2. Metadata'!N$5))))))))))))))</f>
        <v>49.779755600000001</v>
      </c>
      <c r="D2808" s="8">
        <f>IF(ISBLANK(B2808)=TRUE," ", IF(B2808='2. Metadata'!B$1,'2. Metadata'!B$6, IF(B2808='2. Metadata'!C$1,'2. Metadata'!C$6,IF(B2808='2. Metadata'!D$1,'2. Metadata'!D$6, IF(B2808='2. Metadata'!E$1,'2. Metadata'!E$6,IF( B2808='2. Metadata'!F$1,'2. Metadata'!F$6,IF(B2808='2. Metadata'!G$1,'2. Metadata'!G$6,IF(B2808='2. Metadata'!H$1,'2. Metadata'!H$6, IF(B2808='2. Metadata'!I$1,'2. Metadata'!I$6, IF(B2808='2. Metadata'!J$1,'2. Metadata'!J$6, IF(B2808='2. Metadata'!K$1,'2. Metadata'!K$6, IF(B2808='2. Metadata'!L$1,'2. Metadata'!L$6, IF(B2808='2. Metadata'!M$1,'2. Metadata'!M$6, IF(B2808='2. Metadata'!N$1,'2. Metadata'!N$6))))))))))))))</f>
        <v>-115.7379543</v>
      </c>
      <c r="E2808" s="9" t="s">
        <v>2650</v>
      </c>
      <c r="F2808" s="9">
        <v>767.98</v>
      </c>
      <c r="G2808" s="10" t="str">
        <f>IF(ISBLANK(F2808)=TRUE," ",'2. Metadata'!B$14)</f>
        <v>metres above sea level</v>
      </c>
      <c r="H2808" s="9" t="s">
        <v>2650</v>
      </c>
      <c r="I2808" s="8" t="str">
        <f>IF(ISBLANK(H2808)=TRUE," ",'2. Metadata'!B$26)</f>
        <v>metres above sea level</v>
      </c>
      <c r="J2808" s="10" t="s">
        <v>2650</v>
      </c>
    </row>
    <row r="2809" spans="1:10" ht="15.75" customHeight="1" x14ac:dyDescent="0.2">
      <c r="A2809" s="132" t="s">
        <v>1816</v>
      </c>
      <c r="B2809" s="6" t="s">
        <v>227</v>
      </c>
      <c r="C2809" s="10">
        <f>IF(ISBLANK(B2809)=TRUE," ", IF(B2809='2. Metadata'!B$1,'2. Metadata'!B$5, IF(B2809='2. Metadata'!C$1,'2. Metadata'!C$5,IF(B2809='2. Metadata'!D$1,'2. Metadata'!D$5, IF(B2809='2. Metadata'!E$1,'2. Metadata'!E$5,IF( B2809='2. Metadata'!F$1,'2. Metadata'!F$5,IF(B2809='2. Metadata'!G$1,'2. Metadata'!G$5,IF(B2809='2. Metadata'!H$1,'2. Metadata'!H$5, IF(B2809='2. Metadata'!I$1,'2. Metadata'!I$5, IF(B2809='2. Metadata'!J$1,'2. Metadata'!J$5, IF(B2809='2. Metadata'!K$1,'2. Metadata'!K$5, IF(B2809='2. Metadata'!L$1,'2. Metadata'!L$5, IF(B2809='2. Metadata'!M$1,'2. Metadata'!M$5, IF(B2809='2. Metadata'!N$1,'2. Metadata'!N$5))))))))))))))</f>
        <v>49.779755600000001</v>
      </c>
      <c r="D2809" s="8">
        <f>IF(ISBLANK(B2809)=TRUE," ", IF(B2809='2. Metadata'!B$1,'2. Metadata'!B$6, IF(B2809='2. Metadata'!C$1,'2. Metadata'!C$6,IF(B2809='2. Metadata'!D$1,'2. Metadata'!D$6, IF(B2809='2. Metadata'!E$1,'2. Metadata'!E$6,IF( B2809='2. Metadata'!F$1,'2. Metadata'!F$6,IF(B2809='2. Metadata'!G$1,'2. Metadata'!G$6,IF(B2809='2. Metadata'!H$1,'2. Metadata'!H$6, IF(B2809='2. Metadata'!I$1,'2. Metadata'!I$6, IF(B2809='2. Metadata'!J$1,'2. Metadata'!J$6, IF(B2809='2. Metadata'!K$1,'2. Metadata'!K$6, IF(B2809='2. Metadata'!L$1,'2. Metadata'!L$6, IF(B2809='2. Metadata'!M$1,'2. Metadata'!M$6, IF(B2809='2. Metadata'!N$1,'2. Metadata'!N$6))))))))))))))</f>
        <v>-115.7379543</v>
      </c>
      <c r="E2809" s="9" t="s">
        <v>2650</v>
      </c>
      <c r="F2809" s="9">
        <v>767.97</v>
      </c>
      <c r="G2809" s="10" t="str">
        <f>IF(ISBLANK(F2809)=TRUE," ",'2. Metadata'!B$14)</f>
        <v>metres above sea level</v>
      </c>
      <c r="H2809" s="9" t="s">
        <v>2650</v>
      </c>
      <c r="I2809" s="8" t="str">
        <f>IF(ISBLANK(H2809)=TRUE," ",'2. Metadata'!B$26)</f>
        <v>metres above sea level</v>
      </c>
      <c r="J2809" s="10" t="s">
        <v>2650</v>
      </c>
    </row>
    <row r="2810" spans="1:10" ht="15.75" customHeight="1" x14ac:dyDescent="0.2">
      <c r="A2810" s="132" t="s">
        <v>1817</v>
      </c>
      <c r="B2810" s="6" t="s">
        <v>227</v>
      </c>
      <c r="C2810" s="10">
        <f>IF(ISBLANK(B2810)=TRUE," ", IF(B2810='2. Metadata'!B$1,'2. Metadata'!B$5, IF(B2810='2. Metadata'!C$1,'2. Metadata'!C$5,IF(B2810='2. Metadata'!D$1,'2. Metadata'!D$5, IF(B2810='2. Metadata'!E$1,'2. Metadata'!E$5,IF( B2810='2. Metadata'!F$1,'2. Metadata'!F$5,IF(B2810='2. Metadata'!G$1,'2. Metadata'!G$5,IF(B2810='2. Metadata'!H$1,'2. Metadata'!H$5, IF(B2810='2. Metadata'!I$1,'2. Metadata'!I$5, IF(B2810='2. Metadata'!J$1,'2. Metadata'!J$5, IF(B2810='2. Metadata'!K$1,'2. Metadata'!K$5, IF(B2810='2. Metadata'!L$1,'2. Metadata'!L$5, IF(B2810='2. Metadata'!M$1,'2. Metadata'!M$5, IF(B2810='2. Metadata'!N$1,'2. Metadata'!N$5))))))))))))))</f>
        <v>49.779755600000001</v>
      </c>
      <c r="D2810" s="8">
        <f>IF(ISBLANK(B2810)=TRUE," ", IF(B2810='2. Metadata'!B$1,'2. Metadata'!B$6, IF(B2810='2. Metadata'!C$1,'2. Metadata'!C$6,IF(B2810='2. Metadata'!D$1,'2. Metadata'!D$6, IF(B2810='2. Metadata'!E$1,'2. Metadata'!E$6,IF( B2810='2. Metadata'!F$1,'2. Metadata'!F$6,IF(B2810='2. Metadata'!G$1,'2. Metadata'!G$6,IF(B2810='2. Metadata'!H$1,'2. Metadata'!H$6, IF(B2810='2. Metadata'!I$1,'2. Metadata'!I$6, IF(B2810='2. Metadata'!J$1,'2. Metadata'!J$6, IF(B2810='2. Metadata'!K$1,'2. Metadata'!K$6, IF(B2810='2. Metadata'!L$1,'2. Metadata'!L$6, IF(B2810='2. Metadata'!M$1,'2. Metadata'!M$6, IF(B2810='2. Metadata'!N$1,'2. Metadata'!N$6))))))))))))))</f>
        <v>-115.7379543</v>
      </c>
      <c r="E2810" s="9" t="s">
        <v>2650</v>
      </c>
      <c r="F2810" s="9" t="s">
        <v>2650</v>
      </c>
      <c r="G2810" s="10" t="str">
        <f>IF(ISBLANK(F2810)=TRUE," ",'2. Metadata'!B$14)</f>
        <v>metres above sea level</v>
      </c>
      <c r="H2810" s="9" t="s">
        <v>2650</v>
      </c>
      <c r="I2810" s="8" t="str">
        <f>IF(ISBLANK(H2810)=TRUE," ",'2. Metadata'!B$26)</f>
        <v>metres above sea level</v>
      </c>
      <c r="J2810" s="10" t="s">
        <v>2650</v>
      </c>
    </row>
    <row r="2811" spans="1:10" ht="15.75" customHeight="1" x14ac:dyDescent="0.2">
      <c r="A2811" s="132" t="s">
        <v>1818</v>
      </c>
      <c r="B2811" s="6" t="s">
        <v>227</v>
      </c>
      <c r="C2811" s="10">
        <f>IF(ISBLANK(B2811)=TRUE," ", IF(B2811='2. Metadata'!B$1,'2. Metadata'!B$5, IF(B2811='2. Metadata'!C$1,'2. Metadata'!C$5,IF(B2811='2. Metadata'!D$1,'2. Metadata'!D$5, IF(B2811='2. Metadata'!E$1,'2. Metadata'!E$5,IF( B2811='2. Metadata'!F$1,'2. Metadata'!F$5,IF(B2811='2. Metadata'!G$1,'2. Metadata'!G$5,IF(B2811='2. Metadata'!H$1,'2. Metadata'!H$5, IF(B2811='2. Metadata'!I$1,'2. Metadata'!I$5, IF(B2811='2. Metadata'!J$1,'2. Metadata'!J$5, IF(B2811='2. Metadata'!K$1,'2. Metadata'!K$5, IF(B2811='2. Metadata'!L$1,'2. Metadata'!L$5, IF(B2811='2. Metadata'!M$1,'2. Metadata'!M$5, IF(B2811='2. Metadata'!N$1,'2. Metadata'!N$5))))))))))))))</f>
        <v>49.779755600000001</v>
      </c>
      <c r="D2811" s="8">
        <f>IF(ISBLANK(B2811)=TRUE," ", IF(B2811='2. Metadata'!B$1,'2. Metadata'!B$6, IF(B2811='2. Metadata'!C$1,'2. Metadata'!C$6,IF(B2811='2. Metadata'!D$1,'2. Metadata'!D$6, IF(B2811='2. Metadata'!E$1,'2. Metadata'!E$6,IF( B2811='2. Metadata'!F$1,'2. Metadata'!F$6,IF(B2811='2. Metadata'!G$1,'2. Metadata'!G$6,IF(B2811='2. Metadata'!H$1,'2. Metadata'!H$6, IF(B2811='2. Metadata'!I$1,'2. Metadata'!I$6, IF(B2811='2. Metadata'!J$1,'2. Metadata'!J$6, IF(B2811='2. Metadata'!K$1,'2. Metadata'!K$6, IF(B2811='2. Metadata'!L$1,'2. Metadata'!L$6, IF(B2811='2. Metadata'!M$1,'2. Metadata'!M$6, IF(B2811='2. Metadata'!N$1,'2. Metadata'!N$6))))))))))))))</f>
        <v>-115.7379543</v>
      </c>
      <c r="E2811" s="9" t="s">
        <v>2650</v>
      </c>
      <c r="F2811" s="9">
        <v>767.97</v>
      </c>
      <c r="G2811" s="10" t="str">
        <f>IF(ISBLANK(F2811)=TRUE," ",'2. Metadata'!B$14)</f>
        <v>metres above sea level</v>
      </c>
      <c r="H2811" s="9" t="s">
        <v>2650</v>
      </c>
      <c r="I2811" s="8" t="str">
        <f>IF(ISBLANK(H2811)=TRUE," ",'2. Metadata'!B$26)</f>
        <v>metres above sea level</v>
      </c>
      <c r="J2811" s="10" t="s">
        <v>2650</v>
      </c>
    </row>
    <row r="2812" spans="1:10" ht="15.75" customHeight="1" x14ac:dyDescent="0.2">
      <c r="A2812" s="132" t="s">
        <v>1819</v>
      </c>
      <c r="B2812" s="6" t="s">
        <v>227</v>
      </c>
      <c r="C2812" s="10">
        <f>IF(ISBLANK(B2812)=TRUE," ", IF(B2812='2. Metadata'!B$1,'2. Metadata'!B$5, IF(B2812='2. Metadata'!C$1,'2. Metadata'!C$5,IF(B2812='2. Metadata'!D$1,'2. Metadata'!D$5, IF(B2812='2. Metadata'!E$1,'2. Metadata'!E$5,IF( B2812='2. Metadata'!F$1,'2. Metadata'!F$5,IF(B2812='2. Metadata'!G$1,'2. Metadata'!G$5,IF(B2812='2. Metadata'!H$1,'2. Metadata'!H$5, IF(B2812='2. Metadata'!I$1,'2. Metadata'!I$5, IF(B2812='2. Metadata'!J$1,'2. Metadata'!J$5, IF(B2812='2. Metadata'!K$1,'2. Metadata'!K$5, IF(B2812='2. Metadata'!L$1,'2. Metadata'!L$5, IF(B2812='2. Metadata'!M$1,'2. Metadata'!M$5, IF(B2812='2. Metadata'!N$1,'2. Metadata'!N$5))))))))))))))</f>
        <v>49.779755600000001</v>
      </c>
      <c r="D2812" s="8">
        <f>IF(ISBLANK(B2812)=TRUE," ", IF(B2812='2. Metadata'!B$1,'2. Metadata'!B$6, IF(B2812='2. Metadata'!C$1,'2. Metadata'!C$6,IF(B2812='2. Metadata'!D$1,'2. Metadata'!D$6, IF(B2812='2. Metadata'!E$1,'2. Metadata'!E$6,IF( B2812='2. Metadata'!F$1,'2. Metadata'!F$6,IF(B2812='2. Metadata'!G$1,'2. Metadata'!G$6,IF(B2812='2. Metadata'!H$1,'2. Metadata'!H$6, IF(B2812='2. Metadata'!I$1,'2. Metadata'!I$6, IF(B2812='2. Metadata'!J$1,'2. Metadata'!J$6, IF(B2812='2. Metadata'!K$1,'2. Metadata'!K$6, IF(B2812='2. Metadata'!L$1,'2. Metadata'!L$6, IF(B2812='2. Metadata'!M$1,'2. Metadata'!M$6, IF(B2812='2. Metadata'!N$1,'2. Metadata'!N$6))))))))))))))</f>
        <v>-115.7379543</v>
      </c>
      <c r="E2812" s="9" t="s">
        <v>2650</v>
      </c>
      <c r="F2812" s="9" t="s">
        <v>2650</v>
      </c>
      <c r="G2812" s="10" t="str">
        <f>IF(ISBLANK(F2812)=TRUE," ",'2. Metadata'!B$14)</f>
        <v>metres above sea level</v>
      </c>
      <c r="H2812" s="9" t="s">
        <v>2650</v>
      </c>
      <c r="I2812" s="8" t="str">
        <f>IF(ISBLANK(H2812)=TRUE," ",'2. Metadata'!B$26)</f>
        <v>metres above sea level</v>
      </c>
      <c r="J2812" s="10" t="s">
        <v>2650</v>
      </c>
    </row>
    <row r="2813" spans="1:10" ht="15.75" customHeight="1" x14ac:dyDescent="0.2">
      <c r="A2813" s="132" t="s">
        <v>1820</v>
      </c>
      <c r="B2813" s="6" t="s">
        <v>227</v>
      </c>
      <c r="C2813" s="10">
        <f>IF(ISBLANK(B2813)=TRUE," ", IF(B2813='2. Metadata'!B$1,'2. Metadata'!B$5, IF(B2813='2. Metadata'!C$1,'2. Metadata'!C$5,IF(B2813='2. Metadata'!D$1,'2. Metadata'!D$5, IF(B2813='2. Metadata'!E$1,'2. Metadata'!E$5,IF( B2813='2. Metadata'!F$1,'2. Metadata'!F$5,IF(B2813='2. Metadata'!G$1,'2. Metadata'!G$5,IF(B2813='2. Metadata'!H$1,'2. Metadata'!H$5, IF(B2813='2. Metadata'!I$1,'2. Metadata'!I$5, IF(B2813='2. Metadata'!J$1,'2. Metadata'!J$5, IF(B2813='2. Metadata'!K$1,'2. Metadata'!K$5, IF(B2813='2. Metadata'!L$1,'2. Metadata'!L$5, IF(B2813='2. Metadata'!M$1,'2. Metadata'!M$5, IF(B2813='2. Metadata'!N$1,'2. Metadata'!N$5))))))))))))))</f>
        <v>49.779755600000001</v>
      </c>
      <c r="D2813" s="8">
        <f>IF(ISBLANK(B2813)=TRUE," ", IF(B2813='2. Metadata'!B$1,'2. Metadata'!B$6, IF(B2813='2. Metadata'!C$1,'2. Metadata'!C$6,IF(B2813='2. Metadata'!D$1,'2. Metadata'!D$6, IF(B2813='2. Metadata'!E$1,'2. Metadata'!E$6,IF( B2813='2. Metadata'!F$1,'2. Metadata'!F$6,IF(B2813='2. Metadata'!G$1,'2. Metadata'!G$6,IF(B2813='2. Metadata'!H$1,'2. Metadata'!H$6, IF(B2813='2. Metadata'!I$1,'2. Metadata'!I$6, IF(B2813='2. Metadata'!J$1,'2. Metadata'!J$6, IF(B2813='2. Metadata'!K$1,'2. Metadata'!K$6, IF(B2813='2. Metadata'!L$1,'2. Metadata'!L$6, IF(B2813='2. Metadata'!M$1,'2. Metadata'!M$6, IF(B2813='2. Metadata'!N$1,'2. Metadata'!N$6))))))))))))))</f>
        <v>-115.7379543</v>
      </c>
      <c r="E2813" s="9" t="s">
        <v>2650</v>
      </c>
      <c r="F2813" s="9" t="s">
        <v>2650</v>
      </c>
      <c r="G2813" s="10" t="str">
        <f>IF(ISBLANK(F2813)=TRUE," ",'2. Metadata'!B$14)</f>
        <v>metres above sea level</v>
      </c>
      <c r="H2813" s="9" t="s">
        <v>2650</v>
      </c>
      <c r="I2813" s="8" t="str">
        <f>IF(ISBLANK(H2813)=TRUE," ",'2. Metadata'!B$26)</f>
        <v>metres above sea level</v>
      </c>
      <c r="J2813" s="10" t="s">
        <v>2650</v>
      </c>
    </row>
    <row r="2814" spans="1:10" ht="15.75" customHeight="1" x14ac:dyDescent="0.2">
      <c r="A2814" s="132" t="s">
        <v>1821</v>
      </c>
      <c r="B2814" s="6" t="s">
        <v>227</v>
      </c>
      <c r="C2814" s="10">
        <f>IF(ISBLANK(B2814)=TRUE," ", IF(B2814='2. Metadata'!B$1,'2. Metadata'!B$5, IF(B2814='2. Metadata'!C$1,'2. Metadata'!C$5,IF(B2814='2. Metadata'!D$1,'2. Metadata'!D$5, IF(B2814='2. Metadata'!E$1,'2. Metadata'!E$5,IF( B2814='2. Metadata'!F$1,'2. Metadata'!F$5,IF(B2814='2. Metadata'!G$1,'2. Metadata'!G$5,IF(B2814='2. Metadata'!H$1,'2. Metadata'!H$5, IF(B2814='2. Metadata'!I$1,'2. Metadata'!I$5, IF(B2814='2. Metadata'!J$1,'2. Metadata'!J$5, IF(B2814='2. Metadata'!K$1,'2. Metadata'!K$5, IF(B2814='2. Metadata'!L$1,'2. Metadata'!L$5, IF(B2814='2. Metadata'!M$1,'2. Metadata'!M$5, IF(B2814='2. Metadata'!N$1,'2. Metadata'!N$5))))))))))))))</f>
        <v>49.779755600000001</v>
      </c>
      <c r="D2814" s="8">
        <f>IF(ISBLANK(B2814)=TRUE," ", IF(B2814='2. Metadata'!B$1,'2. Metadata'!B$6, IF(B2814='2. Metadata'!C$1,'2. Metadata'!C$6,IF(B2814='2. Metadata'!D$1,'2. Metadata'!D$6, IF(B2814='2. Metadata'!E$1,'2. Metadata'!E$6,IF( B2814='2. Metadata'!F$1,'2. Metadata'!F$6,IF(B2814='2. Metadata'!G$1,'2. Metadata'!G$6,IF(B2814='2. Metadata'!H$1,'2. Metadata'!H$6, IF(B2814='2. Metadata'!I$1,'2. Metadata'!I$6, IF(B2814='2. Metadata'!J$1,'2. Metadata'!J$6, IF(B2814='2. Metadata'!K$1,'2. Metadata'!K$6, IF(B2814='2. Metadata'!L$1,'2. Metadata'!L$6, IF(B2814='2. Metadata'!M$1,'2. Metadata'!M$6, IF(B2814='2. Metadata'!N$1,'2. Metadata'!N$6))))))))))))))</f>
        <v>-115.7379543</v>
      </c>
      <c r="E2814" s="9" t="s">
        <v>2650</v>
      </c>
      <c r="F2814" s="9">
        <v>767.96</v>
      </c>
      <c r="G2814" s="10" t="str">
        <f>IF(ISBLANK(F2814)=TRUE," ",'2. Metadata'!B$14)</f>
        <v>metres above sea level</v>
      </c>
      <c r="H2814" s="9" t="s">
        <v>2650</v>
      </c>
      <c r="I2814" s="8" t="str">
        <f>IF(ISBLANK(H2814)=TRUE," ",'2. Metadata'!B$26)</f>
        <v>metres above sea level</v>
      </c>
      <c r="J2814" s="10" t="s">
        <v>2650</v>
      </c>
    </row>
    <row r="2815" spans="1:10" ht="15.75" customHeight="1" x14ac:dyDescent="0.2">
      <c r="A2815" s="132" t="s">
        <v>1822</v>
      </c>
      <c r="B2815" s="6" t="s">
        <v>227</v>
      </c>
      <c r="C2815" s="10">
        <f>IF(ISBLANK(B2815)=TRUE," ", IF(B2815='2. Metadata'!B$1,'2. Metadata'!B$5, IF(B2815='2. Metadata'!C$1,'2. Metadata'!C$5,IF(B2815='2. Metadata'!D$1,'2. Metadata'!D$5, IF(B2815='2. Metadata'!E$1,'2. Metadata'!E$5,IF( B2815='2. Metadata'!F$1,'2. Metadata'!F$5,IF(B2815='2. Metadata'!G$1,'2. Metadata'!G$5,IF(B2815='2. Metadata'!H$1,'2. Metadata'!H$5, IF(B2815='2. Metadata'!I$1,'2. Metadata'!I$5, IF(B2815='2. Metadata'!J$1,'2. Metadata'!J$5, IF(B2815='2. Metadata'!K$1,'2. Metadata'!K$5, IF(B2815='2. Metadata'!L$1,'2. Metadata'!L$5, IF(B2815='2. Metadata'!M$1,'2. Metadata'!M$5, IF(B2815='2. Metadata'!N$1,'2. Metadata'!N$5))))))))))))))</f>
        <v>49.779755600000001</v>
      </c>
      <c r="D2815" s="8">
        <f>IF(ISBLANK(B2815)=TRUE," ", IF(B2815='2. Metadata'!B$1,'2. Metadata'!B$6, IF(B2815='2. Metadata'!C$1,'2. Metadata'!C$6,IF(B2815='2. Metadata'!D$1,'2. Metadata'!D$6, IF(B2815='2. Metadata'!E$1,'2. Metadata'!E$6,IF( B2815='2. Metadata'!F$1,'2. Metadata'!F$6,IF(B2815='2. Metadata'!G$1,'2. Metadata'!G$6,IF(B2815='2. Metadata'!H$1,'2. Metadata'!H$6, IF(B2815='2. Metadata'!I$1,'2. Metadata'!I$6, IF(B2815='2. Metadata'!J$1,'2. Metadata'!J$6, IF(B2815='2. Metadata'!K$1,'2. Metadata'!K$6, IF(B2815='2. Metadata'!L$1,'2. Metadata'!L$6, IF(B2815='2. Metadata'!M$1,'2. Metadata'!M$6, IF(B2815='2. Metadata'!N$1,'2. Metadata'!N$6))))))))))))))</f>
        <v>-115.7379543</v>
      </c>
      <c r="E2815" s="9" t="s">
        <v>2650</v>
      </c>
      <c r="F2815" s="9" t="s">
        <v>2650</v>
      </c>
      <c r="G2815" s="10" t="str">
        <f>IF(ISBLANK(F2815)=TRUE," ",'2. Metadata'!B$14)</f>
        <v>metres above sea level</v>
      </c>
      <c r="H2815" s="9" t="s">
        <v>2650</v>
      </c>
      <c r="I2815" s="8" t="str">
        <f>IF(ISBLANK(H2815)=TRUE," ",'2. Metadata'!B$26)</f>
        <v>metres above sea level</v>
      </c>
      <c r="J2815" s="10" t="s">
        <v>2650</v>
      </c>
    </row>
    <row r="2816" spans="1:10" ht="15.75" customHeight="1" x14ac:dyDescent="0.2">
      <c r="A2816" s="132" t="s">
        <v>1823</v>
      </c>
      <c r="B2816" s="6" t="s">
        <v>227</v>
      </c>
      <c r="C2816" s="10">
        <f>IF(ISBLANK(B2816)=TRUE," ", IF(B2816='2. Metadata'!B$1,'2. Metadata'!B$5, IF(B2816='2. Metadata'!C$1,'2. Metadata'!C$5,IF(B2816='2. Metadata'!D$1,'2. Metadata'!D$5, IF(B2816='2. Metadata'!E$1,'2. Metadata'!E$5,IF( B2816='2. Metadata'!F$1,'2. Metadata'!F$5,IF(B2816='2. Metadata'!G$1,'2. Metadata'!G$5,IF(B2816='2. Metadata'!H$1,'2. Metadata'!H$5, IF(B2816='2. Metadata'!I$1,'2. Metadata'!I$5, IF(B2816='2. Metadata'!J$1,'2. Metadata'!J$5, IF(B2816='2. Metadata'!K$1,'2. Metadata'!K$5, IF(B2816='2. Metadata'!L$1,'2. Metadata'!L$5, IF(B2816='2. Metadata'!M$1,'2. Metadata'!M$5, IF(B2816='2. Metadata'!N$1,'2. Metadata'!N$5))))))))))))))</f>
        <v>49.779755600000001</v>
      </c>
      <c r="D2816" s="8">
        <f>IF(ISBLANK(B2816)=TRUE," ", IF(B2816='2. Metadata'!B$1,'2. Metadata'!B$6, IF(B2816='2. Metadata'!C$1,'2. Metadata'!C$6,IF(B2816='2. Metadata'!D$1,'2. Metadata'!D$6, IF(B2816='2. Metadata'!E$1,'2. Metadata'!E$6,IF( B2816='2. Metadata'!F$1,'2. Metadata'!F$6,IF(B2816='2. Metadata'!G$1,'2. Metadata'!G$6,IF(B2816='2. Metadata'!H$1,'2. Metadata'!H$6, IF(B2816='2. Metadata'!I$1,'2. Metadata'!I$6, IF(B2816='2. Metadata'!J$1,'2. Metadata'!J$6, IF(B2816='2. Metadata'!K$1,'2. Metadata'!K$6, IF(B2816='2. Metadata'!L$1,'2. Metadata'!L$6, IF(B2816='2. Metadata'!M$1,'2. Metadata'!M$6, IF(B2816='2. Metadata'!N$1,'2. Metadata'!N$6))))))))))))))</f>
        <v>-115.7379543</v>
      </c>
      <c r="E2816" s="9" t="s">
        <v>2650</v>
      </c>
      <c r="F2816" s="9" t="s">
        <v>2650</v>
      </c>
      <c r="G2816" s="10" t="str">
        <f>IF(ISBLANK(F2816)=TRUE," ",'2. Metadata'!B$14)</f>
        <v>metres above sea level</v>
      </c>
      <c r="H2816" s="9" t="s">
        <v>2650</v>
      </c>
      <c r="I2816" s="8" t="str">
        <f>IF(ISBLANK(H2816)=TRUE," ",'2. Metadata'!B$26)</f>
        <v>metres above sea level</v>
      </c>
      <c r="J2816" s="10" t="s">
        <v>2650</v>
      </c>
    </row>
    <row r="2817" spans="1:10" ht="15.75" customHeight="1" x14ac:dyDescent="0.2">
      <c r="A2817" s="132" t="s">
        <v>1824</v>
      </c>
      <c r="B2817" s="6" t="s">
        <v>227</v>
      </c>
      <c r="C2817" s="10">
        <f>IF(ISBLANK(B2817)=TRUE," ", IF(B2817='2. Metadata'!B$1,'2. Metadata'!B$5, IF(B2817='2. Metadata'!C$1,'2. Metadata'!C$5,IF(B2817='2. Metadata'!D$1,'2. Metadata'!D$5, IF(B2817='2. Metadata'!E$1,'2. Metadata'!E$5,IF( B2817='2. Metadata'!F$1,'2. Metadata'!F$5,IF(B2817='2. Metadata'!G$1,'2. Metadata'!G$5,IF(B2817='2. Metadata'!H$1,'2. Metadata'!H$5, IF(B2817='2. Metadata'!I$1,'2. Metadata'!I$5, IF(B2817='2. Metadata'!J$1,'2. Metadata'!J$5, IF(B2817='2. Metadata'!K$1,'2. Metadata'!K$5, IF(B2817='2. Metadata'!L$1,'2. Metadata'!L$5, IF(B2817='2. Metadata'!M$1,'2. Metadata'!M$5, IF(B2817='2. Metadata'!N$1,'2. Metadata'!N$5))))))))))))))</f>
        <v>49.779755600000001</v>
      </c>
      <c r="D2817" s="8">
        <f>IF(ISBLANK(B2817)=TRUE," ", IF(B2817='2. Metadata'!B$1,'2. Metadata'!B$6, IF(B2817='2. Metadata'!C$1,'2. Metadata'!C$6,IF(B2817='2. Metadata'!D$1,'2. Metadata'!D$6, IF(B2817='2. Metadata'!E$1,'2. Metadata'!E$6,IF( B2817='2. Metadata'!F$1,'2. Metadata'!F$6,IF(B2817='2. Metadata'!G$1,'2. Metadata'!G$6,IF(B2817='2. Metadata'!H$1,'2. Metadata'!H$6, IF(B2817='2. Metadata'!I$1,'2. Metadata'!I$6, IF(B2817='2. Metadata'!J$1,'2. Metadata'!J$6, IF(B2817='2. Metadata'!K$1,'2. Metadata'!K$6, IF(B2817='2. Metadata'!L$1,'2. Metadata'!L$6, IF(B2817='2. Metadata'!M$1,'2. Metadata'!M$6, IF(B2817='2. Metadata'!N$1,'2. Metadata'!N$6))))))))))))))</f>
        <v>-115.7379543</v>
      </c>
      <c r="E2817" s="9" t="s">
        <v>2650</v>
      </c>
      <c r="F2817" s="9" t="s">
        <v>2650</v>
      </c>
      <c r="G2817" s="10" t="str">
        <f>IF(ISBLANK(F2817)=TRUE," ",'2. Metadata'!B$14)</f>
        <v>metres above sea level</v>
      </c>
      <c r="H2817" s="9" t="s">
        <v>2650</v>
      </c>
      <c r="I2817" s="8" t="str">
        <f>IF(ISBLANK(H2817)=TRUE," ",'2. Metadata'!B$26)</f>
        <v>metres above sea level</v>
      </c>
      <c r="J2817" s="10" t="s">
        <v>2650</v>
      </c>
    </row>
    <row r="2818" spans="1:10" ht="15.75" customHeight="1" x14ac:dyDescent="0.2">
      <c r="A2818" s="132" t="s">
        <v>1825</v>
      </c>
      <c r="B2818" s="6" t="s">
        <v>227</v>
      </c>
      <c r="C2818" s="10">
        <f>IF(ISBLANK(B2818)=TRUE," ", IF(B2818='2. Metadata'!B$1,'2. Metadata'!B$5, IF(B2818='2. Metadata'!C$1,'2. Metadata'!C$5,IF(B2818='2. Metadata'!D$1,'2. Metadata'!D$5, IF(B2818='2. Metadata'!E$1,'2. Metadata'!E$5,IF( B2818='2. Metadata'!F$1,'2. Metadata'!F$5,IF(B2818='2. Metadata'!G$1,'2. Metadata'!G$5,IF(B2818='2. Metadata'!H$1,'2. Metadata'!H$5, IF(B2818='2. Metadata'!I$1,'2. Metadata'!I$5, IF(B2818='2. Metadata'!J$1,'2. Metadata'!J$5, IF(B2818='2. Metadata'!K$1,'2. Metadata'!K$5, IF(B2818='2. Metadata'!L$1,'2. Metadata'!L$5, IF(B2818='2. Metadata'!M$1,'2. Metadata'!M$5, IF(B2818='2. Metadata'!N$1,'2. Metadata'!N$5))))))))))))))</f>
        <v>49.779755600000001</v>
      </c>
      <c r="D2818" s="8">
        <f>IF(ISBLANK(B2818)=TRUE," ", IF(B2818='2. Metadata'!B$1,'2. Metadata'!B$6, IF(B2818='2. Metadata'!C$1,'2. Metadata'!C$6,IF(B2818='2. Metadata'!D$1,'2. Metadata'!D$6, IF(B2818='2. Metadata'!E$1,'2. Metadata'!E$6,IF( B2818='2. Metadata'!F$1,'2. Metadata'!F$6,IF(B2818='2. Metadata'!G$1,'2. Metadata'!G$6,IF(B2818='2. Metadata'!H$1,'2. Metadata'!H$6, IF(B2818='2. Metadata'!I$1,'2. Metadata'!I$6, IF(B2818='2. Metadata'!J$1,'2. Metadata'!J$6, IF(B2818='2. Metadata'!K$1,'2. Metadata'!K$6, IF(B2818='2. Metadata'!L$1,'2. Metadata'!L$6, IF(B2818='2. Metadata'!M$1,'2. Metadata'!M$6, IF(B2818='2. Metadata'!N$1,'2. Metadata'!N$6))))))))))))))</f>
        <v>-115.7379543</v>
      </c>
      <c r="E2818" s="9" t="s">
        <v>2650</v>
      </c>
      <c r="F2818" s="9">
        <v>767.88</v>
      </c>
      <c r="G2818" s="10" t="str">
        <f>IF(ISBLANK(F2818)=TRUE," ",'2. Metadata'!B$14)</f>
        <v>metres above sea level</v>
      </c>
      <c r="H2818" s="9" t="s">
        <v>2650</v>
      </c>
      <c r="I2818" s="8" t="str">
        <f>IF(ISBLANK(H2818)=TRUE," ",'2. Metadata'!B$26)</f>
        <v>metres above sea level</v>
      </c>
      <c r="J2818" s="10" t="s">
        <v>2650</v>
      </c>
    </row>
    <row r="2819" spans="1:10" ht="15.75" customHeight="1" x14ac:dyDescent="0.2">
      <c r="A2819" s="132" t="s">
        <v>1826</v>
      </c>
      <c r="B2819" s="6" t="s">
        <v>227</v>
      </c>
      <c r="C2819" s="10">
        <f>IF(ISBLANK(B2819)=TRUE," ", IF(B2819='2. Metadata'!B$1,'2. Metadata'!B$5, IF(B2819='2. Metadata'!C$1,'2. Metadata'!C$5,IF(B2819='2. Metadata'!D$1,'2. Metadata'!D$5, IF(B2819='2. Metadata'!E$1,'2. Metadata'!E$5,IF( B2819='2. Metadata'!F$1,'2. Metadata'!F$5,IF(B2819='2. Metadata'!G$1,'2. Metadata'!G$5,IF(B2819='2. Metadata'!H$1,'2. Metadata'!H$5, IF(B2819='2. Metadata'!I$1,'2. Metadata'!I$5, IF(B2819='2. Metadata'!J$1,'2. Metadata'!J$5, IF(B2819='2. Metadata'!K$1,'2. Metadata'!K$5, IF(B2819='2. Metadata'!L$1,'2. Metadata'!L$5, IF(B2819='2. Metadata'!M$1,'2. Metadata'!M$5, IF(B2819='2. Metadata'!N$1,'2. Metadata'!N$5))))))))))))))</f>
        <v>49.779755600000001</v>
      </c>
      <c r="D2819" s="8">
        <f>IF(ISBLANK(B2819)=TRUE," ", IF(B2819='2. Metadata'!B$1,'2. Metadata'!B$6, IF(B2819='2. Metadata'!C$1,'2. Metadata'!C$6,IF(B2819='2. Metadata'!D$1,'2. Metadata'!D$6, IF(B2819='2. Metadata'!E$1,'2. Metadata'!E$6,IF( B2819='2. Metadata'!F$1,'2. Metadata'!F$6,IF(B2819='2. Metadata'!G$1,'2. Metadata'!G$6,IF(B2819='2. Metadata'!H$1,'2. Metadata'!H$6, IF(B2819='2. Metadata'!I$1,'2. Metadata'!I$6, IF(B2819='2. Metadata'!J$1,'2. Metadata'!J$6, IF(B2819='2. Metadata'!K$1,'2. Metadata'!K$6, IF(B2819='2. Metadata'!L$1,'2. Metadata'!L$6, IF(B2819='2. Metadata'!M$1,'2. Metadata'!M$6, IF(B2819='2. Metadata'!N$1,'2. Metadata'!N$6))))))))))))))</f>
        <v>-115.7379543</v>
      </c>
      <c r="E2819" s="9" t="s">
        <v>2650</v>
      </c>
      <c r="F2819" s="9" t="s">
        <v>2650</v>
      </c>
      <c r="G2819" s="10" t="str">
        <f>IF(ISBLANK(F2819)=TRUE," ",'2. Metadata'!B$14)</f>
        <v>metres above sea level</v>
      </c>
      <c r="H2819" s="9" t="s">
        <v>2650</v>
      </c>
      <c r="I2819" s="8" t="str">
        <f>IF(ISBLANK(H2819)=TRUE," ",'2. Metadata'!B$26)</f>
        <v>metres above sea level</v>
      </c>
      <c r="J2819" s="10" t="s">
        <v>2650</v>
      </c>
    </row>
    <row r="2820" spans="1:10" ht="15.75" customHeight="1" x14ac:dyDescent="0.2">
      <c r="A2820" s="132" t="s">
        <v>1827</v>
      </c>
      <c r="B2820" s="6" t="s">
        <v>227</v>
      </c>
      <c r="C2820" s="10">
        <f>IF(ISBLANK(B2820)=TRUE," ", IF(B2820='2. Metadata'!B$1,'2. Metadata'!B$5, IF(B2820='2. Metadata'!C$1,'2. Metadata'!C$5,IF(B2820='2. Metadata'!D$1,'2. Metadata'!D$5, IF(B2820='2. Metadata'!E$1,'2. Metadata'!E$5,IF( B2820='2. Metadata'!F$1,'2. Metadata'!F$5,IF(B2820='2. Metadata'!G$1,'2. Metadata'!G$5,IF(B2820='2. Metadata'!H$1,'2. Metadata'!H$5, IF(B2820='2. Metadata'!I$1,'2. Metadata'!I$5, IF(B2820='2. Metadata'!J$1,'2. Metadata'!J$5, IF(B2820='2. Metadata'!K$1,'2. Metadata'!K$5, IF(B2820='2. Metadata'!L$1,'2. Metadata'!L$5, IF(B2820='2. Metadata'!M$1,'2. Metadata'!M$5, IF(B2820='2. Metadata'!N$1,'2. Metadata'!N$5))))))))))))))</f>
        <v>49.779755600000001</v>
      </c>
      <c r="D2820" s="8">
        <f>IF(ISBLANK(B2820)=TRUE," ", IF(B2820='2. Metadata'!B$1,'2. Metadata'!B$6, IF(B2820='2. Metadata'!C$1,'2. Metadata'!C$6,IF(B2820='2. Metadata'!D$1,'2. Metadata'!D$6, IF(B2820='2. Metadata'!E$1,'2. Metadata'!E$6,IF( B2820='2. Metadata'!F$1,'2. Metadata'!F$6,IF(B2820='2. Metadata'!G$1,'2. Metadata'!G$6,IF(B2820='2. Metadata'!H$1,'2. Metadata'!H$6, IF(B2820='2. Metadata'!I$1,'2. Metadata'!I$6, IF(B2820='2. Metadata'!J$1,'2. Metadata'!J$6, IF(B2820='2. Metadata'!K$1,'2. Metadata'!K$6, IF(B2820='2. Metadata'!L$1,'2. Metadata'!L$6, IF(B2820='2. Metadata'!M$1,'2. Metadata'!M$6, IF(B2820='2. Metadata'!N$1,'2. Metadata'!N$6))))))))))))))</f>
        <v>-115.7379543</v>
      </c>
      <c r="E2820" s="9" t="s">
        <v>2650</v>
      </c>
      <c r="F2820" s="9" t="s">
        <v>2650</v>
      </c>
      <c r="G2820" s="10" t="str">
        <f>IF(ISBLANK(F2820)=TRUE," ",'2. Metadata'!B$14)</f>
        <v>metres above sea level</v>
      </c>
      <c r="H2820" s="9" t="s">
        <v>2650</v>
      </c>
      <c r="I2820" s="8" t="str">
        <f>IF(ISBLANK(H2820)=TRUE," ",'2. Metadata'!B$26)</f>
        <v>metres above sea level</v>
      </c>
      <c r="J2820" s="10" t="s">
        <v>2650</v>
      </c>
    </row>
    <row r="2821" spans="1:10" ht="15.75" customHeight="1" x14ac:dyDescent="0.2">
      <c r="A2821" s="132" t="s">
        <v>1828</v>
      </c>
      <c r="B2821" s="6" t="s">
        <v>227</v>
      </c>
      <c r="C2821" s="10">
        <f>IF(ISBLANK(B2821)=TRUE," ", IF(B2821='2. Metadata'!B$1,'2. Metadata'!B$5, IF(B2821='2. Metadata'!C$1,'2. Metadata'!C$5,IF(B2821='2. Metadata'!D$1,'2. Metadata'!D$5, IF(B2821='2. Metadata'!E$1,'2. Metadata'!E$5,IF( B2821='2. Metadata'!F$1,'2. Metadata'!F$5,IF(B2821='2. Metadata'!G$1,'2. Metadata'!G$5,IF(B2821='2. Metadata'!H$1,'2. Metadata'!H$5, IF(B2821='2. Metadata'!I$1,'2. Metadata'!I$5, IF(B2821='2. Metadata'!J$1,'2. Metadata'!J$5, IF(B2821='2. Metadata'!K$1,'2. Metadata'!K$5, IF(B2821='2. Metadata'!L$1,'2. Metadata'!L$5, IF(B2821='2. Metadata'!M$1,'2. Metadata'!M$5, IF(B2821='2. Metadata'!N$1,'2. Metadata'!N$5))))))))))))))</f>
        <v>49.779755600000001</v>
      </c>
      <c r="D2821" s="8">
        <f>IF(ISBLANK(B2821)=TRUE," ", IF(B2821='2. Metadata'!B$1,'2. Metadata'!B$6, IF(B2821='2. Metadata'!C$1,'2. Metadata'!C$6,IF(B2821='2. Metadata'!D$1,'2. Metadata'!D$6, IF(B2821='2. Metadata'!E$1,'2. Metadata'!E$6,IF( B2821='2. Metadata'!F$1,'2. Metadata'!F$6,IF(B2821='2. Metadata'!G$1,'2. Metadata'!G$6,IF(B2821='2. Metadata'!H$1,'2. Metadata'!H$6, IF(B2821='2. Metadata'!I$1,'2. Metadata'!I$6, IF(B2821='2. Metadata'!J$1,'2. Metadata'!J$6, IF(B2821='2. Metadata'!K$1,'2. Metadata'!K$6, IF(B2821='2. Metadata'!L$1,'2. Metadata'!L$6, IF(B2821='2. Metadata'!M$1,'2. Metadata'!M$6, IF(B2821='2. Metadata'!N$1,'2. Metadata'!N$6))))))))))))))</f>
        <v>-115.7379543</v>
      </c>
      <c r="E2821" s="9" t="s">
        <v>2650</v>
      </c>
      <c r="F2821" s="9">
        <v>767.8</v>
      </c>
      <c r="G2821" s="10" t="str">
        <f>IF(ISBLANK(F2821)=TRUE," ",'2. Metadata'!B$14)</f>
        <v>metres above sea level</v>
      </c>
      <c r="H2821" s="9" t="s">
        <v>2650</v>
      </c>
      <c r="I2821" s="8" t="str">
        <f>IF(ISBLANK(H2821)=TRUE," ",'2. Metadata'!B$26)</f>
        <v>metres above sea level</v>
      </c>
      <c r="J2821" s="10" t="s">
        <v>2650</v>
      </c>
    </row>
    <row r="2822" spans="1:10" ht="15.75" customHeight="1" x14ac:dyDescent="0.2">
      <c r="A2822" s="132" t="s">
        <v>1829</v>
      </c>
      <c r="B2822" s="6" t="s">
        <v>227</v>
      </c>
      <c r="C2822" s="10">
        <f>IF(ISBLANK(B2822)=TRUE," ", IF(B2822='2. Metadata'!B$1,'2. Metadata'!B$5, IF(B2822='2. Metadata'!C$1,'2. Metadata'!C$5,IF(B2822='2. Metadata'!D$1,'2. Metadata'!D$5, IF(B2822='2. Metadata'!E$1,'2. Metadata'!E$5,IF( B2822='2. Metadata'!F$1,'2. Metadata'!F$5,IF(B2822='2. Metadata'!G$1,'2. Metadata'!G$5,IF(B2822='2. Metadata'!H$1,'2. Metadata'!H$5, IF(B2822='2. Metadata'!I$1,'2. Metadata'!I$5, IF(B2822='2. Metadata'!J$1,'2. Metadata'!J$5, IF(B2822='2. Metadata'!K$1,'2. Metadata'!K$5, IF(B2822='2. Metadata'!L$1,'2. Metadata'!L$5, IF(B2822='2. Metadata'!M$1,'2. Metadata'!M$5, IF(B2822='2. Metadata'!N$1,'2. Metadata'!N$5))))))))))))))</f>
        <v>49.779755600000001</v>
      </c>
      <c r="D2822" s="8">
        <f>IF(ISBLANK(B2822)=TRUE," ", IF(B2822='2. Metadata'!B$1,'2. Metadata'!B$6, IF(B2822='2. Metadata'!C$1,'2. Metadata'!C$6,IF(B2822='2. Metadata'!D$1,'2. Metadata'!D$6, IF(B2822='2. Metadata'!E$1,'2. Metadata'!E$6,IF( B2822='2. Metadata'!F$1,'2. Metadata'!F$6,IF(B2822='2. Metadata'!G$1,'2. Metadata'!G$6,IF(B2822='2. Metadata'!H$1,'2. Metadata'!H$6, IF(B2822='2. Metadata'!I$1,'2. Metadata'!I$6, IF(B2822='2. Metadata'!J$1,'2. Metadata'!J$6, IF(B2822='2. Metadata'!K$1,'2. Metadata'!K$6, IF(B2822='2. Metadata'!L$1,'2. Metadata'!L$6, IF(B2822='2. Metadata'!M$1,'2. Metadata'!M$6, IF(B2822='2. Metadata'!N$1,'2. Metadata'!N$6))))))))))))))</f>
        <v>-115.7379543</v>
      </c>
      <c r="E2822" s="9" t="s">
        <v>2650</v>
      </c>
      <c r="F2822" s="9" t="s">
        <v>2650</v>
      </c>
      <c r="G2822" s="10" t="str">
        <f>IF(ISBLANK(F2822)=TRUE," ",'2. Metadata'!B$14)</f>
        <v>metres above sea level</v>
      </c>
      <c r="H2822" s="9" t="s">
        <v>2650</v>
      </c>
      <c r="I2822" s="8" t="str">
        <f>IF(ISBLANK(H2822)=TRUE," ",'2. Metadata'!B$26)</f>
        <v>metres above sea level</v>
      </c>
      <c r="J2822" s="10" t="s">
        <v>2650</v>
      </c>
    </row>
    <row r="2823" spans="1:10" ht="15.75" customHeight="1" x14ac:dyDescent="0.2">
      <c r="A2823" s="132" t="s">
        <v>1830</v>
      </c>
      <c r="B2823" s="6" t="s">
        <v>227</v>
      </c>
      <c r="C2823" s="10">
        <f>IF(ISBLANK(B2823)=TRUE," ", IF(B2823='2. Metadata'!B$1,'2. Metadata'!B$5, IF(B2823='2. Metadata'!C$1,'2. Metadata'!C$5,IF(B2823='2. Metadata'!D$1,'2. Metadata'!D$5, IF(B2823='2. Metadata'!E$1,'2. Metadata'!E$5,IF( B2823='2. Metadata'!F$1,'2. Metadata'!F$5,IF(B2823='2. Metadata'!G$1,'2. Metadata'!G$5,IF(B2823='2. Metadata'!H$1,'2. Metadata'!H$5, IF(B2823='2. Metadata'!I$1,'2. Metadata'!I$5, IF(B2823='2. Metadata'!J$1,'2. Metadata'!J$5, IF(B2823='2. Metadata'!K$1,'2. Metadata'!K$5, IF(B2823='2. Metadata'!L$1,'2. Metadata'!L$5, IF(B2823='2. Metadata'!M$1,'2. Metadata'!M$5, IF(B2823='2. Metadata'!N$1,'2. Metadata'!N$5))))))))))))))</f>
        <v>49.779755600000001</v>
      </c>
      <c r="D2823" s="8">
        <f>IF(ISBLANK(B2823)=TRUE," ", IF(B2823='2. Metadata'!B$1,'2. Metadata'!B$6, IF(B2823='2. Metadata'!C$1,'2. Metadata'!C$6,IF(B2823='2. Metadata'!D$1,'2. Metadata'!D$6, IF(B2823='2. Metadata'!E$1,'2. Metadata'!E$6,IF( B2823='2. Metadata'!F$1,'2. Metadata'!F$6,IF(B2823='2. Metadata'!G$1,'2. Metadata'!G$6,IF(B2823='2. Metadata'!H$1,'2. Metadata'!H$6, IF(B2823='2. Metadata'!I$1,'2. Metadata'!I$6, IF(B2823='2. Metadata'!J$1,'2. Metadata'!J$6, IF(B2823='2. Metadata'!K$1,'2. Metadata'!K$6, IF(B2823='2. Metadata'!L$1,'2. Metadata'!L$6, IF(B2823='2. Metadata'!M$1,'2. Metadata'!M$6, IF(B2823='2. Metadata'!N$1,'2. Metadata'!N$6))))))))))))))</f>
        <v>-115.7379543</v>
      </c>
      <c r="E2823" s="9" t="s">
        <v>2650</v>
      </c>
      <c r="F2823" s="9" t="s">
        <v>2650</v>
      </c>
      <c r="G2823" s="10" t="str">
        <f>IF(ISBLANK(F2823)=TRUE," ",'2. Metadata'!B$14)</f>
        <v>metres above sea level</v>
      </c>
      <c r="H2823" s="9" t="s">
        <v>2650</v>
      </c>
      <c r="I2823" s="8" t="str">
        <f>IF(ISBLANK(H2823)=TRUE," ",'2. Metadata'!B$26)</f>
        <v>metres above sea level</v>
      </c>
      <c r="J2823" s="10" t="s">
        <v>2650</v>
      </c>
    </row>
    <row r="2824" spans="1:10" ht="15.75" customHeight="1" x14ac:dyDescent="0.2">
      <c r="A2824" s="132" t="s">
        <v>1831</v>
      </c>
      <c r="B2824" s="6" t="s">
        <v>227</v>
      </c>
      <c r="C2824" s="10">
        <f>IF(ISBLANK(B2824)=TRUE," ", IF(B2824='2. Metadata'!B$1,'2. Metadata'!B$5, IF(B2824='2. Metadata'!C$1,'2. Metadata'!C$5,IF(B2824='2. Metadata'!D$1,'2. Metadata'!D$5, IF(B2824='2. Metadata'!E$1,'2. Metadata'!E$5,IF( B2824='2. Metadata'!F$1,'2. Metadata'!F$5,IF(B2824='2. Metadata'!G$1,'2. Metadata'!G$5,IF(B2824='2. Metadata'!H$1,'2. Metadata'!H$5, IF(B2824='2. Metadata'!I$1,'2. Metadata'!I$5, IF(B2824='2. Metadata'!J$1,'2. Metadata'!J$5, IF(B2824='2. Metadata'!K$1,'2. Metadata'!K$5, IF(B2824='2. Metadata'!L$1,'2. Metadata'!L$5, IF(B2824='2. Metadata'!M$1,'2. Metadata'!M$5, IF(B2824='2. Metadata'!N$1,'2. Metadata'!N$5))))))))))))))</f>
        <v>49.779755600000001</v>
      </c>
      <c r="D2824" s="8">
        <f>IF(ISBLANK(B2824)=TRUE," ", IF(B2824='2. Metadata'!B$1,'2. Metadata'!B$6, IF(B2824='2. Metadata'!C$1,'2. Metadata'!C$6,IF(B2824='2. Metadata'!D$1,'2. Metadata'!D$6, IF(B2824='2. Metadata'!E$1,'2. Metadata'!E$6,IF( B2824='2. Metadata'!F$1,'2. Metadata'!F$6,IF(B2824='2. Metadata'!G$1,'2. Metadata'!G$6,IF(B2824='2. Metadata'!H$1,'2. Metadata'!H$6, IF(B2824='2. Metadata'!I$1,'2. Metadata'!I$6, IF(B2824='2. Metadata'!J$1,'2. Metadata'!J$6, IF(B2824='2. Metadata'!K$1,'2. Metadata'!K$6, IF(B2824='2. Metadata'!L$1,'2. Metadata'!L$6, IF(B2824='2. Metadata'!M$1,'2. Metadata'!M$6, IF(B2824='2. Metadata'!N$1,'2. Metadata'!N$6))))))))))))))</f>
        <v>-115.7379543</v>
      </c>
      <c r="E2824" s="9" t="s">
        <v>2650</v>
      </c>
      <c r="F2824" s="9" t="s">
        <v>2650</v>
      </c>
      <c r="G2824" s="10" t="str">
        <f>IF(ISBLANK(F2824)=TRUE," ",'2. Metadata'!B$14)</f>
        <v>metres above sea level</v>
      </c>
      <c r="H2824" s="9" t="s">
        <v>2650</v>
      </c>
      <c r="I2824" s="8" t="str">
        <f>IF(ISBLANK(H2824)=TRUE," ",'2. Metadata'!B$26)</f>
        <v>metres above sea level</v>
      </c>
      <c r="J2824" s="10" t="s">
        <v>2650</v>
      </c>
    </row>
    <row r="2825" spans="1:10" ht="15.75" customHeight="1" x14ac:dyDescent="0.2">
      <c r="A2825" s="132" t="s">
        <v>1832</v>
      </c>
      <c r="B2825" s="6" t="s">
        <v>227</v>
      </c>
      <c r="C2825" s="10">
        <f>IF(ISBLANK(B2825)=TRUE," ", IF(B2825='2. Metadata'!B$1,'2. Metadata'!B$5, IF(B2825='2. Metadata'!C$1,'2. Metadata'!C$5,IF(B2825='2. Metadata'!D$1,'2. Metadata'!D$5, IF(B2825='2. Metadata'!E$1,'2. Metadata'!E$5,IF( B2825='2. Metadata'!F$1,'2. Metadata'!F$5,IF(B2825='2. Metadata'!G$1,'2. Metadata'!G$5,IF(B2825='2. Metadata'!H$1,'2. Metadata'!H$5, IF(B2825='2. Metadata'!I$1,'2. Metadata'!I$5, IF(B2825='2. Metadata'!J$1,'2. Metadata'!J$5, IF(B2825='2. Metadata'!K$1,'2. Metadata'!K$5, IF(B2825='2. Metadata'!L$1,'2. Metadata'!L$5, IF(B2825='2. Metadata'!M$1,'2. Metadata'!M$5, IF(B2825='2. Metadata'!N$1,'2. Metadata'!N$5))))))))))))))</f>
        <v>49.779755600000001</v>
      </c>
      <c r="D2825" s="8">
        <f>IF(ISBLANK(B2825)=TRUE," ", IF(B2825='2. Metadata'!B$1,'2. Metadata'!B$6, IF(B2825='2. Metadata'!C$1,'2. Metadata'!C$6,IF(B2825='2. Metadata'!D$1,'2. Metadata'!D$6, IF(B2825='2. Metadata'!E$1,'2. Metadata'!E$6,IF( B2825='2. Metadata'!F$1,'2. Metadata'!F$6,IF(B2825='2. Metadata'!G$1,'2. Metadata'!G$6,IF(B2825='2. Metadata'!H$1,'2. Metadata'!H$6, IF(B2825='2. Metadata'!I$1,'2. Metadata'!I$6, IF(B2825='2. Metadata'!J$1,'2. Metadata'!J$6, IF(B2825='2. Metadata'!K$1,'2. Metadata'!K$6, IF(B2825='2. Metadata'!L$1,'2. Metadata'!L$6, IF(B2825='2. Metadata'!M$1,'2. Metadata'!M$6, IF(B2825='2. Metadata'!N$1,'2. Metadata'!N$6))))))))))))))</f>
        <v>-115.7379543</v>
      </c>
      <c r="E2825" s="9" t="s">
        <v>2650</v>
      </c>
      <c r="F2825" s="9" t="s">
        <v>2650</v>
      </c>
      <c r="G2825" s="10" t="str">
        <f>IF(ISBLANK(F2825)=TRUE," ",'2. Metadata'!B$14)</f>
        <v>metres above sea level</v>
      </c>
      <c r="H2825" s="9" t="s">
        <v>2650</v>
      </c>
      <c r="I2825" s="8" t="str">
        <f>IF(ISBLANK(H2825)=TRUE," ",'2. Metadata'!B$26)</f>
        <v>metres above sea level</v>
      </c>
      <c r="J2825" s="10" t="s">
        <v>2650</v>
      </c>
    </row>
    <row r="2826" spans="1:10" ht="15.75" customHeight="1" x14ac:dyDescent="0.2">
      <c r="A2826" s="132" t="s">
        <v>1833</v>
      </c>
      <c r="B2826" s="6" t="s">
        <v>227</v>
      </c>
      <c r="C2826" s="10">
        <f>IF(ISBLANK(B2826)=TRUE," ", IF(B2826='2. Metadata'!B$1,'2. Metadata'!B$5, IF(B2826='2. Metadata'!C$1,'2. Metadata'!C$5,IF(B2826='2. Metadata'!D$1,'2. Metadata'!D$5, IF(B2826='2. Metadata'!E$1,'2. Metadata'!E$5,IF( B2826='2. Metadata'!F$1,'2. Metadata'!F$5,IF(B2826='2. Metadata'!G$1,'2. Metadata'!G$5,IF(B2826='2. Metadata'!H$1,'2. Metadata'!H$5, IF(B2826='2. Metadata'!I$1,'2. Metadata'!I$5, IF(B2826='2. Metadata'!J$1,'2. Metadata'!J$5, IF(B2826='2. Metadata'!K$1,'2. Metadata'!K$5, IF(B2826='2. Metadata'!L$1,'2. Metadata'!L$5, IF(B2826='2. Metadata'!M$1,'2. Metadata'!M$5, IF(B2826='2. Metadata'!N$1,'2. Metadata'!N$5))))))))))))))</f>
        <v>49.779755600000001</v>
      </c>
      <c r="D2826" s="8">
        <f>IF(ISBLANK(B2826)=TRUE," ", IF(B2826='2. Metadata'!B$1,'2. Metadata'!B$6, IF(B2826='2. Metadata'!C$1,'2. Metadata'!C$6,IF(B2826='2. Metadata'!D$1,'2. Metadata'!D$6, IF(B2826='2. Metadata'!E$1,'2. Metadata'!E$6,IF( B2826='2. Metadata'!F$1,'2. Metadata'!F$6,IF(B2826='2. Metadata'!G$1,'2. Metadata'!G$6,IF(B2826='2. Metadata'!H$1,'2. Metadata'!H$6, IF(B2826='2. Metadata'!I$1,'2. Metadata'!I$6, IF(B2826='2. Metadata'!J$1,'2. Metadata'!J$6, IF(B2826='2. Metadata'!K$1,'2. Metadata'!K$6, IF(B2826='2. Metadata'!L$1,'2. Metadata'!L$6, IF(B2826='2. Metadata'!M$1,'2. Metadata'!M$6, IF(B2826='2. Metadata'!N$1,'2. Metadata'!N$6))))))))))))))</f>
        <v>-115.7379543</v>
      </c>
      <c r="E2826" s="9" t="s">
        <v>2650</v>
      </c>
      <c r="F2826" s="9">
        <v>767.66</v>
      </c>
      <c r="G2826" s="10" t="str">
        <f>IF(ISBLANK(F2826)=TRUE," ",'2. Metadata'!B$14)</f>
        <v>metres above sea level</v>
      </c>
      <c r="H2826" s="9" t="s">
        <v>2650</v>
      </c>
      <c r="I2826" s="8" t="str">
        <f>IF(ISBLANK(H2826)=TRUE," ",'2. Metadata'!B$26)</f>
        <v>metres above sea level</v>
      </c>
      <c r="J2826" s="10" t="s">
        <v>2650</v>
      </c>
    </row>
    <row r="2827" spans="1:10" ht="15.75" customHeight="1" x14ac:dyDescent="0.2">
      <c r="A2827" s="132" t="s">
        <v>1834</v>
      </c>
      <c r="B2827" s="6" t="s">
        <v>227</v>
      </c>
      <c r="C2827" s="10">
        <f>IF(ISBLANK(B2827)=TRUE," ", IF(B2827='2. Metadata'!B$1,'2. Metadata'!B$5, IF(B2827='2. Metadata'!C$1,'2. Metadata'!C$5,IF(B2827='2. Metadata'!D$1,'2. Metadata'!D$5, IF(B2827='2. Metadata'!E$1,'2. Metadata'!E$5,IF( B2827='2. Metadata'!F$1,'2. Metadata'!F$5,IF(B2827='2. Metadata'!G$1,'2. Metadata'!G$5,IF(B2827='2. Metadata'!H$1,'2. Metadata'!H$5, IF(B2827='2. Metadata'!I$1,'2. Metadata'!I$5, IF(B2827='2. Metadata'!J$1,'2. Metadata'!J$5, IF(B2827='2. Metadata'!K$1,'2. Metadata'!K$5, IF(B2827='2. Metadata'!L$1,'2. Metadata'!L$5, IF(B2827='2. Metadata'!M$1,'2. Metadata'!M$5, IF(B2827='2. Metadata'!N$1,'2. Metadata'!N$5))))))))))))))</f>
        <v>49.779755600000001</v>
      </c>
      <c r="D2827" s="8">
        <f>IF(ISBLANK(B2827)=TRUE," ", IF(B2827='2. Metadata'!B$1,'2. Metadata'!B$6, IF(B2827='2. Metadata'!C$1,'2. Metadata'!C$6,IF(B2827='2. Metadata'!D$1,'2. Metadata'!D$6, IF(B2827='2. Metadata'!E$1,'2. Metadata'!E$6,IF( B2827='2. Metadata'!F$1,'2. Metadata'!F$6,IF(B2827='2. Metadata'!G$1,'2. Metadata'!G$6,IF(B2827='2. Metadata'!H$1,'2. Metadata'!H$6, IF(B2827='2. Metadata'!I$1,'2. Metadata'!I$6, IF(B2827='2. Metadata'!J$1,'2. Metadata'!J$6, IF(B2827='2. Metadata'!K$1,'2. Metadata'!K$6, IF(B2827='2. Metadata'!L$1,'2. Metadata'!L$6, IF(B2827='2. Metadata'!M$1,'2. Metadata'!M$6, IF(B2827='2. Metadata'!N$1,'2. Metadata'!N$6))))))))))))))</f>
        <v>-115.7379543</v>
      </c>
      <c r="E2827" s="9" t="s">
        <v>2650</v>
      </c>
      <c r="F2827" s="9" t="s">
        <v>2650</v>
      </c>
      <c r="G2827" s="10" t="str">
        <f>IF(ISBLANK(F2827)=TRUE," ",'2. Metadata'!B$14)</f>
        <v>metres above sea level</v>
      </c>
      <c r="H2827" s="9" t="s">
        <v>2650</v>
      </c>
      <c r="I2827" s="8" t="str">
        <f>IF(ISBLANK(H2827)=TRUE," ",'2. Metadata'!B$26)</f>
        <v>metres above sea level</v>
      </c>
      <c r="J2827" s="10" t="s">
        <v>2650</v>
      </c>
    </row>
    <row r="2828" spans="1:10" ht="15.75" customHeight="1" x14ac:dyDescent="0.2">
      <c r="A2828" s="132" t="s">
        <v>1835</v>
      </c>
      <c r="B2828" s="6" t="s">
        <v>227</v>
      </c>
      <c r="C2828" s="10">
        <f>IF(ISBLANK(B2828)=TRUE," ", IF(B2828='2. Metadata'!B$1,'2. Metadata'!B$5, IF(B2828='2. Metadata'!C$1,'2. Metadata'!C$5,IF(B2828='2. Metadata'!D$1,'2. Metadata'!D$5, IF(B2828='2. Metadata'!E$1,'2. Metadata'!E$5,IF( B2828='2. Metadata'!F$1,'2. Metadata'!F$5,IF(B2828='2. Metadata'!G$1,'2. Metadata'!G$5,IF(B2828='2. Metadata'!H$1,'2. Metadata'!H$5, IF(B2828='2. Metadata'!I$1,'2. Metadata'!I$5, IF(B2828='2. Metadata'!J$1,'2. Metadata'!J$5, IF(B2828='2. Metadata'!K$1,'2. Metadata'!K$5, IF(B2828='2. Metadata'!L$1,'2. Metadata'!L$5, IF(B2828='2. Metadata'!M$1,'2. Metadata'!M$5, IF(B2828='2. Metadata'!N$1,'2. Metadata'!N$5))))))))))))))</f>
        <v>49.779755600000001</v>
      </c>
      <c r="D2828" s="8">
        <f>IF(ISBLANK(B2828)=TRUE," ", IF(B2828='2. Metadata'!B$1,'2. Metadata'!B$6, IF(B2828='2. Metadata'!C$1,'2. Metadata'!C$6,IF(B2828='2. Metadata'!D$1,'2. Metadata'!D$6, IF(B2828='2. Metadata'!E$1,'2. Metadata'!E$6,IF( B2828='2. Metadata'!F$1,'2. Metadata'!F$6,IF(B2828='2. Metadata'!G$1,'2. Metadata'!G$6,IF(B2828='2. Metadata'!H$1,'2. Metadata'!H$6, IF(B2828='2. Metadata'!I$1,'2. Metadata'!I$6, IF(B2828='2. Metadata'!J$1,'2. Metadata'!J$6, IF(B2828='2. Metadata'!K$1,'2. Metadata'!K$6, IF(B2828='2. Metadata'!L$1,'2. Metadata'!L$6, IF(B2828='2. Metadata'!M$1,'2. Metadata'!M$6, IF(B2828='2. Metadata'!N$1,'2. Metadata'!N$6))))))))))))))</f>
        <v>-115.7379543</v>
      </c>
      <c r="E2828" s="9" t="s">
        <v>2650</v>
      </c>
      <c r="F2828" s="9" t="s">
        <v>2650</v>
      </c>
      <c r="G2828" s="10" t="str">
        <f>IF(ISBLANK(F2828)=TRUE," ",'2. Metadata'!B$14)</f>
        <v>metres above sea level</v>
      </c>
      <c r="H2828" s="9" t="s">
        <v>2650</v>
      </c>
      <c r="I2828" s="8" t="str">
        <f>IF(ISBLANK(H2828)=TRUE," ",'2. Metadata'!B$26)</f>
        <v>metres above sea level</v>
      </c>
      <c r="J2828" s="10" t="s">
        <v>2650</v>
      </c>
    </row>
    <row r="2829" spans="1:10" ht="15.75" customHeight="1" x14ac:dyDescent="0.2">
      <c r="A2829" s="132" t="s">
        <v>1836</v>
      </c>
      <c r="B2829" s="6" t="s">
        <v>227</v>
      </c>
      <c r="C2829" s="10">
        <f>IF(ISBLANK(B2829)=TRUE," ", IF(B2829='2. Metadata'!B$1,'2. Metadata'!B$5, IF(B2829='2. Metadata'!C$1,'2. Metadata'!C$5,IF(B2829='2. Metadata'!D$1,'2. Metadata'!D$5, IF(B2829='2. Metadata'!E$1,'2. Metadata'!E$5,IF( B2829='2. Metadata'!F$1,'2. Metadata'!F$5,IF(B2829='2. Metadata'!G$1,'2. Metadata'!G$5,IF(B2829='2. Metadata'!H$1,'2. Metadata'!H$5, IF(B2829='2. Metadata'!I$1,'2. Metadata'!I$5, IF(B2829='2. Metadata'!J$1,'2. Metadata'!J$5, IF(B2829='2. Metadata'!K$1,'2. Metadata'!K$5, IF(B2829='2. Metadata'!L$1,'2. Metadata'!L$5, IF(B2829='2. Metadata'!M$1,'2. Metadata'!M$5, IF(B2829='2. Metadata'!N$1,'2. Metadata'!N$5))))))))))))))</f>
        <v>49.779755600000001</v>
      </c>
      <c r="D2829" s="8">
        <f>IF(ISBLANK(B2829)=TRUE," ", IF(B2829='2. Metadata'!B$1,'2. Metadata'!B$6, IF(B2829='2. Metadata'!C$1,'2. Metadata'!C$6,IF(B2829='2. Metadata'!D$1,'2. Metadata'!D$6, IF(B2829='2. Metadata'!E$1,'2. Metadata'!E$6,IF( B2829='2. Metadata'!F$1,'2. Metadata'!F$6,IF(B2829='2. Metadata'!G$1,'2. Metadata'!G$6,IF(B2829='2. Metadata'!H$1,'2. Metadata'!H$6, IF(B2829='2. Metadata'!I$1,'2. Metadata'!I$6, IF(B2829='2. Metadata'!J$1,'2. Metadata'!J$6, IF(B2829='2. Metadata'!K$1,'2. Metadata'!K$6, IF(B2829='2. Metadata'!L$1,'2. Metadata'!L$6, IF(B2829='2. Metadata'!M$1,'2. Metadata'!M$6, IF(B2829='2. Metadata'!N$1,'2. Metadata'!N$6))))))))))))))</f>
        <v>-115.7379543</v>
      </c>
      <c r="E2829" s="9" t="s">
        <v>2650</v>
      </c>
      <c r="F2829" s="9" t="s">
        <v>2650</v>
      </c>
      <c r="G2829" s="10" t="str">
        <f>IF(ISBLANK(F2829)=TRUE," ",'2. Metadata'!B$14)</f>
        <v>metres above sea level</v>
      </c>
      <c r="H2829" s="9" t="s">
        <v>2650</v>
      </c>
      <c r="I2829" s="8" t="str">
        <f>IF(ISBLANK(H2829)=TRUE," ",'2. Metadata'!B$26)</f>
        <v>metres above sea level</v>
      </c>
      <c r="J2829" s="10" t="s">
        <v>2650</v>
      </c>
    </row>
    <row r="2830" spans="1:10" ht="15.75" customHeight="1" x14ac:dyDescent="0.2">
      <c r="A2830" s="132" t="s">
        <v>1837</v>
      </c>
      <c r="B2830" s="6" t="s">
        <v>227</v>
      </c>
      <c r="C2830" s="10">
        <f>IF(ISBLANK(B2830)=TRUE," ", IF(B2830='2. Metadata'!B$1,'2. Metadata'!B$5, IF(B2830='2. Metadata'!C$1,'2. Metadata'!C$5,IF(B2830='2. Metadata'!D$1,'2. Metadata'!D$5, IF(B2830='2. Metadata'!E$1,'2. Metadata'!E$5,IF( B2830='2. Metadata'!F$1,'2. Metadata'!F$5,IF(B2830='2. Metadata'!G$1,'2. Metadata'!G$5,IF(B2830='2. Metadata'!H$1,'2. Metadata'!H$5, IF(B2830='2. Metadata'!I$1,'2. Metadata'!I$5, IF(B2830='2. Metadata'!J$1,'2. Metadata'!J$5, IF(B2830='2. Metadata'!K$1,'2. Metadata'!K$5, IF(B2830='2. Metadata'!L$1,'2. Metadata'!L$5, IF(B2830='2. Metadata'!M$1,'2. Metadata'!M$5, IF(B2830='2. Metadata'!N$1,'2. Metadata'!N$5))))))))))))))</f>
        <v>49.779755600000001</v>
      </c>
      <c r="D2830" s="8">
        <f>IF(ISBLANK(B2830)=TRUE," ", IF(B2830='2. Metadata'!B$1,'2. Metadata'!B$6, IF(B2830='2. Metadata'!C$1,'2. Metadata'!C$6,IF(B2830='2. Metadata'!D$1,'2. Metadata'!D$6, IF(B2830='2. Metadata'!E$1,'2. Metadata'!E$6,IF( B2830='2. Metadata'!F$1,'2. Metadata'!F$6,IF(B2830='2. Metadata'!G$1,'2. Metadata'!G$6,IF(B2830='2. Metadata'!H$1,'2. Metadata'!H$6, IF(B2830='2. Metadata'!I$1,'2. Metadata'!I$6, IF(B2830='2. Metadata'!J$1,'2. Metadata'!J$6, IF(B2830='2. Metadata'!K$1,'2. Metadata'!K$6, IF(B2830='2. Metadata'!L$1,'2. Metadata'!L$6, IF(B2830='2. Metadata'!M$1,'2. Metadata'!M$6, IF(B2830='2. Metadata'!N$1,'2. Metadata'!N$6))))))))))))))</f>
        <v>-115.7379543</v>
      </c>
      <c r="E2830" s="9" t="s">
        <v>2650</v>
      </c>
      <c r="F2830" s="9">
        <v>767.58</v>
      </c>
      <c r="G2830" s="10" t="str">
        <f>IF(ISBLANK(F2830)=TRUE," ",'2. Metadata'!B$14)</f>
        <v>metres above sea level</v>
      </c>
      <c r="H2830" s="9" t="s">
        <v>2650</v>
      </c>
      <c r="I2830" s="8" t="str">
        <f>IF(ISBLANK(H2830)=TRUE," ",'2. Metadata'!B$26)</f>
        <v>metres above sea level</v>
      </c>
      <c r="J2830" s="10" t="s">
        <v>2650</v>
      </c>
    </row>
    <row r="2831" spans="1:10" ht="15.75" customHeight="1" x14ac:dyDescent="0.2">
      <c r="A2831" s="132" t="s">
        <v>1838</v>
      </c>
      <c r="B2831" s="6" t="s">
        <v>227</v>
      </c>
      <c r="C2831" s="10">
        <f>IF(ISBLANK(B2831)=TRUE," ", IF(B2831='2. Metadata'!B$1,'2. Metadata'!B$5, IF(B2831='2. Metadata'!C$1,'2. Metadata'!C$5,IF(B2831='2. Metadata'!D$1,'2. Metadata'!D$5, IF(B2831='2. Metadata'!E$1,'2. Metadata'!E$5,IF( B2831='2. Metadata'!F$1,'2. Metadata'!F$5,IF(B2831='2. Metadata'!G$1,'2. Metadata'!G$5,IF(B2831='2. Metadata'!H$1,'2. Metadata'!H$5, IF(B2831='2. Metadata'!I$1,'2. Metadata'!I$5, IF(B2831='2. Metadata'!J$1,'2. Metadata'!J$5, IF(B2831='2. Metadata'!K$1,'2. Metadata'!K$5, IF(B2831='2. Metadata'!L$1,'2. Metadata'!L$5, IF(B2831='2. Metadata'!M$1,'2. Metadata'!M$5, IF(B2831='2. Metadata'!N$1,'2. Metadata'!N$5))))))))))))))</f>
        <v>49.779755600000001</v>
      </c>
      <c r="D2831" s="8">
        <f>IF(ISBLANK(B2831)=TRUE," ", IF(B2831='2. Metadata'!B$1,'2. Metadata'!B$6, IF(B2831='2. Metadata'!C$1,'2. Metadata'!C$6,IF(B2831='2. Metadata'!D$1,'2. Metadata'!D$6, IF(B2831='2. Metadata'!E$1,'2. Metadata'!E$6,IF( B2831='2. Metadata'!F$1,'2. Metadata'!F$6,IF(B2831='2. Metadata'!G$1,'2. Metadata'!G$6,IF(B2831='2. Metadata'!H$1,'2. Metadata'!H$6, IF(B2831='2. Metadata'!I$1,'2. Metadata'!I$6, IF(B2831='2. Metadata'!J$1,'2. Metadata'!J$6, IF(B2831='2. Metadata'!K$1,'2. Metadata'!K$6, IF(B2831='2. Metadata'!L$1,'2. Metadata'!L$6, IF(B2831='2. Metadata'!M$1,'2. Metadata'!M$6, IF(B2831='2. Metadata'!N$1,'2. Metadata'!N$6))))))))))))))</f>
        <v>-115.7379543</v>
      </c>
      <c r="E2831" s="9" t="s">
        <v>2650</v>
      </c>
      <c r="F2831" s="9" t="s">
        <v>2650</v>
      </c>
      <c r="G2831" s="10" t="str">
        <f>IF(ISBLANK(F2831)=TRUE," ",'2. Metadata'!B$14)</f>
        <v>metres above sea level</v>
      </c>
      <c r="H2831" s="9" t="s">
        <v>2650</v>
      </c>
      <c r="I2831" s="8" t="str">
        <f>IF(ISBLANK(H2831)=TRUE," ",'2. Metadata'!B$26)</f>
        <v>metres above sea level</v>
      </c>
      <c r="J2831" s="10" t="s">
        <v>2650</v>
      </c>
    </row>
    <row r="2832" spans="1:10" ht="15.75" customHeight="1" x14ac:dyDescent="0.2">
      <c r="A2832" s="132" t="s">
        <v>1839</v>
      </c>
      <c r="B2832" s="6" t="s">
        <v>227</v>
      </c>
      <c r="C2832" s="10">
        <f>IF(ISBLANK(B2832)=TRUE," ", IF(B2832='2. Metadata'!B$1,'2. Metadata'!B$5, IF(B2832='2. Metadata'!C$1,'2. Metadata'!C$5,IF(B2832='2. Metadata'!D$1,'2. Metadata'!D$5, IF(B2832='2. Metadata'!E$1,'2. Metadata'!E$5,IF( B2832='2. Metadata'!F$1,'2. Metadata'!F$5,IF(B2832='2. Metadata'!G$1,'2. Metadata'!G$5,IF(B2832='2. Metadata'!H$1,'2. Metadata'!H$5, IF(B2832='2. Metadata'!I$1,'2. Metadata'!I$5, IF(B2832='2. Metadata'!J$1,'2. Metadata'!J$5, IF(B2832='2. Metadata'!K$1,'2. Metadata'!K$5, IF(B2832='2. Metadata'!L$1,'2. Metadata'!L$5, IF(B2832='2. Metadata'!M$1,'2. Metadata'!M$5, IF(B2832='2. Metadata'!N$1,'2. Metadata'!N$5))))))))))))))</f>
        <v>49.779755600000001</v>
      </c>
      <c r="D2832" s="8">
        <f>IF(ISBLANK(B2832)=TRUE," ", IF(B2832='2. Metadata'!B$1,'2. Metadata'!B$6, IF(B2832='2. Metadata'!C$1,'2. Metadata'!C$6,IF(B2832='2. Metadata'!D$1,'2. Metadata'!D$6, IF(B2832='2. Metadata'!E$1,'2. Metadata'!E$6,IF( B2832='2. Metadata'!F$1,'2. Metadata'!F$6,IF(B2832='2. Metadata'!G$1,'2. Metadata'!G$6,IF(B2832='2. Metadata'!H$1,'2. Metadata'!H$6, IF(B2832='2. Metadata'!I$1,'2. Metadata'!I$6, IF(B2832='2. Metadata'!J$1,'2. Metadata'!J$6, IF(B2832='2. Metadata'!K$1,'2. Metadata'!K$6, IF(B2832='2. Metadata'!L$1,'2. Metadata'!L$6, IF(B2832='2. Metadata'!M$1,'2. Metadata'!M$6, IF(B2832='2. Metadata'!N$1,'2. Metadata'!N$6))))))))))))))</f>
        <v>-115.7379543</v>
      </c>
      <c r="E2832" s="9" t="s">
        <v>2650</v>
      </c>
      <c r="F2832" s="9" t="s">
        <v>2650</v>
      </c>
      <c r="G2832" s="10" t="str">
        <f>IF(ISBLANK(F2832)=TRUE," ",'2. Metadata'!B$14)</f>
        <v>metres above sea level</v>
      </c>
      <c r="H2832" s="9" t="s">
        <v>2650</v>
      </c>
      <c r="I2832" s="8" t="str">
        <f>IF(ISBLANK(H2832)=TRUE," ",'2. Metadata'!B$26)</f>
        <v>metres above sea level</v>
      </c>
      <c r="J2832" s="10" t="s">
        <v>2650</v>
      </c>
    </row>
    <row r="2833" spans="1:10" ht="15.75" customHeight="1" x14ac:dyDescent="0.2">
      <c r="A2833" s="132" t="s">
        <v>1840</v>
      </c>
      <c r="B2833" s="6" t="s">
        <v>227</v>
      </c>
      <c r="C2833" s="10">
        <f>IF(ISBLANK(B2833)=TRUE," ", IF(B2833='2. Metadata'!B$1,'2. Metadata'!B$5, IF(B2833='2. Metadata'!C$1,'2. Metadata'!C$5,IF(B2833='2. Metadata'!D$1,'2. Metadata'!D$5, IF(B2833='2. Metadata'!E$1,'2. Metadata'!E$5,IF( B2833='2. Metadata'!F$1,'2. Metadata'!F$5,IF(B2833='2. Metadata'!G$1,'2. Metadata'!G$5,IF(B2833='2. Metadata'!H$1,'2. Metadata'!H$5, IF(B2833='2. Metadata'!I$1,'2. Metadata'!I$5, IF(B2833='2. Metadata'!J$1,'2. Metadata'!J$5, IF(B2833='2. Metadata'!K$1,'2. Metadata'!K$5, IF(B2833='2. Metadata'!L$1,'2. Metadata'!L$5, IF(B2833='2. Metadata'!M$1,'2. Metadata'!M$5, IF(B2833='2. Metadata'!N$1,'2. Metadata'!N$5))))))))))))))</f>
        <v>49.779755600000001</v>
      </c>
      <c r="D2833" s="8">
        <f>IF(ISBLANK(B2833)=TRUE," ", IF(B2833='2. Metadata'!B$1,'2. Metadata'!B$6, IF(B2833='2. Metadata'!C$1,'2. Metadata'!C$6,IF(B2833='2. Metadata'!D$1,'2. Metadata'!D$6, IF(B2833='2. Metadata'!E$1,'2. Metadata'!E$6,IF( B2833='2. Metadata'!F$1,'2. Metadata'!F$6,IF(B2833='2. Metadata'!G$1,'2. Metadata'!G$6,IF(B2833='2. Metadata'!H$1,'2. Metadata'!H$6, IF(B2833='2. Metadata'!I$1,'2. Metadata'!I$6, IF(B2833='2. Metadata'!J$1,'2. Metadata'!J$6, IF(B2833='2. Metadata'!K$1,'2. Metadata'!K$6, IF(B2833='2. Metadata'!L$1,'2. Metadata'!L$6, IF(B2833='2. Metadata'!M$1,'2. Metadata'!M$6, IF(B2833='2. Metadata'!N$1,'2. Metadata'!N$6))))))))))))))</f>
        <v>-115.7379543</v>
      </c>
      <c r="E2833" s="9" t="s">
        <v>2650</v>
      </c>
      <c r="F2833" s="9" t="s">
        <v>2650</v>
      </c>
      <c r="G2833" s="10" t="str">
        <f>IF(ISBLANK(F2833)=TRUE," ",'2. Metadata'!B$14)</f>
        <v>metres above sea level</v>
      </c>
      <c r="H2833" s="9" t="s">
        <v>2650</v>
      </c>
      <c r="I2833" s="8" t="str">
        <f>IF(ISBLANK(H2833)=TRUE," ",'2. Metadata'!B$26)</f>
        <v>metres above sea level</v>
      </c>
      <c r="J2833" s="10" t="s">
        <v>2650</v>
      </c>
    </row>
    <row r="2834" spans="1:10" ht="15.75" customHeight="1" x14ac:dyDescent="0.2">
      <c r="A2834" s="132" t="s">
        <v>1841</v>
      </c>
      <c r="B2834" s="6" t="s">
        <v>227</v>
      </c>
      <c r="C2834" s="10">
        <f>IF(ISBLANK(B2834)=TRUE," ", IF(B2834='2. Metadata'!B$1,'2. Metadata'!B$5, IF(B2834='2. Metadata'!C$1,'2. Metadata'!C$5,IF(B2834='2. Metadata'!D$1,'2. Metadata'!D$5, IF(B2834='2. Metadata'!E$1,'2. Metadata'!E$5,IF( B2834='2. Metadata'!F$1,'2. Metadata'!F$5,IF(B2834='2. Metadata'!G$1,'2. Metadata'!G$5,IF(B2834='2. Metadata'!H$1,'2. Metadata'!H$5, IF(B2834='2. Metadata'!I$1,'2. Metadata'!I$5, IF(B2834='2. Metadata'!J$1,'2. Metadata'!J$5, IF(B2834='2. Metadata'!K$1,'2. Metadata'!K$5, IF(B2834='2. Metadata'!L$1,'2. Metadata'!L$5, IF(B2834='2. Metadata'!M$1,'2. Metadata'!M$5, IF(B2834='2. Metadata'!N$1,'2. Metadata'!N$5))))))))))))))</f>
        <v>49.779755600000001</v>
      </c>
      <c r="D2834" s="8">
        <f>IF(ISBLANK(B2834)=TRUE," ", IF(B2834='2. Metadata'!B$1,'2. Metadata'!B$6, IF(B2834='2. Metadata'!C$1,'2. Metadata'!C$6,IF(B2834='2. Metadata'!D$1,'2. Metadata'!D$6, IF(B2834='2. Metadata'!E$1,'2. Metadata'!E$6,IF( B2834='2. Metadata'!F$1,'2. Metadata'!F$6,IF(B2834='2. Metadata'!G$1,'2. Metadata'!G$6,IF(B2834='2. Metadata'!H$1,'2. Metadata'!H$6, IF(B2834='2. Metadata'!I$1,'2. Metadata'!I$6, IF(B2834='2. Metadata'!J$1,'2. Metadata'!J$6, IF(B2834='2. Metadata'!K$1,'2. Metadata'!K$6, IF(B2834='2. Metadata'!L$1,'2. Metadata'!L$6, IF(B2834='2. Metadata'!M$1,'2. Metadata'!M$6, IF(B2834='2. Metadata'!N$1,'2. Metadata'!N$6))))))))))))))</f>
        <v>-115.7379543</v>
      </c>
      <c r="E2834" s="9" t="s">
        <v>2650</v>
      </c>
      <c r="F2834" s="9" t="s">
        <v>2650</v>
      </c>
      <c r="G2834" s="10" t="str">
        <f>IF(ISBLANK(F2834)=TRUE," ",'2. Metadata'!B$14)</f>
        <v>metres above sea level</v>
      </c>
      <c r="H2834" s="9" t="s">
        <v>2650</v>
      </c>
      <c r="I2834" s="8" t="str">
        <f>IF(ISBLANK(H2834)=TRUE," ",'2. Metadata'!B$26)</f>
        <v>metres above sea level</v>
      </c>
      <c r="J2834" s="10" t="s">
        <v>2650</v>
      </c>
    </row>
    <row r="2835" spans="1:10" ht="15.75" customHeight="1" x14ac:dyDescent="0.2">
      <c r="A2835" s="132" t="s">
        <v>1842</v>
      </c>
      <c r="B2835" s="6" t="s">
        <v>227</v>
      </c>
      <c r="C2835" s="10">
        <f>IF(ISBLANK(B2835)=TRUE," ", IF(B2835='2. Metadata'!B$1,'2. Metadata'!B$5, IF(B2835='2. Metadata'!C$1,'2. Metadata'!C$5,IF(B2835='2. Metadata'!D$1,'2. Metadata'!D$5, IF(B2835='2. Metadata'!E$1,'2. Metadata'!E$5,IF( B2835='2. Metadata'!F$1,'2. Metadata'!F$5,IF(B2835='2. Metadata'!G$1,'2. Metadata'!G$5,IF(B2835='2. Metadata'!H$1,'2. Metadata'!H$5, IF(B2835='2. Metadata'!I$1,'2. Metadata'!I$5, IF(B2835='2. Metadata'!J$1,'2. Metadata'!J$5, IF(B2835='2. Metadata'!K$1,'2. Metadata'!K$5, IF(B2835='2. Metadata'!L$1,'2. Metadata'!L$5, IF(B2835='2. Metadata'!M$1,'2. Metadata'!M$5, IF(B2835='2. Metadata'!N$1,'2. Metadata'!N$5))))))))))))))</f>
        <v>49.779755600000001</v>
      </c>
      <c r="D2835" s="8">
        <f>IF(ISBLANK(B2835)=TRUE," ", IF(B2835='2. Metadata'!B$1,'2. Metadata'!B$6, IF(B2835='2. Metadata'!C$1,'2. Metadata'!C$6,IF(B2835='2. Metadata'!D$1,'2. Metadata'!D$6, IF(B2835='2. Metadata'!E$1,'2. Metadata'!E$6,IF( B2835='2. Metadata'!F$1,'2. Metadata'!F$6,IF(B2835='2. Metadata'!G$1,'2. Metadata'!G$6,IF(B2835='2. Metadata'!H$1,'2. Metadata'!H$6, IF(B2835='2. Metadata'!I$1,'2. Metadata'!I$6, IF(B2835='2. Metadata'!J$1,'2. Metadata'!J$6, IF(B2835='2. Metadata'!K$1,'2. Metadata'!K$6, IF(B2835='2. Metadata'!L$1,'2. Metadata'!L$6, IF(B2835='2. Metadata'!M$1,'2. Metadata'!M$6, IF(B2835='2. Metadata'!N$1,'2. Metadata'!N$6))))))))))))))</f>
        <v>-115.7379543</v>
      </c>
      <c r="E2835" s="9" t="s">
        <v>2650</v>
      </c>
      <c r="F2835" s="9">
        <v>767.44</v>
      </c>
      <c r="G2835" s="10" t="str">
        <f>IF(ISBLANK(F2835)=TRUE," ",'2. Metadata'!B$14)</f>
        <v>metres above sea level</v>
      </c>
      <c r="H2835" s="9" t="s">
        <v>2650</v>
      </c>
      <c r="I2835" s="8" t="str">
        <f>IF(ISBLANK(H2835)=TRUE," ",'2. Metadata'!B$26)</f>
        <v>metres above sea level</v>
      </c>
      <c r="J2835" s="10" t="s">
        <v>2650</v>
      </c>
    </row>
    <row r="2836" spans="1:10" ht="15.75" customHeight="1" x14ac:dyDescent="0.2">
      <c r="A2836" s="132" t="s">
        <v>1843</v>
      </c>
      <c r="B2836" s="6" t="s">
        <v>227</v>
      </c>
      <c r="C2836" s="10">
        <f>IF(ISBLANK(B2836)=TRUE," ", IF(B2836='2. Metadata'!B$1,'2. Metadata'!B$5, IF(B2836='2. Metadata'!C$1,'2. Metadata'!C$5,IF(B2836='2. Metadata'!D$1,'2. Metadata'!D$5, IF(B2836='2. Metadata'!E$1,'2. Metadata'!E$5,IF( B2836='2. Metadata'!F$1,'2. Metadata'!F$5,IF(B2836='2. Metadata'!G$1,'2. Metadata'!G$5,IF(B2836='2. Metadata'!H$1,'2. Metadata'!H$5, IF(B2836='2. Metadata'!I$1,'2. Metadata'!I$5, IF(B2836='2. Metadata'!J$1,'2. Metadata'!J$5, IF(B2836='2. Metadata'!K$1,'2. Metadata'!K$5, IF(B2836='2. Metadata'!L$1,'2. Metadata'!L$5, IF(B2836='2. Metadata'!M$1,'2. Metadata'!M$5, IF(B2836='2. Metadata'!N$1,'2. Metadata'!N$5))))))))))))))</f>
        <v>49.779755600000001</v>
      </c>
      <c r="D2836" s="8">
        <f>IF(ISBLANK(B2836)=TRUE," ", IF(B2836='2. Metadata'!B$1,'2. Metadata'!B$6, IF(B2836='2. Metadata'!C$1,'2. Metadata'!C$6,IF(B2836='2. Metadata'!D$1,'2. Metadata'!D$6, IF(B2836='2. Metadata'!E$1,'2. Metadata'!E$6,IF( B2836='2. Metadata'!F$1,'2. Metadata'!F$6,IF(B2836='2. Metadata'!G$1,'2. Metadata'!G$6,IF(B2836='2. Metadata'!H$1,'2. Metadata'!H$6, IF(B2836='2. Metadata'!I$1,'2. Metadata'!I$6, IF(B2836='2. Metadata'!J$1,'2. Metadata'!J$6, IF(B2836='2. Metadata'!K$1,'2. Metadata'!K$6, IF(B2836='2. Metadata'!L$1,'2. Metadata'!L$6, IF(B2836='2. Metadata'!M$1,'2. Metadata'!M$6, IF(B2836='2. Metadata'!N$1,'2. Metadata'!N$6))))))))))))))</f>
        <v>-115.7379543</v>
      </c>
      <c r="E2836" s="9" t="s">
        <v>2650</v>
      </c>
      <c r="F2836" s="9" t="s">
        <v>2650</v>
      </c>
      <c r="G2836" s="10" t="str">
        <f>IF(ISBLANK(F2836)=TRUE," ",'2. Metadata'!B$14)</f>
        <v>metres above sea level</v>
      </c>
      <c r="H2836" s="9" t="s">
        <v>2650</v>
      </c>
      <c r="I2836" s="8" t="str">
        <f>IF(ISBLANK(H2836)=TRUE," ",'2. Metadata'!B$26)</f>
        <v>metres above sea level</v>
      </c>
      <c r="J2836" s="10" t="s">
        <v>2650</v>
      </c>
    </row>
    <row r="2837" spans="1:10" ht="15.75" customHeight="1" x14ac:dyDescent="0.2">
      <c r="A2837" s="132" t="s">
        <v>1844</v>
      </c>
      <c r="B2837" s="6" t="s">
        <v>227</v>
      </c>
      <c r="C2837" s="10">
        <f>IF(ISBLANK(B2837)=TRUE," ", IF(B2837='2. Metadata'!B$1,'2. Metadata'!B$5, IF(B2837='2. Metadata'!C$1,'2. Metadata'!C$5,IF(B2837='2. Metadata'!D$1,'2. Metadata'!D$5, IF(B2837='2. Metadata'!E$1,'2. Metadata'!E$5,IF( B2837='2. Metadata'!F$1,'2. Metadata'!F$5,IF(B2837='2. Metadata'!G$1,'2. Metadata'!G$5,IF(B2837='2. Metadata'!H$1,'2. Metadata'!H$5, IF(B2837='2. Metadata'!I$1,'2. Metadata'!I$5, IF(B2837='2. Metadata'!J$1,'2. Metadata'!J$5, IF(B2837='2. Metadata'!K$1,'2. Metadata'!K$5, IF(B2837='2. Metadata'!L$1,'2. Metadata'!L$5, IF(B2837='2. Metadata'!M$1,'2. Metadata'!M$5, IF(B2837='2. Metadata'!N$1,'2. Metadata'!N$5))))))))))))))</f>
        <v>49.779755600000001</v>
      </c>
      <c r="D2837" s="8">
        <f>IF(ISBLANK(B2837)=TRUE," ", IF(B2837='2. Metadata'!B$1,'2. Metadata'!B$6, IF(B2837='2. Metadata'!C$1,'2. Metadata'!C$6,IF(B2837='2. Metadata'!D$1,'2. Metadata'!D$6, IF(B2837='2. Metadata'!E$1,'2. Metadata'!E$6,IF( B2837='2. Metadata'!F$1,'2. Metadata'!F$6,IF(B2837='2. Metadata'!G$1,'2. Metadata'!G$6,IF(B2837='2. Metadata'!H$1,'2. Metadata'!H$6, IF(B2837='2. Metadata'!I$1,'2. Metadata'!I$6, IF(B2837='2. Metadata'!J$1,'2. Metadata'!J$6, IF(B2837='2. Metadata'!K$1,'2. Metadata'!K$6, IF(B2837='2. Metadata'!L$1,'2. Metadata'!L$6, IF(B2837='2. Metadata'!M$1,'2. Metadata'!M$6, IF(B2837='2. Metadata'!N$1,'2. Metadata'!N$6))))))))))))))</f>
        <v>-115.7379543</v>
      </c>
      <c r="E2837" s="9" t="s">
        <v>2650</v>
      </c>
      <c r="F2837" s="9">
        <v>767.38</v>
      </c>
      <c r="G2837" s="10" t="str">
        <f>IF(ISBLANK(F2837)=TRUE," ",'2. Metadata'!B$14)</f>
        <v>metres above sea level</v>
      </c>
      <c r="H2837" s="9" t="s">
        <v>2650</v>
      </c>
      <c r="I2837" s="8" t="str">
        <f>IF(ISBLANK(H2837)=TRUE," ",'2. Metadata'!B$26)</f>
        <v>metres above sea level</v>
      </c>
      <c r="J2837" s="10" t="s">
        <v>2650</v>
      </c>
    </row>
    <row r="2838" spans="1:10" ht="15.75" customHeight="1" x14ac:dyDescent="0.2">
      <c r="A2838" s="132" t="s">
        <v>1845</v>
      </c>
      <c r="B2838" s="6" t="s">
        <v>227</v>
      </c>
      <c r="C2838" s="10">
        <f>IF(ISBLANK(B2838)=TRUE," ", IF(B2838='2. Metadata'!B$1,'2. Metadata'!B$5, IF(B2838='2. Metadata'!C$1,'2. Metadata'!C$5,IF(B2838='2. Metadata'!D$1,'2. Metadata'!D$5, IF(B2838='2. Metadata'!E$1,'2. Metadata'!E$5,IF( B2838='2. Metadata'!F$1,'2. Metadata'!F$5,IF(B2838='2. Metadata'!G$1,'2. Metadata'!G$5,IF(B2838='2. Metadata'!H$1,'2. Metadata'!H$5, IF(B2838='2. Metadata'!I$1,'2. Metadata'!I$5, IF(B2838='2. Metadata'!J$1,'2. Metadata'!J$5, IF(B2838='2. Metadata'!K$1,'2. Metadata'!K$5, IF(B2838='2. Metadata'!L$1,'2. Metadata'!L$5, IF(B2838='2. Metadata'!M$1,'2. Metadata'!M$5, IF(B2838='2. Metadata'!N$1,'2. Metadata'!N$5))))))))))))))</f>
        <v>49.779755600000001</v>
      </c>
      <c r="D2838" s="8">
        <f>IF(ISBLANK(B2838)=TRUE," ", IF(B2838='2. Metadata'!B$1,'2. Metadata'!B$6, IF(B2838='2. Metadata'!C$1,'2. Metadata'!C$6,IF(B2838='2. Metadata'!D$1,'2. Metadata'!D$6, IF(B2838='2. Metadata'!E$1,'2. Metadata'!E$6,IF( B2838='2. Metadata'!F$1,'2. Metadata'!F$6,IF(B2838='2. Metadata'!G$1,'2. Metadata'!G$6,IF(B2838='2. Metadata'!H$1,'2. Metadata'!H$6, IF(B2838='2. Metadata'!I$1,'2. Metadata'!I$6, IF(B2838='2. Metadata'!J$1,'2. Metadata'!J$6, IF(B2838='2. Metadata'!K$1,'2. Metadata'!K$6, IF(B2838='2. Metadata'!L$1,'2. Metadata'!L$6, IF(B2838='2. Metadata'!M$1,'2. Metadata'!M$6, IF(B2838='2. Metadata'!N$1,'2. Metadata'!N$6))))))))))))))</f>
        <v>-115.7379543</v>
      </c>
      <c r="E2838" s="9" t="s">
        <v>2650</v>
      </c>
      <c r="F2838" s="9" t="s">
        <v>2650</v>
      </c>
      <c r="G2838" s="10" t="str">
        <f>IF(ISBLANK(F2838)=TRUE," ",'2. Metadata'!B$14)</f>
        <v>metres above sea level</v>
      </c>
      <c r="H2838" s="9" t="s">
        <v>2650</v>
      </c>
      <c r="I2838" s="8" t="str">
        <f>IF(ISBLANK(H2838)=TRUE," ",'2. Metadata'!B$26)</f>
        <v>metres above sea level</v>
      </c>
      <c r="J2838" s="10" t="s">
        <v>2650</v>
      </c>
    </row>
    <row r="2839" spans="1:10" ht="15.75" customHeight="1" x14ac:dyDescent="0.2">
      <c r="A2839" s="132" t="s">
        <v>1846</v>
      </c>
      <c r="B2839" s="6" t="s">
        <v>227</v>
      </c>
      <c r="C2839" s="10">
        <f>IF(ISBLANK(B2839)=TRUE," ", IF(B2839='2. Metadata'!B$1,'2. Metadata'!B$5, IF(B2839='2. Metadata'!C$1,'2. Metadata'!C$5,IF(B2839='2. Metadata'!D$1,'2. Metadata'!D$5, IF(B2839='2. Metadata'!E$1,'2. Metadata'!E$5,IF( B2839='2. Metadata'!F$1,'2. Metadata'!F$5,IF(B2839='2. Metadata'!G$1,'2. Metadata'!G$5,IF(B2839='2. Metadata'!H$1,'2. Metadata'!H$5, IF(B2839='2. Metadata'!I$1,'2. Metadata'!I$5, IF(B2839='2. Metadata'!J$1,'2. Metadata'!J$5, IF(B2839='2. Metadata'!K$1,'2. Metadata'!K$5, IF(B2839='2. Metadata'!L$1,'2. Metadata'!L$5, IF(B2839='2. Metadata'!M$1,'2. Metadata'!M$5, IF(B2839='2. Metadata'!N$1,'2. Metadata'!N$5))))))))))))))</f>
        <v>49.779755600000001</v>
      </c>
      <c r="D2839" s="8">
        <f>IF(ISBLANK(B2839)=TRUE," ", IF(B2839='2. Metadata'!B$1,'2. Metadata'!B$6, IF(B2839='2. Metadata'!C$1,'2. Metadata'!C$6,IF(B2839='2. Metadata'!D$1,'2. Metadata'!D$6, IF(B2839='2. Metadata'!E$1,'2. Metadata'!E$6,IF( B2839='2. Metadata'!F$1,'2. Metadata'!F$6,IF(B2839='2. Metadata'!G$1,'2. Metadata'!G$6,IF(B2839='2. Metadata'!H$1,'2. Metadata'!H$6, IF(B2839='2. Metadata'!I$1,'2. Metadata'!I$6, IF(B2839='2. Metadata'!J$1,'2. Metadata'!J$6, IF(B2839='2. Metadata'!K$1,'2. Metadata'!K$6, IF(B2839='2. Metadata'!L$1,'2. Metadata'!L$6, IF(B2839='2. Metadata'!M$1,'2. Metadata'!M$6, IF(B2839='2. Metadata'!N$1,'2. Metadata'!N$6))))))))))))))</f>
        <v>-115.7379543</v>
      </c>
      <c r="E2839" s="9" t="s">
        <v>2650</v>
      </c>
      <c r="F2839" s="9" t="s">
        <v>2650</v>
      </c>
      <c r="G2839" s="10" t="str">
        <f>IF(ISBLANK(F2839)=TRUE," ",'2. Metadata'!B$14)</f>
        <v>metres above sea level</v>
      </c>
      <c r="H2839" s="9" t="s">
        <v>2650</v>
      </c>
      <c r="I2839" s="8" t="str">
        <f>IF(ISBLANK(H2839)=TRUE," ",'2. Metadata'!B$26)</f>
        <v>metres above sea level</v>
      </c>
      <c r="J2839" s="10" t="s">
        <v>2650</v>
      </c>
    </row>
    <row r="2840" spans="1:10" ht="15.75" customHeight="1" x14ac:dyDescent="0.2">
      <c r="A2840" s="132" t="s">
        <v>1847</v>
      </c>
      <c r="B2840" s="6" t="s">
        <v>227</v>
      </c>
      <c r="C2840" s="10">
        <f>IF(ISBLANK(B2840)=TRUE," ", IF(B2840='2. Metadata'!B$1,'2. Metadata'!B$5, IF(B2840='2. Metadata'!C$1,'2. Metadata'!C$5,IF(B2840='2. Metadata'!D$1,'2. Metadata'!D$5, IF(B2840='2. Metadata'!E$1,'2. Metadata'!E$5,IF( B2840='2. Metadata'!F$1,'2. Metadata'!F$5,IF(B2840='2. Metadata'!G$1,'2. Metadata'!G$5,IF(B2840='2. Metadata'!H$1,'2. Metadata'!H$5, IF(B2840='2. Metadata'!I$1,'2. Metadata'!I$5, IF(B2840='2. Metadata'!J$1,'2. Metadata'!J$5, IF(B2840='2. Metadata'!K$1,'2. Metadata'!K$5, IF(B2840='2. Metadata'!L$1,'2. Metadata'!L$5, IF(B2840='2. Metadata'!M$1,'2. Metadata'!M$5, IF(B2840='2. Metadata'!N$1,'2. Metadata'!N$5))))))))))))))</f>
        <v>49.779755600000001</v>
      </c>
      <c r="D2840" s="8">
        <f>IF(ISBLANK(B2840)=TRUE," ", IF(B2840='2. Metadata'!B$1,'2. Metadata'!B$6, IF(B2840='2. Metadata'!C$1,'2. Metadata'!C$6,IF(B2840='2. Metadata'!D$1,'2. Metadata'!D$6, IF(B2840='2. Metadata'!E$1,'2. Metadata'!E$6,IF( B2840='2. Metadata'!F$1,'2. Metadata'!F$6,IF(B2840='2. Metadata'!G$1,'2. Metadata'!G$6,IF(B2840='2. Metadata'!H$1,'2. Metadata'!H$6, IF(B2840='2. Metadata'!I$1,'2. Metadata'!I$6, IF(B2840='2. Metadata'!J$1,'2. Metadata'!J$6, IF(B2840='2. Metadata'!K$1,'2. Metadata'!K$6, IF(B2840='2. Metadata'!L$1,'2. Metadata'!L$6, IF(B2840='2. Metadata'!M$1,'2. Metadata'!M$6, IF(B2840='2. Metadata'!N$1,'2. Metadata'!N$6))))))))))))))</f>
        <v>-115.7379543</v>
      </c>
      <c r="E2840" s="9" t="s">
        <v>2650</v>
      </c>
      <c r="F2840" s="9" t="s">
        <v>2650</v>
      </c>
      <c r="G2840" s="10" t="str">
        <f>IF(ISBLANK(F2840)=TRUE," ",'2. Metadata'!B$14)</f>
        <v>metres above sea level</v>
      </c>
      <c r="H2840" s="9" t="s">
        <v>2650</v>
      </c>
      <c r="I2840" s="8" t="str">
        <f>IF(ISBLANK(H2840)=TRUE," ",'2. Metadata'!B$26)</f>
        <v>metres above sea level</v>
      </c>
      <c r="J2840" s="10" t="s">
        <v>2650</v>
      </c>
    </row>
    <row r="2841" spans="1:10" ht="15.75" customHeight="1" x14ac:dyDescent="0.2">
      <c r="A2841" s="132" t="s">
        <v>1848</v>
      </c>
      <c r="B2841" s="6" t="s">
        <v>227</v>
      </c>
      <c r="C2841" s="10">
        <f>IF(ISBLANK(B2841)=TRUE," ", IF(B2841='2. Metadata'!B$1,'2. Metadata'!B$5, IF(B2841='2. Metadata'!C$1,'2. Metadata'!C$5,IF(B2841='2. Metadata'!D$1,'2. Metadata'!D$5, IF(B2841='2. Metadata'!E$1,'2. Metadata'!E$5,IF( B2841='2. Metadata'!F$1,'2. Metadata'!F$5,IF(B2841='2. Metadata'!G$1,'2. Metadata'!G$5,IF(B2841='2. Metadata'!H$1,'2. Metadata'!H$5, IF(B2841='2. Metadata'!I$1,'2. Metadata'!I$5, IF(B2841='2. Metadata'!J$1,'2. Metadata'!J$5, IF(B2841='2. Metadata'!K$1,'2. Metadata'!K$5, IF(B2841='2. Metadata'!L$1,'2. Metadata'!L$5, IF(B2841='2. Metadata'!M$1,'2. Metadata'!M$5, IF(B2841='2. Metadata'!N$1,'2. Metadata'!N$5))))))))))))))</f>
        <v>49.779755600000001</v>
      </c>
      <c r="D2841" s="8">
        <f>IF(ISBLANK(B2841)=TRUE," ", IF(B2841='2. Metadata'!B$1,'2. Metadata'!B$6, IF(B2841='2. Metadata'!C$1,'2. Metadata'!C$6,IF(B2841='2. Metadata'!D$1,'2. Metadata'!D$6, IF(B2841='2. Metadata'!E$1,'2. Metadata'!E$6,IF( B2841='2. Metadata'!F$1,'2. Metadata'!F$6,IF(B2841='2. Metadata'!G$1,'2. Metadata'!G$6,IF(B2841='2. Metadata'!H$1,'2. Metadata'!H$6, IF(B2841='2. Metadata'!I$1,'2. Metadata'!I$6, IF(B2841='2. Metadata'!J$1,'2. Metadata'!J$6, IF(B2841='2. Metadata'!K$1,'2. Metadata'!K$6, IF(B2841='2. Metadata'!L$1,'2. Metadata'!L$6, IF(B2841='2. Metadata'!M$1,'2. Metadata'!M$6, IF(B2841='2. Metadata'!N$1,'2. Metadata'!N$6))))))))))))))</f>
        <v>-115.7379543</v>
      </c>
      <c r="E2841" s="9" t="s">
        <v>2650</v>
      </c>
      <c r="F2841" s="9" t="s">
        <v>2650</v>
      </c>
      <c r="G2841" s="10" t="str">
        <f>IF(ISBLANK(F2841)=TRUE," ",'2. Metadata'!B$14)</f>
        <v>metres above sea level</v>
      </c>
      <c r="H2841" s="9" t="s">
        <v>2650</v>
      </c>
      <c r="I2841" s="8" t="str">
        <f>IF(ISBLANK(H2841)=TRUE," ",'2. Metadata'!B$26)</f>
        <v>metres above sea level</v>
      </c>
      <c r="J2841" s="10" t="s">
        <v>2650</v>
      </c>
    </row>
    <row r="2842" spans="1:10" ht="15.75" customHeight="1" x14ac:dyDescent="0.2">
      <c r="A2842" s="132" t="s">
        <v>1849</v>
      </c>
      <c r="B2842" s="6" t="s">
        <v>227</v>
      </c>
      <c r="C2842" s="10">
        <f>IF(ISBLANK(B2842)=TRUE," ", IF(B2842='2. Metadata'!B$1,'2. Metadata'!B$5, IF(B2842='2. Metadata'!C$1,'2. Metadata'!C$5,IF(B2842='2. Metadata'!D$1,'2. Metadata'!D$5, IF(B2842='2. Metadata'!E$1,'2. Metadata'!E$5,IF( B2842='2. Metadata'!F$1,'2. Metadata'!F$5,IF(B2842='2. Metadata'!G$1,'2. Metadata'!G$5,IF(B2842='2. Metadata'!H$1,'2. Metadata'!H$5, IF(B2842='2. Metadata'!I$1,'2. Metadata'!I$5, IF(B2842='2. Metadata'!J$1,'2. Metadata'!J$5, IF(B2842='2. Metadata'!K$1,'2. Metadata'!K$5, IF(B2842='2. Metadata'!L$1,'2. Metadata'!L$5, IF(B2842='2. Metadata'!M$1,'2. Metadata'!M$5, IF(B2842='2. Metadata'!N$1,'2. Metadata'!N$5))))))))))))))</f>
        <v>49.779755600000001</v>
      </c>
      <c r="D2842" s="8">
        <f>IF(ISBLANK(B2842)=TRUE," ", IF(B2842='2. Metadata'!B$1,'2. Metadata'!B$6, IF(B2842='2. Metadata'!C$1,'2. Metadata'!C$6,IF(B2842='2. Metadata'!D$1,'2. Metadata'!D$6, IF(B2842='2. Metadata'!E$1,'2. Metadata'!E$6,IF( B2842='2. Metadata'!F$1,'2. Metadata'!F$6,IF(B2842='2. Metadata'!G$1,'2. Metadata'!G$6,IF(B2842='2. Metadata'!H$1,'2. Metadata'!H$6, IF(B2842='2. Metadata'!I$1,'2. Metadata'!I$6, IF(B2842='2. Metadata'!J$1,'2. Metadata'!J$6, IF(B2842='2. Metadata'!K$1,'2. Metadata'!K$6, IF(B2842='2. Metadata'!L$1,'2. Metadata'!L$6, IF(B2842='2. Metadata'!M$1,'2. Metadata'!M$6, IF(B2842='2. Metadata'!N$1,'2. Metadata'!N$6))))))))))))))</f>
        <v>-115.7379543</v>
      </c>
      <c r="E2842" s="9" t="s">
        <v>2650</v>
      </c>
      <c r="F2842" s="9" t="s">
        <v>2650</v>
      </c>
      <c r="G2842" s="10" t="str">
        <f>IF(ISBLANK(F2842)=TRUE," ",'2. Metadata'!B$14)</f>
        <v>metres above sea level</v>
      </c>
      <c r="H2842" s="9" t="s">
        <v>2650</v>
      </c>
      <c r="I2842" s="8" t="str">
        <f>IF(ISBLANK(H2842)=TRUE," ",'2. Metadata'!B$26)</f>
        <v>metres above sea level</v>
      </c>
      <c r="J2842" s="10" t="s">
        <v>2650</v>
      </c>
    </row>
    <row r="2843" spans="1:10" ht="15.75" customHeight="1" x14ac:dyDescent="0.2">
      <c r="A2843" s="132" t="s">
        <v>1850</v>
      </c>
      <c r="B2843" s="6" t="s">
        <v>227</v>
      </c>
      <c r="C2843" s="10">
        <f>IF(ISBLANK(B2843)=TRUE," ", IF(B2843='2. Metadata'!B$1,'2. Metadata'!B$5, IF(B2843='2. Metadata'!C$1,'2. Metadata'!C$5,IF(B2843='2. Metadata'!D$1,'2. Metadata'!D$5, IF(B2843='2. Metadata'!E$1,'2. Metadata'!E$5,IF( B2843='2. Metadata'!F$1,'2. Metadata'!F$5,IF(B2843='2. Metadata'!G$1,'2. Metadata'!G$5,IF(B2843='2. Metadata'!H$1,'2. Metadata'!H$5, IF(B2843='2. Metadata'!I$1,'2. Metadata'!I$5, IF(B2843='2. Metadata'!J$1,'2. Metadata'!J$5, IF(B2843='2. Metadata'!K$1,'2. Metadata'!K$5, IF(B2843='2. Metadata'!L$1,'2. Metadata'!L$5, IF(B2843='2. Metadata'!M$1,'2. Metadata'!M$5, IF(B2843='2. Metadata'!N$1,'2. Metadata'!N$5))))))))))))))</f>
        <v>49.779755600000001</v>
      </c>
      <c r="D2843" s="8">
        <f>IF(ISBLANK(B2843)=TRUE," ", IF(B2843='2. Metadata'!B$1,'2. Metadata'!B$6, IF(B2843='2. Metadata'!C$1,'2. Metadata'!C$6,IF(B2843='2. Metadata'!D$1,'2. Metadata'!D$6, IF(B2843='2. Metadata'!E$1,'2. Metadata'!E$6,IF( B2843='2. Metadata'!F$1,'2. Metadata'!F$6,IF(B2843='2. Metadata'!G$1,'2. Metadata'!G$6,IF(B2843='2. Metadata'!H$1,'2. Metadata'!H$6, IF(B2843='2. Metadata'!I$1,'2. Metadata'!I$6, IF(B2843='2. Metadata'!J$1,'2. Metadata'!J$6, IF(B2843='2. Metadata'!K$1,'2. Metadata'!K$6, IF(B2843='2. Metadata'!L$1,'2. Metadata'!L$6, IF(B2843='2. Metadata'!M$1,'2. Metadata'!M$6, IF(B2843='2. Metadata'!N$1,'2. Metadata'!N$6))))))))))))))</f>
        <v>-115.7379543</v>
      </c>
      <c r="E2843" s="9" t="s">
        <v>2650</v>
      </c>
      <c r="F2843" s="9" t="s">
        <v>2650</v>
      </c>
      <c r="G2843" s="10" t="str">
        <f>IF(ISBLANK(F2843)=TRUE," ",'2. Metadata'!B$14)</f>
        <v>metres above sea level</v>
      </c>
      <c r="H2843" s="9" t="s">
        <v>2650</v>
      </c>
      <c r="I2843" s="8" t="str">
        <f>IF(ISBLANK(H2843)=TRUE," ",'2. Metadata'!B$26)</f>
        <v>metres above sea level</v>
      </c>
      <c r="J2843" s="10" t="s">
        <v>2650</v>
      </c>
    </row>
    <row r="2844" spans="1:10" ht="15.75" customHeight="1" x14ac:dyDescent="0.2">
      <c r="A2844" s="132" t="s">
        <v>1851</v>
      </c>
      <c r="B2844" s="6" t="s">
        <v>227</v>
      </c>
      <c r="C2844" s="10">
        <f>IF(ISBLANK(B2844)=TRUE," ", IF(B2844='2. Metadata'!B$1,'2. Metadata'!B$5, IF(B2844='2. Metadata'!C$1,'2. Metadata'!C$5,IF(B2844='2. Metadata'!D$1,'2. Metadata'!D$5, IF(B2844='2. Metadata'!E$1,'2. Metadata'!E$5,IF( B2844='2. Metadata'!F$1,'2. Metadata'!F$5,IF(B2844='2. Metadata'!G$1,'2. Metadata'!G$5,IF(B2844='2. Metadata'!H$1,'2. Metadata'!H$5, IF(B2844='2. Metadata'!I$1,'2. Metadata'!I$5, IF(B2844='2. Metadata'!J$1,'2. Metadata'!J$5, IF(B2844='2. Metadata'!K$1,'2. Metadata'!K$5, IF(B2844='2. Metadata'!L$1,'2. Metadata'!L$5, IF(B2844='2. Metadata'!M$1,'2. Metadata'!M$5, IF(B2844='2. Metadata'!N$1,'2. Metadata'!N$5))))))))))))))</f>
        <v>49.779755600000001</v>
      </c>
      <c r="D2844" s="8">
        <f>IF(ISBLANK(B2844)=TRUE," ", IF(B2844='2. Metadata'!B$1,'2. Metadata'!B$6, IF(B2844='2. Metadata'!C$1,'2. Metadata'!C$6,IF(B2844='2. Metadata'!D$1,'2. Metadata'!D$6, IF(B2844='2. Metadata'!E$1,'2. Metadata'!E$6,IF( B2844='2. Metadata'!F$1,'2. Metadata'!F$6,IF(B2844='2. Metadata'!G$1,'2. Metadata'!G$6,IF(B2844='2. Metadata'!H$1,'2. Metadata'!H$6, IF(B2844='2. Metadata'!I$1,'2. Metadata'!I$6, IF(B2844='2. Metadata'!J$1,'2. Metadata'!J$6, IF(B2844='2. Metadata'!K$1,'2. Metadata'!K$6, IF(B2844='2. Metadata'!L$1,'2. Metadata'!L$6, IF(B2844='2. Metadata'!M$1,'2. Metadata'!M$6, IF(B2844='2. Metadata'!N$1,'2. Metadata'!N$6))))))))))))))</f>
        <v>-115.7379543</v>
      </c>
      <c r="E2844" s="9" t="s">
        <v>2650</v>
      </c>
      <c r="F2844" s="9" t="s">
        <v>2650</v>
      </c>
      <c r="G2844" s="10" t="str">
        <f>IF(ISBLANK(F2844)=TRUE," ",'2. Metadata'!B$14)</f>
        <v>metres above sea level</v>
      </c>
      <c r="H2844" s="9" t="s">
        <v>2650</v>
      </c>
      <c r="I2844" s="8" t="str">
        <f>IF(ISBLANK(H2844)=TRUE," ",'2. Metadata'!B$26)</f>
        <v>metres above sea level</v>
      </c>
      <c r="J2844" s="10" t="s">
        <v>2650</v>
      </c>
    </row>
    <row r="2845" spans="1:10" ht="15.75" customHeight="1" x14ac:dyDescent="0.2">
      <c r="A2845" s="132" t="s">
        <v>1852</v>
      </c>
      <c r="B2845" s="6" t="s">
        <v>227</v>
      </c>
      <c r="C2845" s="10">
        <f>IF(ISBLANK(B2845)=TRUE," ", IF(B2845='2. Metadata'!B$1,'2. Metadata'!B$5, IF(B2845='2. Metadata'!C$1,'2. Metadata'!C$5,IF(B2845='2. Metadata'!D$1,'2. Metadata'!D$5, IF(B2845='2. Metadata'!E$1,'2. Metadata'!E$5,IF( B2845='2. Metadata'!F$1,'2. Metadata'!F$5,IF(B2845='2. Metadata'!G$1,'2. Metadata'!G$5,IF(B2845='2. Metadata'!H$1,'2. Metadata'!H$5, IF(B2845='2. Metadata'!I$1,'2. Metadata'!I$5, IF(B2845='2. Metadata'!J$1,'2. Metadata'!J$5, IF(B2845='2. Metadata'!K$1,'2. Metadata'!K$5, IF(B2845='2. Metadata'!L$1,'2. Metadata'!L$5, IF(B2845='2. Metadata'!M$1,'2. Metadata'!M$5, IF(B2845='2. Metadata'!N$1,'2. Metadata'!N$5))))))))))))))</f>
        <v>49.779755600000001</v>
      </c>
      <c r="D2845" s="8">
        <f>IF(ISBLANK(B2845)=TRUE," ", IF(B2845='2. Metadata'!B$1,'2. Metadata'!B$6, IF(B2845='2. Metadata'!C$1,'2. Metadata'!C$6,IF(B2845='2. Metadata'!D$1,'2. Metadata'!D$6, IF(B2845='2. Metadata'!E$1,'2. Metadata'!E$6,IF( B2845='2. Metadata'!F$1,'2. Metadata'!F$6,IF(B2845='2. Metadata'!G$1,'2. Metadata'!G$6,IF(B2845='2. Metadata'!H$1,'2. Metadata'!H$6, IF(B2845='2. Metadata'!I$1,'2. Metadata'!I$6, IF(B2845='2. Metadata'!J$1,'2. Metadata'!J$6, IF(B2845='2. Metadata'!K$1,'2. Metadata'!K$6, IF(B2845='2. Metadata'!L$1,'2. Metadata'!L$6, IF(B2845='2. Metadata'!M$1,'2. Metadata'!M$6, IF(B2845='2. Metadata'!N$1,'2. Metadata'!N$6))))))))))))))</f>
        <v>-115.7379543</v>
      </c>
      <c r="E2845" s="9" t="s">
        <v>2650</v>
      </c>
      <c r="F2845" s="9" t="s">
        <v>2650</v>
      </c>
      <c r="G2845" s="10" t="str">
        <f>IF(ISBLANK(F2845)=TRUE," ",'2. Metadata'!B$14)</f>
        <v>metres above sea level</v>
      </c>
      <c r="H2845" s="9" t="s">
        <v>2650</v>
      </c>
      <c r="I2845" s="8" t="str">
        <f>IF(ISBLANK(H2845)=TRUE," ",'2. Metadata'!B$26)</f>
        <v>metres above sea level</v>
      </c>
      <c r="J2845" s="10" t="s">
        <v>2650</v>
      </c>
    </row>
    <row r="2846" spans="1:10" ht="15.75" customHeight="1" x14ac:dyDescent="0.2">
      <c r="A2846" s="132" t="s">
        <v>1853</v>
      </c>
      <c r="B2846" s="6" t="s">
        <v>227</v>
      </c>
      <c r="C2846" s="10">
        <f>IF(ISBLANK(B2846)=TRUE," ", IF(B2846='2. Metadata'!B$1,'2. Metadata'!B$5, IF(B2846='2. Metadata'!C$1,'2. Metadata'!C$5,IF(B2846='2. Metadata'!D$1,'2. Metadata'!D$5, IF(B2846='2. Metadata'!E$1,'2. Metadata'!E$5,IF( B2846='2. Metadata'!F$1,'2. Metadata'!F$5,IF(B2846='2. Metadata'!G$1,'2. Metadata'!G$5,IF(B2846='2. Metadata'!H$1,'2. Metadata'!H$5, IF(B2846='2. Metadata'!I$1,'2. Metadata'!I$5, IF(B2846='2. Metadata'!J$1,'2. Metadata'!J$5, IF(B2846='2. Metadata'!K$1,'2. Metadata'!K$5, IF(B2846='2. Metadata'!L$1,'2. Metadata'!L$5, IF(B2846='2. Metadata'!M$1,'2. Metadata'!M$5, IF(B2846='2. Metadata'!N$1,'2. Metadata'!N$5))))))))))))))</f>
        <v>49.779755600000001</v>
      </c>
      <c r="D2846" s="8">
        <f>IF(ISBLANK(B2846)=TRUE," ", IF(B2846='2. Metadata'!B$1,'2. Metadata'!B$6, IF(B2846='2. Metadata'!C$1,'2. Metadata'!C$6,IF(B2846='2. Metadata'!D$1,'2. Metadata'!D$6, IF(B2846='2. Metadata'!E$1,'2. Metadata'!E$6,IF( B2846='2. Metadata'!F$1,'2. Metadata'!F$6,IF(B2846='2. Metadata'!G$1,'2. Metadata'!G$6,IF(B2846='2. Metadata'!H$1,'2. Metadata'!H$6, IF(B2846='2. Metadata'!I$1,'2. Metadata'!I$6, IF(B2846='2. Metadata'!J$1,'2. Metadata'!J$6, IF(B2846='2. Metadata'!K$1,'2. Metadata'!K$6, IF(B2846='2. Metadata'!L$1,'2. Metadata'!L$6, IF(B2846='2. Metadata'!M$1,'2. Metadata'!M$6, IF(B2846='2. Metadata'!N$1,'2. Metadata'!N$6))))))))))))))</f>
        <v>-115.7379543</v>
      </c>
      <c r="E2846" s="9" t="s">
        <v>2650</v>
      </c>
      <c r="F2846" s="9" t="s">
        <v>2650</v>
      </c>
      <c r="G2846" s="10" t="str">
        <f>IF(ISBLANK(F2846)=TRUE," ",'2. Metadata'!B$14)</f>
        <v>metres above sea level</v>
      </c>
      <c r="H2846" s="9" t="s">
        <v>2650</v>
      </c>
      <c r="I2846" s="8" t="str">
        <f>IF(ISBLANK(H2846)=TRUE," ",'2. Metadata'!B$26)</f>
        <v>metres above sea level</v>
      </c>
      <c r="J2846" s="10" t="s">
        <v>2650</v>
      </c>
    </row>
    <row r="2847" spans="1:10" ht="15.75" customHeight="1" x14ac:dyDescent="0.2">
      <c r="A2847" s="132" t="s">
        <v>1854</v>
      </c>
      <c r="B2847" s="6" t="s">
        <v>227</v>
      </c>
      <c r="C2847" s="10">
        <f>IF(ISBLANK(B2847)=TRUE," ", IF(B2847='2. Metadata'!B$1,'2. Metadata'!B$5, IF(B2847='2. Metadata'!C$1,'2. Metadata'!C$5,IF(B2847='2. Metadata'!D$1,'2. Metadata'!D$5, IF(B2847='2. Metadata'!E$1,'2. Metadata'!E$5,IF( B2847='2. Metadata'!F$1,'2. Metadata'!F$5,IF(B2847='2. Metadata'!G$1,'2. Metadata'!G$5,IF(B2847='2. Metadata'!H$1,'2. Metadata'!H$5, IF(B2847='2. Metadata'!I$1,'2. Metadata'!I$5, IF(B2847='2. Metadata'!J$1,'2. Metadata'!J$5, IF(B2847='2. Metadata'!K$1,'2. Metadata'!K$5, IF(B2847='2. Metadata'!L$1,'2. Metadata'!L$5, IF(B2847='2. Metadata'!M$1,'2. Metadata'!M$5, IF(B2847='2. Metadata'!N$1,'2. Metadata'!N$5))))))))))))))</f>
        <v>49.779755600000001</v>
      </c>
      <c r="D2847" s="8">
        <f>IF(ISBLANK(B2847)=TRUE," ", IF(B2847='2. Metadata'!B$1,'2. Metadata'!B$6, IF(B2847='2. Metadata'!C$1,'2. Metadata'!C$6,IF(B2847='2. Metadata'!D$1,'2. Metadata'!D$6, IF(B2847='2. Metadata'!E$1,'2. Metadata'!E$6,IF( B2847='2. Metadata'!F$1,'2. Metadata'!F$6,IF(B2847='2. Metadata'!G$1,'2. Metadata'!G$6,IF(B2847='2. Metadata'!H$1,'2. Metadata'!H$6, IF(B2847='2. Metadata'!I$1,'2. Metadata'!I$6, IF(B2847='2. Metadata'!J$1,'2. Metadata'!J$6, IF(B2847='2. Metadata'!K$1,'2. Metadata'!K$6, IF(B2847='2. Metadata'!L$1,'2. Metadata'!L$6, IF(B2847='2. Metadata'!M$1,'2. Metadata'!M$6, IF(B2847='2. Metadata'!N$1,'2. Metadata'!N$6))))))))))))))</f>
        <v>-115.7379543</v>
      </c>
      <c r="E2847" s="9" t="s">
        <v>2650</v>
      </c>
      <c r="F2847" s="9" t="s">
        <v>2650</v>
      </c>
      <c r="G2847" s="10" t="str">
        <f>IF(ISBLANK(F2847)=TRUE," ",'2. Metadata'!B$14)</f>
        <v>metres above sea level</v>
      </c>
      <c r="H2847" s="9" t="s">
        <v>2650</v>
      </c>
      <c r="I2847" s="8" t="str">
        <f>IF(ISBLANK(H2847)=TRUE," ",'2. Metadata'!B$26)</f>
        <v>metres above sea level</v>
      </c>
      <c r="J2847" s="10" t="s">
        <v>2650</v>
      </c>
    </row>
    <row r="2848" spans="1:10" ht="15.75" customHeight="1" x14ac:dyDescent="0.2">
      <c r="A2848" s="132" t="s">
        <v>1855</v>
      </c>
      <c r="B2848" s="6" t="s">
        <v>227</v>
      </c>
      <c r="C2848" s="10">
        <f>IF(ISBLANK(B2848)=TRUE," ", IF(B2848='2. Metadata'!B$1,'2. Metadata'!B$5, IF(B2848='2. Metadata'!C$1,'2. Metadata'!C$5,IF(B2848='2. Metadata'!D$1,'2. Metadata'!D$5, IF(B2848='2. Metadata'!E$1,'2. Metadata'!E$5,IF( B2848='2. Metadata'!F$1,'2. Metadata'!F$5,IF(B2848='2. Metadata'!G$1,'2. Metadata'!G$5,IF(B2848='2. Metadata'!H$1,'2. Metadata'!H$5, IF(B2848='2. Metadata'!I$1,'2. Metadata'!I$5, IF(B2848='2. Metadata'!J$1,'2. Metadata'!J$5, IF(B2848='2. Metadata'!K$1,'2. Metadata'!K$5, IF(B2848='2. Metadata'!L$1,'2. Metadata'!L$5, IF(B2848='2. Metadata'!M$1,'2. Metadata'!M$5, IF(B2848='2. Metadata'!N$1,'2. Metadata'!N$5))))))))))))))</f>
        <v>49.779755600000001</v>
      </c>
      <c r="D2848" s="8">
        <f>IF(ISBLANK(B2848)=TRUE," ", IF(B2848='2. Metadata'!B$1,'2. Metadata'!B$6, IF(B2848='2. Metadata'!C$1,'2. Metadata'!C$6,IF(B2848='2. Metadata'!D$1,'2. Metadata'!D$6, IF(B2848='2. Metadata'!E$1,'2. Metadata'!E$6,IF( B2848='2. Metadata'!F$1,'2. Metadata'!F$6,IF(B2848='2. Metadata'!G$1,'2. Metadata'!G$6,IF(B2848='2. Metadata'!H$1,'2. Metadata'!H$6, IF(B2848='2. Metadata'!I$1,'2. Metadata'!I$6, IF(B2848='2. Metadata'!J$1,'2. Metadata'!J$6, IF(B2848='2. Metadata'!K$1,'2. Metadata'!K$6, IF(B2848='2. Metadata'!L$1,'2. Metadata'!L$6, IF(B2848='2. Metadata'!M$1,'2. Metadata'!M$6, IF(B2848='2. Metadata'!N$1,'2. Metadata'!N$6))))))))))))))</f>
        <v>-115.7379543</v>
      </c>
      <c r="E2848" s="9" t="s">
        <v>2650</v>
      </c>
      <c r="F2848" s="9" t="s">
        <v>2650</v>
      </c>
      <c r="G2848" s="10" t="str">
        <f>IF(ISBLANK(F2848)=TRUE," ",'2. Metadata'!B$14)</f>
        <v>metres above sea level</v>
      </c>
      <c r="H2848" s="9" t="s">
        <v>2650</v>
      </c>
      <c r="I2848" s="8" t="str">
        <f>IF(ISBLANK(H2848)=TRUE," ",'2. Metadata'!B$26)</f>
        <v>metres above sea level</v>
      </c>
      <c r="J2848" s="10" t="s">
        <v>2650</v>
      </c>
    </row>
    <row r="2849" spans="1:10" ht="15.75" customHeight="1" x14ac:dyDescent="0.2">
      <c r="A2849" s="132" t="s">
        <v>1856</v>
      </c>
      <c r="B2849" s="6" t="s">
        <v>227</v>
      </c>
      <c r="C2849" s="10">
        <f>IF(ISBLANK(B2849)=TRUE," ", IF(B2849='2. Metadata'!B$1,'2. Metadata'!B$5, IF(B2849='2. Metadata'!C$1,'2. Metadata'!C$5,IF(B2849='2. Metadata'!D$1,'2. Metadata'!D$5, IF(B2849='2. Metadata'!E$1,'2. Metadata'!E$5,IF( B2849='2. Metadata'!F$1,'2. Metadata'!F$5,IF(B2849='2. Metadata'!G$1,'2. Metadata'!G$5,IF(B2849='2. Metadata'!H$1,'2. Metadata'!H$5, IF(B2849='2. Metadata'!I$1,'2. Metadata'!I$5, IF(B2849='2. Metadata'!J$1,'2. Metadata'!J$5, IF(B2849='2. Metadata'!K$1,'2. Metadata'!K$5, IF(B2849='2. Metadata'!L$1,'2. Metadata'!L$5, IF(B2849='2. Metadata'!M$1,'2. Metadata'!M$5, IF(B2849='2. Metadata'!N$1,'2. Metadata'!N$5))))))))))))))</f>
        <v>49.779755600000001</v>
      </c>
      <c r="D2849" s="8">
        <f>IF(ISBLANK(B2849)=TRUE," ", IF(B2849='2. Metadata'!B$1,'2. Metadata'!B$6, IF(B2849='2. Metadata'!C$1,'2. Metadata'!C$6,IF(B2849='2. Metadata'!D$1,'2. Metadata'!D$6, IF(B2849='2. Metadata'!E$1,'2. Metadata'!E$6,IF( B2849='2. Metadata'!F$1,'2. Metadata'!F$6,IF(B2849='2. Metadata'!G$1,'2. Metadata'!G$6,IF(B2849='2. Metadata'!H$1,'2. Metadata'!H$6, IF(B2849='2. Metadata'!I$1,'2. Metadata'!I$6, IF(B2849='2. Metadata'!J$1,'2. Metadata'!J$6, IF(B2849='2. Metadata'!K$1,'2. Metadata'!K$6, IF(B2849='2. Metadata'!L$1,'2. Metadata'!L$6, IF(B2849='2. Metadata'!M$1,'2. Metadata'!M$6, IF(B2849='2. Metadata'!N$1,'2. Metadata'!N$6))))))))))))))</f>
        <v>-115.7379543</v>
      </c>
      <c r="E2849" s="9" t="s">
        <v>2650</v>
      </c>
      <c r="F2849" s="9" t="s">
        <v>2650</v>
      </c>
      <c r="G2849" s="10" t="str">
        <f>IF(ISBLANK(F2849)=TRUE," ",'2. Metadata'!B$14)</f>
        <v>metres above sea level</v>
      </c>
      <c r="H2849" s="9" t="s">
        <v>2650</v>
      </c>
      <c r="I2849" s="8" t="str">
        <f>IF(ISBLANK(H2849)=TRUE," ",'2. Metadata'!B$26)</f>
        <v>metres above sea level</v>
      </c>
      <c r="J2849" s="10" t="s">
        <v>2650</v>
      </c>
    </row>
    <row r="2850" spans="1:10" ht="15.75" customHeight="1" x14ac:dyDescent="0.2">
      <c r="A2850" s="132" t="s">
        <v>1857</v>
      </c>
      <c r="B2850" s="6" t="s">
        <v>227</v>
      </c>
      <c r="C2850" s="10">
        <f>IF(ISBLANK(B2850)=TRUE," ", IF(B2850='2. Metadata'!B$1,'2. Metadata'!B$5, IF(B2850='2. Metadata'!C$1,'2. Metadata'!C$5,IF(B2850='2. Metadata'!D$1,'2. Metadata'!D$5, IF(B2850='2. Metadata'!E$1,'2. Metadata'!E$5,IF( B2850='2. Metadata'!F$1,'2. Metadata'!F$5,IF(B2850='2. Metadata'!G$1,'2. Metadata'!G$5,IF(B2850='2. Metadata'!H$1,'2. Metadata'!H$5, IF(B2850='2. Metadata'!I$1,'2. Metadata'!I$5, IF(B2850='2. Metadata'!J$1,'2. Metadata'!J$5, IF(B2850='2. Metadata'!K$1,'2. Metadata'!K$5, IF(B2850='2. Metadata'!L$1,'2. Metadata'!L$5, IF(B2850='2. Metadata'!M$1,'2. Metadata'!M$5, IF(B2850='2. Metadata'!N$1,'2. Metadata'!N$5))))))))))))))</f>
        <v>49.779755600000001</v>
      </c>
      <c r="D2850" s="8">
        <f>IF(ISBLANK(B2850)=TRUE," ", IF(B2850='2. Metadata'!B$1,'2. Metadata'!B$6, IF(B2850='2. Metadata'!C$1,'2. Metadata'!C$6,IF(B2850='2. Metadata'!D$1,'2. Metadata'!D$6, IF(B2850='2. Metadata'!E$1,'2. Metadata'!E$6,IF( B2850='2. Metadata'!F$1,'2. Metadata'!F$6,IF(B2850='2. Metadata'!G$1,'2. Metadata'!G$6,IF(B2850='2. Metadata'!H$1,'2. Metadata'!H$6, IF(B2850='2. Metadata'!I$1,'2. Metadata'!I$6, IF(B2850='2. Metadata'!J$1,'2. Metadata'!J$6, IF(B2850='2. Metadata'!K$1,'2. Metadata'!K$6, IF(B2850='2. Metadata'!L$1,'2. Metadata'!L$6, IF(B2850='2. Metadata'!M$1,'2. Metadata'!M$6, IF(B2850='2. Metadata'!N$1,'2. Metadata'!N$6))))))))))))))</f>
        <v>-115.7379543</v>
      </c>
      <c r="E2850" s="9" t="s">
        <v>2650</v>
      </c>
      <c r="F2850" s="9" t="s">
        <v>2650</v>
      </c>
      <c r="G2850" s="10" t="str">
        <f>IF(ISBLANK(F2850)=TRUE," ",'2. Metadata'!B$14)</f>
        <v>metres above sea level</v>
      </c>
      <c r="H2850" s="9" t="s">
        <v>2650</v>
      </c>
      <c r="I2850" s="8" t="str">
        <f>IF(ISBLANK(H2850)=TRUE," ",'2. Metadata'!B$26)</f>
        <v>metres above sea level</v>
      </c>
      <c r="J2850" s="10" t="s">
        <v>2650</v>
      </c>
    </row>
    <row r="2851" spans="1:10" ht="15.75" customHeight="1" x14ac:dyDescent="0.2">
      <c r="A2851" s="132" t="s">
        <v>1858</v>
      </c>
      <c r="B2851" s="6" t="s">
        <v>227</v>
      </c>
      <c r="C2851" s="10">
        <f>IF(ISBLANK(B2851)=TRUE," ", IF(B2851='2. Metadata'!B$1,'2. Metadata'!B$5, IF(B2851='2. Metadata'!C$1,'2. Metadata'!C$5,IF(B2851='2. Metadata'!D$1,'2. Metadata'!D$5, IF(B2851='2. Metadata'!E$1,'2. Metadata'!E$5,IF( B2851='2. Metadata'!F$1,'2. Metadata'!F$5,IF(B2851='2. Metadata'!G$1,'2. Metadata'!G$5,IF(B2851='2. Metadata'!H$1,'2. Metadata'!H$5, IF(B2851='2. Metadata'!I$1,'2. Metadata'!I$5, IF(B2851='2. Metadata'!J$1,'2. Metadata'!J$5, IF(B2851='2. Metadata'!K$1,'2. Metadata'!K$5, IF(B2851='2. Metadata'!L$1,'2. Metadata'!L$5, IF(B2851='2. Metadata'!M$1,'2. Metadata'!M$5, IF(B2851='2. Metadata'!N$1,'2. Metadata'!N$5))))))))))))))</f>
        <v>49.779755600000001</v>
      </c>
      <c r="D2851" s="8">
        <f>IF(ISBLANK(B2851)=TRUE," ", IF(B2851='2. Metadata'!B$1,'2. Metadata'!B$6, IF(B2851='2. Metadata'!C$1,'2. Metadata'!C$6,IF(B2851='2. Metadata'!D$1,'2. Metadata'!D$6, IF(B2851='2. Metadata'!E$1,'2. Metadata'!E$6,IF( B2851='2. Metadata'!F$1,'2. Metadata'!F$6,IF(B2851='2. Metadata'!G$1,'2. Metadata'!G$6,IF(B2851='2. Metadata'!H$1,'2. Metadata'!H$6, IF(B2851='2. Metadata'!I$1,'2. Metadata'!I$6, IF(B2851='2. Metadata'!J$1,'2. Metadata'!J$6, IF(B2851='2. Metadata'!K$1,'2. Metadata'!K$6, IF(B2851='2. Metadata'!L$1,'2. Metadata'!L$6, IF(B2851='2. Metadata'!M$1,'2. Metadata'!M$6, IF(B2851='2. Metadata'!N$1,'2. Metadata'!N$6))))))))))))))</f>
        <v>-115.7379543</v>
      </c>
      <c r="E2851" s="9" t="s">
        <v>2650</v>
      </c>
      <c r="F2851" s="9" t="s">
        <v>2650</v>
      </c>
      <c r="G2851" s="10" t="str">
        <f>IF(ISBLANK(F2851)=TRUE," ",'2. Metadata'!B$14)</f>
        <v>metres above sea level</v>
      </c>
      <c r="H2851" s="9" t="s">
        <v>2650</v>
      </c>
      <c r="I2851" s="8" t="str">
        <f>IF(ISBLANK(H2851)=TRUE," ",'2. Metadata'!B$26)</f>
        <v>metres above sea level</v>
      </c>
      <c r="J2851" s="10" t="s">
        <v>2650</v>
      </c>
    </row>
    <row r="2852" spans="1:10" ht="15.75" customHeight="1" x14ac:dyDescent="0.2">
      <c r="A2852" s="132" t="s">
        <v>1859</v>
      </c>
      <c r="B2852" s="6" t="s">
        <v>227</v>
      </c>
      <c r="C2852" s="10">
        <f>IF(ISBLANK(B2852)=TRUE," ", IF(B2852='2. Metadata'!B$1,'2. Metadata'!B$5, IF(B2852='2. Metadata'!C$1,'2. Metadata'!C$5,IF(B2852='2. Metadata'!D$1,'2. Metadata'!D$5, IF(B2852='2. Metadata'!E$1,'2. Metadata'!E$5,IF( B2852='2. Metadata'!F$1,'2. Metadata'!F$5,IF(B2852='2. Metadata'!G$1,'2. Metadata'!G$5,IF(B2852='2. Metadata'!H$1,'2. Metadata'!H$5, IF(B2852='2. Metadata'!I$1,'2. Metadata'!I$5, IF(B2852='2. Metadata'!J$1,'2. Metadata'!J$5, IF(B2852='2. Metadata'!K$1,'2. Metadata'!K$5, IF(B2852='2. Metadata'!L$1,'2. Metadata'!L$5, IF(B2852='2. Metadata'!M$1,'2. Metadata'!M$5, IF(B2852='2. Metadata'!N$1,'2. Metadata'!N$5))))))))))))))</f>
        <v>49.779755600000001</v>
      </c>
      <c r="D2852" s="8">
        <f>IF(ISBLANK(B2852)=TRUE," ", IF(B2852='2. Metadata'!B$1,'2. Metadata'!B$6, IF(B2852='2. Metadata'!C$1,'2. Metadata'!C$6,IF(B2852='2. Metadata'!D$1,'2. Metadata'!D$6, IF(B2852='2. Metadata'!E$1,'2. Metadata'!E$6,IF( B2852='2. Metadata'!F$1,'2. Metadata'!F$6,IF(B2852='2. Metadata'!G$1,'2. Metadata'!G$6,IF(B2852='2. Metadata'!H$1,'2. Metadata'!H$6, IF(B2852='2. Metadata'!I$1,'2. Metadata'!I$6, IF(B2852='2. Metadata'!J$1,'2. Metadata'!J$6, IF(B2852='2. Metadata'!K$1,'2. Metadata'!K$6, IF(B2852='2. Metadata'!L$1,'2. Metadata'!L$6, IF(B2852='2. Metadata'!M$1,'2. Metadata'!M$6, IF(B2852='2. Metadata'!N$1,'2. Metadata'!N$6))))))))))))))</f>
        <v>-115.7379543</v>
      </c>
      <c r="E2852" s="9" t="s">
        <v>2650</v>
      </c>
      <c r="F2852" s="9" t="s">
        <v>2650</v>
      </c>
      <c r="G2852" s="10" t="str">
        <f>IF(ISBLANK(F2852)=TRUE," ",'2. Metadata'!B$14)</f>
        <v>metres above sea level</v>
      </c>
      <c r="H2852" s="9" t="s">
        <v>2650</v>
      </c>
      <c r="I2852" s="8" t="str">
        <f>IF(ISBLANK(H2852)=TRUE," ",'2. Metadata'!B$26)</f>
        <v>metres above sea level</v>
      </c>
      <c r="J2852" s="10" t="s">
        <v>2650</v>
      </c>
    </row>
    <row r="2853" spans="1:10" ht="15.75" customHeight="1" x14ac:dyDescent="0.2">
      <c r="A2853" s="132" t="s">
        <v>1860</v>
      </c>
      <c r="B2853" s="6" t="s">
        <v>227</v>
      </c>
      <c r="C2853" s="10">
        <f>IF(ISBLANK(B2853)=TRUE," ", IF(B2853='2. Metadata'!B$1,'2. Metadata'!B$5, IF(B2853='2. Metadata'!C$1,'2. Metadata'!C$5,IF(B2853='2. Metadata'!D$1,'2. Metadata'!D$5, IF(B2853='2. Metadata'!E$1,'2. Metadata'!E$5,IF( B2853='2. Metadata'!F$1,'2. Metadata'!F$5,IF(B2853='2. Metadata'!G$1,'2. Metadata'!G$5,IF(B2853='2. Metadata'!H$1,'2. Metadata'!H$5, IF(B2853='2. Metadata'!I$1,'2. Metadata'!I$5, IF(B2853='2. Metadata'!J$1,'2. Metadata'!J$5, IF(B2853='2. Metadata'!K$1,'2. Metadata'!K$5, IF(B2853='2. Metadata'!L$1,'2. Metadata'!L$5, IF(B2853='2. Metadata'!M$1,'2. Metadata'!M$5, IF(B2853='2. Metadata'!N$1,'2. Metadata'!N$5))))))))))))))</f>
        <v>49.779755600000001</v>
      </c>
      <c r="D2853" s="8">
        <f>IF(ISBLANK(B2853)=TRUE," ", IF(B2853='2. Metadata'!B$1,'2. Metadata'!B$6, IF(B2853='2. Metadata'!C$1,'2. Metadata'!C$6,IF(B2853='2. Metadata'!D$1,'2. Metadata'!D$6, IF(B2853='2. Metadata'!E$1,'2. Metadata'!E$6,IF( B2853='2. Metadata'!F$1,'2. Metadata'!F$6,IF(B2853='2. Metadata'!G$1,'2. Metadata'!G$6,IF(B2853='2. Metadata'!H$1,'2. Metadata'!H$6, IF(B2853='2. Metadata'!I$1,'2. Metadata'!I$6, IF(B2853='2. Metadata'!J$1,'2. Metadata'!J$6, IF(B2853='2. Metadata'!K$1,'2. Metadata'!K$6, IF(B2853='2. Metadata'!L$1,'2. Metadata'!L$6, IF(B2853='2. Metadata'!M$1,'2. Metadata'!M$6, IF(B2853='2. Metadata'!N$1,'2. Metadata'!N$6))))))))))))))</f>
        <v>-115.7379543</v>
      </c>
      <c r="E2853" s="9" t="s">
        <v>2650</v>
      </c>
      <c r="F2853" s="9" t="s">
        <v>2650</v>
      </c>
      <c r="G2853" s="10" t="str">
        <f>IF(ISBLANK(F2853)=TRUE," ",'2. Metadata'!B$14)</f>
        <v>metres above sea level</v>
      </c>
      <c r="H2853" s="9" t="s">
        <v>2650</v>
      </c>
      <c r="I2853" s="8" t="str">
        <f>IF(ISBLANK(H2853)=TRUE," ",'2. Metadata'!B$26)</f>
        <v>metres above sea level</v>
      </c>
      <c r="J2853" s="10" t="s">
        <v>2650</v>
      </c>
    </row>
    <row r="2854" spans="1:10" ht="15.75" customHeight="1" x14ac:dyDescent="0.2">
      <c r="A2854" s="132" t="s">
        <v>1861</v>
      </c>
      <c r="B2854" s="6" t="s">
        <v>227</v>
      </c>
      <c r="C2854" s="10">
        <f>IF(ISBLANK(B2854)=TRUE," ", IF(B2854='2. Metadata'!B$1,'2. Metadata'!B$5, IF(B2854='2. Metadata'!C$1,'2. Metadata'!C$5,IF(B2854='2. Metadata'!D$1,'2. Metadata'!D$5, IF(B2854='2. Metadata'!E$1,'2. Metadata'!E$5,IF( B2854='2. Metadata'!F$1,'2. Metadata'!F$5,IF(B2854='2. Metadata'!G$1,'2. Metadata'!G$5,IF(B2854='2. Metadata'!H$1,'2. Metadata'!H$5, IF(B2854='2. Metadata'!I$1,'2. Metadata'!I$5, IF(B2854='2. Metadata'!J$1,'2. Metadata'!J$5, IF(B2854='2. Metadata'!K$1,'2. Metadata'!K$5, IF(B2854='2. Metadata'!L$1,'2. Metadata'!L$5, IF(B2854='2. Metadata'!M$1,'2. Metadata'!M$5, IF(B2854='2. Metadata'!N$1,'2. Metadata'!N$5))))))))))))))</f>
        <v>49.779755600000001</v>
      </c>
      <c r="D2854" s="8">
        <f>IF(ISBLANK(B2854)=TRUE," ", IF(B2854='2. Metadata'!B$1,'2. Metadata'!B$6, IF(B2854='2. Metadata'!C$1,'2. Metadata'!C$6,IF(B2854='2. Metadata'!D$1,'2. Metadata'!D$6, IF(B2854='2. Metadata'!E$1,'2. Metadata'!E$6,IF( B2854='2. Metadata'!F$1,'2. Metadata'!F$6,IF(B2854='2. Metadata'!G$1,'2. Metadata'!G$6,IF(B2854='2. Metadata'!H$1,'2. Metadata'!H$6, IF(B2854='2. Metadata'!I$1,'2. Metadata'!I$6, IF(B2854='2. Metadata'!J$1,'2. Metadata'!J$6, IF(B2854='2. Metadata'!K$1,'2. Metadata'!K$6, IF(B2854='2. Metadata'!L$1,'2. Metadata'!L$6, IF(B2854='2. Metadata'!M$1,'2. Metadata'!M$6, IF(B2854='2. Metadata'!N$1,'2. Metadata'!N$6))))))))))))))</f>
        <v>-115.7379543</v>
      </c>
      <c r="E2854" s="9" t="s">
        <v>2650</v>
      </c>
      <c r="F2854" s="9" t="s">
        <v>2650</v>
      </c>
      <c r="G2854" s="10" t="str">
        <f>IF(ISBLANK(F2854)=TRUE," ",'2. Metadata'!B$14)</f>
        <v>metres above sea level</v>
      </c>
      <c r="H2854" s="9" t="s">
        <v>2650</v>
      </c>
      <c r="I2854" s="8" t="str">
        <f>IF(ISBLANK(H2854)=TRUE," ",'2. Metadata'!B$26)</f>
        <v>metres above sea level</v>
      </c>
      <c r="J2854" s="10" t="s">
        <v>2650</v>
      </c>
    </row>
    <row r="2855" spans="1:10" ht="15.75" customHeight="1" x14ac:dyDescent="0.2">
      <c r="A2855" s="132" t="s">
        <v>1862</v>
      </c>
      <c r="B2855" s="6" t="s">
        <v>227</v>
      </c>
      <c r="C2855" s="10">
        <f>IF(ISBLANK(B2855)=TRUE," ", IF(B2855='2. Metadata'!B$1,'2. Metadata'!B$5, IF(B2855='2. Metadata'!C$1,'2. Metadata'!C$5,IF(B2855='2. Metadata'!D$1,'2. Metadata'!D$5, IF(B2855='2. Metadata'!E$1,'2. Metadata'!E$5,IF( B2855='2. Metadata'!F$1,'2. Metadata'!F$5,IF(B2855='2. Metadata'!G$1,'2. Metadata'!G$5,IF(B2855='2. Metadata'!H$1,'2. Metadata'!H$5, IF(B2855='2. Metadata'!I$1,'2. Metadata'!I$5, IF(B2855='2. Metadata'!J$1,'2. Metadata'!J$5, IF(B2855='2. Metadata'!K$1,'2. Metadata'!K$5, IF(B2855='2. Metadata'!L$1,'2. Metadata'!L$5, IF(B2855='2. Metadata'!M$1,'2. Metadata'!M$5, IF(B2855='2. Metadata'!N$1,'2. Metadata'!N$5))))))))))))))</f>
        <v>49.779755600000001</v>
      </c>
      <c r="D2855" s="8">
        <f>IF(ISBLANK(B2855)=TRUE," ", IF(B2855='2. Metadata'!B$1,'2. Metadata'!B$6, IF(B2855='2. Metadata'!C$1,'2. Metadata'!C$6,IF(B2855='2. Metadata'!D$1,'2. Metadata'!D$6, IF(B2855='2. Metadata'!E$1,'2. Metadata'!E$6,IF( B2855='2. Metadata'!F$1,'2. Metadata'!F$6,IF(B2855='2. Metadata'!G$1,'2. Metadata'!G$6,IF(B2855='2. Metadata'!H$1,'2. Metadata'!H$6, IF(B2855='2. Metadata'!I$1,'2. Metadata'!I$6, IF(B2855='2. Metadata'!J$1,'2. Metadata'!J$6, IF(B2855='2. Metadata'!K$1,'2. Metadata'!K$6, IF(B2855='2. Metadata'!L$1,'2. Metadata'!L$6, IF(B2855='2. Metadata'!M$1,'2. Metadata'!M$6, IF(B2855='2. Metadata'!N$1,'2. Metadata'!N$6))))))))))))))</f>
        <v>-115.7379543</v>
      </c>
      <c r="E2855" s="9" t="s">
        <v>2650</v>
      </c>
      <c r="F2855" s="9" t="s">
        <v>2650</v>
      </c>
      <c r="G2855" s="10" t="str">
        <f>IF(ISBLANK(F2855)=TRUE," ",'2. Metadata'!B$14)</f>
        <v>metres above sea level</v>
      </c>
      <c r="H2855" s="9" t="s">
        <v>2650</v>
      </c>
      <c r="I2855" s="8" t="str">
        <f>IF(ISBLANK(H2855)=TRUE," ",'2. Metadata'!B$26)</f>
        <v>metres above sea level</v>
      </c>
      <c r="J2855" s="10" t="s">
        <v>2650</v>
      </c>
    </row>
    <row r="2856" spans="1:10" ht="15.75" customHeight="1" x14ac:dyDescent="0.2">
      <c r="A2856" s="132" t="s">
        <v>1863</v>
      </c>
      <c r="B2856" s="6" t="s">
        <v>227</v>
      </c>
      <c r="C2856" s="10">
        <f>IF(ISBLANK(B2856)=TRUE," ", IF(B2856='2. Metadata'!B$1,'2. Metadata'!B$5, IF(B2856='2. Metadata'!C$1,'2. Metadata'!C$5,IF(B2856='2. Metadata'!D$1,'2. Metadata'!D$5, IF(B2856='2. Metadata'!E$1,'2. Metadata'!E$5,IF( B2856='2. Metadata'!F$1,'2. Metadata'!F$5,IF(B2856='2. Metadata'!G$1,'2. Metadata'!G$5,IF(B2856='2. Metadata'!H$1,'2. Metadata'!H$5, IF(B2856='2. Metadata'!I$1,'2. Metadata'!I$5, IF(B2856='2. Metadata'!J$1,'2. Metadata'!J$5, IF(B2856='2. Metadata'!K$1,'2. Metadata'!K$5, IF(B2856='2. Metadata'!L$1,'2. Metadata'!L$5, IF(B2856='2. Metadata'!M$1,'2. Metadata'!M$5, IF(B2856='2. Metadata'!N$1,'2. Metadata'!N$5))))))))))))))</f>
        <v>49.779755600000001</v>
      </c>
      <c r="D2856" s="8">
        <f>IF(ISBLANK(B2856)=TRUE," ", IF(B2856='2. Metadata'!B$1,'2. Metadata'!B$6, IF(B2856='2. Metadata'!C$1,'2. Metadata'!C$6,IF(B2856='2. Metadata'!D$1,'2. Metadata'!D$6, IF(B2856='2. Metadata'!E$1,'2. Metadata'!E$6,IF( B2856='2. Metadata'!F$1,'2. Metadata'!F$6,IF(B2856='2. Metadata'!G$1,'2. Metadata'!G$6,IF(B2856='2. Metadata'!H$1,'2. Metadata'!H$6, IF(B2856='2. Metadata'!I$1,'2. Metadata'!I$6, IF(B2856='2. Metadata'!J$1,'2. Metadata'!J$6, IF(B2856='2. Metadata'!K$1,'2. Metadata'!K$6, IF(B2856='2. Metadata'!L$1,'2. Metadata'!L$6, IF(B2856='2. Metadata'!M$1,'2. Metadata'!M$6, IF(B2856='2. Metadata'!N$1,'2. Metadata'!N$6))))))))))))))</f>
        <v>-115.7379543</v>
      </c>
      <c r="E2856" s="9" t="s">
        <v>2650</v>
      </c>
      <c r="F2856" s="9">
        <v>767.1</v>
      </c>
      <c r="G2856" s="10" t="str">
        <f>IF(ISBLANK(F2856)=TRUE," ",'2. Metadata'!B$14)</f>
        <v>metres above sea level</v>
      </c>
      <c r="H2856" s="9" t="s">
        <v>2650</v>
      </c>
      <c r="I2856" s="8" t="str">
        <f>IF(ISBLANK(H2856)=TRUE," ",'2. Metadata'!B$26)</f>
        <v>metres above sea level</v>
      </c>
      <c r="J2856" s="10" t="s">
        <v>2650</v>
      </c>
    </row>
    <row r="2857" spans="1:10" ht="15.75" customHeight="1" x14ac:dyDescent="0.2">
      <c r="A2857" s="132" t="s">
        <v>1864</v>
      </c>
      <c r="B2857" s="6" t="s">
        <v>227</v>
      </c>
      <c r="C2857" s="10">
        <f>IF(ISBLANK(B2857)=TRUE," ", IF(B2857='2. Metadata'!B$1,'2. Metadata'!B$5, IF(B2857='2. Metadata'!C$1,'2. Metadata'!C$5,IF(B2857='2. Metadata'!D$1,'2. Metadata'!D$5, IF(B2857='2. Metadata'!E$1,'2. Metadata'!E$5,IF( B2857='2. Metadata'!F$1,'2. Metadata'!F$5,IF(B2857='2. Metadata'!G$1,'2. Metadata'!G$5,IF(B2857='2. Metadata'!H$1,'2. Metadata'!H$5, IF(B2857='2. Metadata'!I$1,'2. Metadata'!I$5, IF(B2857='2. Metadata'!J$1,'2. Metadata'!J$5, IF(B2857='2. Metadata'!K$1,'2. Metadata'!K$5, IF(B2857='2. Metadata'!L$1,'2. Metadata'!L$5, IF(B2857='2. Metadata'!M$1,'2. Metadata'!M$5, IF(B2857='2. Metadata'!N$1,'2. Metadata'!N$5))))))))))))))</f>
        <v>49.779755600000001</v>
      </c>
      <c r="D2857" s="8">
        <f>IF(ISBLANK(B2857)=TRUE," ", IF(B2857='2. Metadata'!B$1,'2. Metadata'!B$6, IF(B2857='2. Metadata'!C$1,'2. Metadata'!C$6,IF(B2857='2. Metadata'!D$1,'2. Metadata'!D$6, IF(B2857='2. Metadata'!E$1,'2. Metadata'!E$6,IF( B2857='2. Metadata'!F$1,'2. Metadata'!F$6,IF(B2857='2. Metadata'!G$1,'2. Metadata'!G$6,IF(B2857='2. Metadata'!H$1,'2. Metadata'!H$6, IF(B2857='2. Metadata'!I$1,'2. Metadata'!I$6, IF(B2857='2. Metadata'!J$1,'2. Metadata'!J$6, IF(B2857='2. Metadata'!K$1,'2. Metadata'!K$6, IF(B2857='2. Metadata'!L$1,'2. Metadata'!L$6, IF(B2857='2. Metadata'!M$1,'2. Metadata'!M$6, IF(B2857='2. Metadata'!N$1,'2. Metadata'!N$6))))))))))))))</f>
        <v>-115.7379543</v>
      </c>
      <c r="E2857" s="9" t="s">
        <v>2650</v>
      </c>
      <c r="F2857" s="9" t="s">
        <v>2650</v>
      </c>
      <c r="G2857" s="10" t="str">
        <f>IF(ISBLANK(F2857)=TRUE," ",'2. Metadata'!B$14)</f>
        <v>metres above sea level</v>
      </c>
      <c r="H2857" s="9" t="s">
        <v>2650</v>
      </c>
      <c r="I2857" s="8" t="str">
        <f>IF(ISBLANK(H2857)=TRUE," ",'2. Metadata'!B$26)</f>
        <v>metres above sea level</v>
      </c>
      <c r="J2857" s="10" t="s">
        <v>2650</v>
      </c>
    </row>
    <row r="2858" spans="1:10" ht="15.75" customHeight="1" x14ac:dyDescent="0.2">
      <c r="A2858" s="132" t="s">
        <v>1865</v>
      </c>
      <c r="B2858" s="6" t="s">
        <v>227</v>
      </c>
      <c r="C2858" s="10">
        <f>IF(ISBLANK(B2858)=TRUE," ", IF(B2858='2. Metadata'!B$1,'2. Metadata'!B$5, IF(B2858='2. Metadata'!C$1,'2. Metadata'!C$5,IF(B2858='2. Metadata'!D$1,'2. Metadata'!D$5, IF(B2858='2. Metadata'!E$1,'2. Metadata'!E$5,IF( B2858='2. Metadata'!F$1,'2. Metadata'!F$5,IF(B2858='2. Metadata'!G$1,'2. Metadata'!G$5,IF(B2858='2. Metadata'!H$1,'2. Metadata'!H$5, IF(B2858='2. Metadata'!I$1,'2. Metadata'!I$5, IF(B2858='2. Metadata'!J$1,'2. Metadata'!J$5, IF(B2858='2. Metadata'!K$1,'2. Metadata'!K$5, IF(B2858='2. Metadata'!L$1,'2. Metadata'!L$5, IF(B2858='2. Metadata'!M$1,'2. Metadata'!M$5, IF(B2858='2. Metadata'!N$1,'2. Metadata'!N$5))))))))))))))</f>
        <v>49.779755600000001</v>
      </c>
      <c r="D2858" s="8">
        <f>IF(ISBLANK(B2858)=TRUE," ", IF(B2858='2. Metadata'!B$1,'2. Metadata'!B$6, IF(B2858='2. Metadata'!C$1,'2. Metadata'!C$6,IF(B2858='2. Metadata'!D$1,'2. Metadata'!D$6, IF(B2858='2. Metadata'!E$1,'2. Metadata'!E$6,IF( B2858='2. Metadata'!F$1,'2. Metadata'!F$6,IF(B2858='2. Metadata'!G$1,'2. Metadata'!G$6,IF(B2858='2. Metadata'!H$1,'2. Metadata'!H$6, IF(B2858='2. Metadata'!I$1,'2. Metadata'!I$6, IF(B2858='2. Metadata'!J$1,'2. Metadata'!J$6, IF(B2858='2. Metadata'!K$1,'2. Metadata'!K$6, IF(B2858='2. Metadata'!L$1,'2. Metadata'!L$6, IF(B2858='2. Metadata'!M$1,'2. Metadata'!M$6, IF(B2858='2. Metadata'!N$1,'2. Metadata'!N$6))))))))))))))</f>
        <v>-115.7379543</v>
      </c>
      <c r="E2858" s="9" t="s">
        <v>2650</v>
      </c>
      <c r="F2858" s="9" t="s">
        <v>2650</v>
      </c>
      <c r="G2858" s="10" t="str">
        <f>IF(ISBLANK(F2858)=TRUE," ",'2. Metadata'!B$14)</f>
        <v>metres above sea level</v>
      </c>
      <c r="H2858" s="9" t="s">
        <v>2650</v>
      </c>
      <c r="I2858" s="8" t="str">
        <f>IF(ISBLANK(H2858)=TRUE," ",'2. Metadata'!B$26)</f>
        <v>metres above sea level</v>
      </c>
      <c r="J2858" s="10" t="s">
        <v>2650</v>
      </c>
    </row>
    <row r="2859" spans="1:10" ht="15.75" customHeight="1" x14ac:dyDescent="0.2">
      <c r="A2859" s="132" t="s">
        <v>1866</v>
      </c>
      <c r="B2859" s="6" t="s">
        <v>227</v>
      </c>
      <c r="C2859" s="10">
        <f>IF(ISBLANK(B2859)=TRUE," ", IF(B2859='2. Metadata'!B$1,'2. Metadata'!B$5, IF(B2859='2. Metadata'!C$1,'2. Metadata'!C$5,IF(B2859='2. Metadata'!D$1,'2. Metadata'!D$5, IF(B2859='2. Metadata'!E$1,'2. Metadata'!E$5,IF( B2859='2. Metadata'!F$1,'2. Metadata'!F$5,IF(B2859='2. Metadata'!G$1,'2. Metadata'!G$5,IF(B2859='2. Metadata'!H$1,'2. Metadata'!H$5, IF(B2859='2. Metadata'!I$1,'2. Metadata'!I$5, IF(B2859='2. Metadata'!J$1,'2. Metadata'!J$5, IF(B2859='2. Metadata'!K$1,'2. Metadata'!K$5, IF(B2859='2. Metadata'!L$1,'2. Metadata'!L$5, IF(B2859='2. Metadata'!M$1,'2. Metadata'!M$5, IF(B2859='2. Metadata'!N$1,'2. Metadata'!N$5))))))))))))))</f>
        <v>49.779755600000001</v>
      </c>
      <c r="D2859" s="8">
        <f>IF(ISBLANK(B2859)=TRUE," ", IF(B2859='2. Metadata'!B$1,'2. Metadata'!B$6, IF(B2859='2. Metadata'!C$1,'2. Metadata'!C$6,IF(B2859='2. Metadata'!D$1,'2. Metadata'!D$6, IF(B2859='2. Metadata'!E$1,'2. Metadata'!E$6,IF( B2859='2. Metadata'!F$1,'2. Metadata'!F$6,IF(B2859='2. Metadata'!G$1,'2. Metadata'!G$6,IF(B2859='2. Metadata'!H$1,'2. Metadata'!H$6, IF(B2859='2. Metadata'!I$1,'2. Metadata'!I$6, IF(B2859='2. Metadata'!J$1,'2. Metadata'!J$6, IF(B2859='2. Metadata'!K$1,'2. Metadata'!K$6, IF(B2859='2. Metadata'!L$1,'2. Metadata'!L$6, IF(B2859='2. Metadata'!M$1,'2. Metadata'!M$6, IF(B2859='2. Metadata'!N$1,'2. Metadata'!N$6))))))))))))))</f>
        <v>-115.7379543</v>
      </c>
      <c r="E2859" s="9" t="s">
        <v>2650</v>
      </c>
      <c r="F2859" s="9" t="s">
        <v>2650</v>
      </c>
      <c r="G2859" s="10" t="str">
        <f>IF(ISBLANK(F2859)=TRUE," ",'2. Metadata'!B$14)</f>
        <v>metres above sea level</v>
      </c>
      <c r="H2859" s="9" t="s">
        <v>2650</v>
      </c>
      <c r="I2859" s="8" t="str">
        <f>IF(ISBLANK(H2859)=TRUE," ",'2. Metadata'!B$26)</f>
        <v>metres above sea level</v>
      </c>
      <c r="J2859" s="10" t="s">
        <v>2650</v>
      </c>
    </row>
    <row r="2860" spans="1:10" ht="15.75" customHeight="1" x14ac:dyDescent="0.2">
      <c r="A2860" s="132" t="s">
        <v>1867</v>
      </c>
      <c r="B2860" s="6" t="s">
        <v>227</v>
      </c>
      <c r="C2860" s="10">
        <f>IF(ISBLANK(B2860)=TRUE," ", IF(B2860='2. Metadata'!B$1,'2. Metadata'!B$5, IF(B2860='2. Metadata'!C$1,'2. Metadata'!C$5,IF(B2860='2. Metadata'!D$1,'2. Metadata'!D$5, IF(B2860='2. Metadata'!E$1,'2. Metadata'!E$5,IF( B2860='2. Metadata'!F$1,'2. Metadata'!F$5,IF(B2860='2. Metadata'!G$1,'2. Metadata'!G$5,IF(B2860='2. Metadata'!H$1,'2. Metadata'!H$5, IF(B2860='2. Metadata'!I$1,'2. Metadata'!I$5, IF(B2860='2. Metadata'!J$1,'2. Metadata'!J$5, IF(B2860='2. Metadata'!K$1,'2. Metadata'!K$5, IF(B2860='2. Metadata'!L$1,'2. Metadata'!L$5, IF(B2860='2. Metadata'!M$1,'2. Metadata'!M$5, IF(B2860='2. Metadata'!N$1,'2. Metadata'!N$5))))))))))))))</f>
        <v>49.779755600000001</v>
      </c>
      <c r="D2860" s="8">
        <f>IF(ISBLANK(B2860)=TRUE," ", IF(B2860='2. Metadata'!B$1,'2. Metadata'!B$6, IF(B2860='2. Metadata'!C$1,'2. Metadata'!C$6,IF(B2860='2. Metadata'!D$1,'2. Metadata'!D$6, IF(B2860='2. Metadata'!E$1,'2. Metadata'!E$6,IF( B2860='2. Metadata'!F$1,'2. Metadata'!F$6,IF(B2860='2. Metadata'!G$1,'2. Metadata'!G$6,IF(B2860='2. Metadata'!H$1,'2. Metadata'!H$6, IF(B2860='2. Metadata'!I$1,'2. Metadata'!I$6, IF(B2860='2. Metadata'!J$1,'2. Metadata'!J$6, IF(B2860='2. Metadata'!K$1,'2. Metadata'!K$6, IF(B2860='2. Metadata'!L$1,'2. Metadata'!L$6, IF(B2860='2. Metadata'!M$1,'2. Metadata'!M$6, IF(B2860='2. Metadata'!N$1,'2. Metadata'!N$6))))))))))))))</f>
        <v>-115.7379543</v>
      </c>
      <c r="E2860" s="9" t="s">
        <v>2650</v>
      </c>
      <c r="F2860" s="9" t="s">
        <v>2650</v>
      </c>
      <c r="G2860" s="10" t="str">
        <f>IF(ISBLANK(F2860)=TRUE," ",'2. Metadata'!B$14)</f>
        <v>metres above sea level</v>
      </c>
      <c r="H2860" s="9" t="s">
        <v>2650</v>
      </c>
      <c r="I2860" s="8" t="str">
        <f>IF(ISBLANK(H2860)=TRUE," ",'2. Metadata'!B$26)</f>
        <v>metres above sea level</v>
      </c>
      <c r="J2860" s="10" t="s">
        <v>2650</v>
      </c>
    </row>
    <row r="2861" spans="1:10" ht="15.75" customHeight="1" x14ac:dyDescent="0.2">
      <c r="A2861" s="132" t="s">
        <v>1868</v>
      </c>
      <c r="B2861" s="6" t="s">
        <v>227</v>
      </c>
      <c r="C2861" s="10">
        <f>IF(ISBLANK(B2861)=TRUE," ", IF(B2861='2. Metadata'!B$1,'2. Metadata'!B$5, IF(B2861='2. Metadata'!C$1,'2. Metadata'!C$5,IF(B2861='2. Metadata'!D$1,'2. Metadata'!D$5, IF(B2861='2. Metadata'!E$1,'2. Metadata'!E$5,IF( B2861='2. Metadata'!F$1,'2. Metadata'!F$5,IF(B2861='2. Metadata'!G$1,'2. Metadata'!G$5,IF(B2861='2. Metadata'!H$1,'2. Metadata'!H$5, IF(B2861='2. Metadata'!I$1,'2. Metadata'!I$5, IF(B2861='2. Metadata'!J$1,'2. Metadata'!J$5, IF(B2861='2. Metadata'!K$1,'2. Metadata'!K$5, IF(B2861='2. Metadata'!L$1,'2. Metadata'!L$5, IF(B2861='2. Metadata'!M$1,'2. Metadata'!M$5, IF(B2861='2. Metadata'!N$1,'2. Metadata'!N$5))))))))))))))</f>
        <v>49.779755600000001</v>
      </c>
      <c r="D2861" s="8">
        <f>IF(ISBLANK(B2861)=TRUE," ", IF(B2861='2. Metadata'!B$1,'2. Metadata'!B$6, IF(B2861='2. Metadata'!C$1,'2. Metadata'!C$6,IF(B2861='2. Metadata'!D$1,'2. Metadata'!D$6, IF(B2861='2. Metadata'!E$1,'2. Metadata'!E$6,IF( B2861='2. Metadata'!F$1,'2. Metadata'!F$6,IF(B2861='2. Metadata'!G$1,'2. Metadata'!G$6,IF(B2861='2. Metadata'!H$1,'2. Metadata'!H$6, IF(B2861='2. Metadata'!I$1,'2. Metadata'!I$6, IF(B2861='2. Metadata'!J$1,'2. Metadata'!J$6, IF(B2861='2. Metadata'!K$1,'2. Metadata'!K$6, IF(B2861='2. Metadata'!L$1,'2. Metadata'!L$6, IF(B2861='2. Metadata'!M$1,'2. Metadata'!M$6, IF(B2861='2. Metadata'!N$1,'2. Metadata'!N$6))))))))))))))</f>
        <v>-115.7379543</v>
      </c>
      <c r="E2861" s="9" t="s">
        <v>2650</v>
      </c>
      <c r="F2861" s="9" t="s">
        <v>2650</v>
      </c>
      <c r="G2861" s="10" t="str">
        <f>IF(ISBLANK(F2861)=TRUE," ",'2. Metadata'!B$14)</f>
        <v>metres above sea level</v>
      </c>
      <c r="H2861" s="9" t="s">
        <v>2650</v>
      </c>
      <c r="I2861" s="8" t="str">
        <f>IF(ISBLANK(H2861)=TRUE," ",'2. Metadata'!B$26)</f>
        <v>metres above sea level</v>
      </c>
      <c r="J2861" s="10" t="s">
        <v>2650</v>
      </c>
    </row>
    <row r="2862" spans="1:10" ht="15.75" customHeight="1" x14ac:dyDescent="0.2">
      <c r="A2862" s="132" t="s">
        <v>1869</v>
      </c>
      <c r="B2862" s="6" t="s">
        <v>227</v>
      </c>
      <c r="C2862" s="10">
        <f>IF(ISBLANK(B2862)=TRUE," ", IF(B2862='2. Metadata'!B$1,'2. Metadata'!B$5, IF(B2862='2. Metadata'!C$1,'2. Metadata'!C$5,IF(B2862='2. Metadata'!D$1,'2. Metadata'!D$5, IF(B2862='2. Metadata'!E$1,'2. Metadata'!E$5,IF( B2862='2. Metadata'!F$1,'2. Metadata'!F$5,IF(B2862='2. Metadata'!G$1,'2. Metadata'!G$5,IF(B2862='2. Metadata'!H$1,'2. Metadata'!H$5, IF(B2862='2. Metadata'!I$1,'2. Metadata'!I$5, IF(B2862='2. Metadata'!J$1,'2. Metadata'!J$5, IF(B2862='2. Metadata'!K$1,'2. Metadata'!K$5, IF(B2862='2. Metadata'!L$1,'2. Metadata'!L$5, IF(B2862='2. Metadata'!M$1,'2. Metadata'!M$5, IF(B2862='2. Metadata'!N$1,'2. Metadata'!N$5))))))))))))))</f>
        <v>49.779755600000001</v>
      </c>
      <c r="D2862" s="8">
        <f>IF(ISBLANK(B2862)=TRUE," ", IF(B2862='2. Metadata'!B$1,'2. Metadata'!B$6, IF(B2862='2. Metadata'!C$1,'2. Metadata'!C$6,IF(B2862='2. Metadata'!D$1,'2. Metadata'!D$6, IF(B2862='2. Metadata'!E$1,'2. Metadata'!E$6,IF( B2862='2. Metadata'!F$1,'2. Metadata'!F$6,IF(B2862='2. Metadata'!G$1,'2. Metadata'!G$6,IF(B2862='2. Metadata'!H$1,'2. Metadata'!H$6, IF(B2862='2. Metadata'!I$1,'2. Metadata'!I$6, IF(B2862='2. Metadata'!J$1,'2. Metadata'!J$6, IF(B2862='2. Metadata'!K$1,'2. Metadata'!K$6, IF(B2862='2. Metadata'!L$1,'2. Metadata'!L$6, IF(B2862='2. Metadata'!M$1,'2. Metadata'!M$6, IF(B2862='2. Metadata'!N$1,'2. Metadata'!N$6))))))))))))))</f>
        <v>-115.7379543</v>
      </c>
      <c r="E2862" s="9" t="s">
        <v>2650</v>
      </c>
      <c r="F2862" s="9" t="s">
        <v>2650</v>
      </c>
      <c r="G2862" s="10" t="str">
        <f>IF(ISBLANK(F2862)=TRUE," ",'2. Metadata'!B$14)</f>
        <v>metres above sea level</v>
      </c>
      <c r="H2862" s="9" t="s">
        <v>2650</v>
      </c>
      <c r="I2862" s="8" t="str">
        <f>IF(ISBLANK(H2862)=TRUE," ",'2. Metadata'!B$26)</f>
        <v>metres above sea level</v>
      </c>
      <c r="J2862" s="10" t="s">
        <v>2650</v>
      </c>
    </row>
    <row r="2863" spans="1:10" ht="15.75" customHeight="1" x14ac:dyDescent="0.2">
      <c r="A2863" s="132" t="s">
        <v>1870</v>
      </c>
      <c r="B2863" s="6" t="s">
        <v>227</v>
      </c>
      <c r="C2863" s="10">
        <f>IF(ISBLANK(B2863)=TRUE," ", IF(B2863='2. Metadata'!B$1,'2. Metadata'!B$5, IF(B2863='2. Metadata'!C$1,'2. Metadata'!C$5,IF(B2863='2. Metadata'!D$1,'2. Metadata'!D$5, IF(B2863='2. Metadata'!E$1,'2. Metadata'!E$5,IF( B2863='2. Metadata'!F$1,'2. Metadata'!F$5,IF(B2863='2. Metadata'!G$1,'2. Metadata'!G$5,IF(B2863='2. Metadata'!H$1,'2. Metadata'!H$5, IF(B2863='2. Metadata'!I$1,'2. Metadata'!I$5, IF(B2863='2. Metadata'!J$1,'2. Metadata'!J$5, IF(B2863='2. Metadata'!K$1,'2. Metadata'!K$5, IF(B2863='2. Metadata'!L$1,'2. Metadata'!L$5, IF(B2863='2. Metadata'!M$1,'2. Metadata'!M$5, IF(B2863='2. Metadata'!N$1,'2. Metadata'!N$5))))))))))))))</f>
        <v>49.779755600000001</v>
      </c>
      <c r="D2863" s="8">
        <f>IF(ISBLANK(B2863)=TRUE," ", IF(B2863='2. Metadata'!B$1,'2. Metadata'!B$6, IF(B2863='2. Metadata'!C$1,'2. Metadata'!C$6,IF(B2863='2. Metadata'!D$1,'2. Metadata'!D$6, IF(B2863='2. Metadata'!E$1,'2. Metadata'!E$6,IF( B2863='2. Metadata'!F$1,'2. Metadata'!F$6,IF(B2863='2. Metadata'!G$1,'2. Metadata'!G$6,IF(B2863='2. Metadata'!H$1,'2. Metadata'!H$6, IF(B2863='2. Metadata'!I$1,'2. Metadata'!I$6, IF(B2863='2. Metadata'!J$1,'2. Metadata'!J$6, IF(B2863='2. Metadata'!K$1,'2. Metadata'!K$6, IF(B2863='2. Metadata'!L$1,'2. Metadata'!L$6, IF(B2863='2. Metadata'!M$1,'2. Metadata'!M$6, IF(B2863='2. Metadata'!N$1,'2. Metadata'!N$6))))))))))))))</f>
        <v>-115.7379543</v>
      </c>
      <c r="E2863" s="9" t="s">
        <v>2650</v>
      </c>
      <c r="F2863" s="9" t="s">
        <v>2650</v>
      </c>
      <c r="G2863" s="10" t="str">
        <f>IF(ISBLANK(F2863)=TRUE," ",'2. Metadata'!B$14)</f>
        <v>metres above sea level</v>
      </c>
      <c r="H2863" s="9" t="s">
        <v>2650</v>
      </c>
      <c r="I2863" s="8" t="str">
        <f>IF(ISBLANK(H2863)=TRUE," ",'2. Metadata'!B$26)</f>
        <v>metres above sea level</v>
      </c>
      <c r="J2863" s="10" t="s">
        <v>2650</v>
      </c>
    </row>
    <row r="2864" spans="1:10" ht="15.75" customHeight="1" x14ac:dyDescent="0.2">
      <c r="A2864" s="132" t="s">
        <v>1871</v>
      </c>
      <c r="B2864" s="6" t="s">
        <v>227</v>
      </c>
      <c r="C2864" s="10">
        <f>IF(ISBLANK(B2864)=TRUE," ", IF(B2864='2. Metadata'!B$1,'2. Metadata'!B$5, IF(B2864='2. Metadata'!C$1,'2. Metadata'!C$5,IF(B2864='2. Metadata'!D$1,'2. Metadata'!D$5, IF(B2864='2. Metadata'!E$1,'2. Metadata'!E$5,IF( B2864='2. Metadata'!F$1,'2. Metadata'!F$5,IF(B2864='2. Metadata'!G$1,'2. Metadata'!G$5,IF(B2864='2. Metadata'!H$1,'2. Metadata'!H$5, IF(B2864='2. Metadata'!I$1,'2. Metadata'!I$5, IF(B2864='2. Metadata'!J$1,'2. Metadata'!J$5, IF(B2864='2. Metadata'!K$1,'2. Metadata'!K$5, IF(B2864='2. Metadata'!L$1,'2. Metadata'!L$5, IF(B2864='2. Metadata'!M$1,'2. Metadata'!M$5, IF(B2864='2. Metadata'!N$1,'2. Metadata'!N$5))))))))))))))</f>
        <v>49.779755600000001</v>
      </c>
      <c r="D2864" s="8">
        <f>IF(ISBLANK(B2864)=TRUE," ", IF(B2864='2. Metadata'!B$1,'2. Metadata'!B$6, IF(B2864='2. Metadata'!C$1,'2. Metadata'!C$6,IF(B2864='2. Metadata'!D$1,'2. Metadata'!D$6, IF(B2864='2. Metadata'!E$1,'2. Metadata'!E$6,IF( B2864='2. Metadata'!F$1,'2. Metadata'!F$6,IF(B2864='2. Metadata'!G$1,'2. Metadata'!G$6,IF(B2864='2. Metadata'!H$1,'2. Metadata'!H$6, IF(B2864='2. Metadata'!I$1,'2. Metadata'!I$6, IF(B2864='2. Metadata'!J$1,'2. Metadata'!J$6, IF(B2864='2. Metadata'!K$1,'2. Metadata'!K$6, IF(B2864='2. Metadata'!L$1,'2. Metadata'!L$6, IF(B2864='2. Metadata'!M$1,'2. Metadata'!M$6, IF(B2864='2. Metadata'!N$1,'2. Metadata'!N$6))))))))))))))</f>
        <v>-115.7379543</v>
      </c>
      <c r="E2864" s="9" t="s">
        <v>2650</v>
      </c>
      <c r="F2864" s="9" t="s">
        <v>2650</v>
      </c>
      <c r="G2864" s="10" t="str">
        <f>IF(ISBLANK(F2864)=TRUE," ",'2. Metadata'!B$14)</f>
        <v>metres above sea level</v>
      </c>
      <c r="H2864" s="9" t="s">
        <v>2650</v>
      </c>
      <c r="I2864" s="8" t="str">
        <f>IF(ISBLANK(H2864)=TRUE," ",'2. Metadata'!B$26)</f>
        <v>metres above sea level</v>
      </c>
      <c r="J2864" s="10" t="s">
        <v>2650</v>
      </c>
    </row>
    <row r="2865" spans="1:10" ht="15.75" customHeight="1" x14ac:dyDescent="0.2">
      <c r="A2865" s="132" t="s">
        <v>1872</v>
      </c>
      <c r="B2865" s="6" t="s">
        <v>227</v>
      </c>
      <c r="C2865" s="10">
        <f>IF(ISBLANK(B2865)=TRUE," ", IF(B2865='2. Metadata'!B$1,'2. Metadata'!B$5, IF(B2865='2. Metadata'!C$1,'2. Metadata'!C$5,IF(B2865='2. Metadata'!D$1,'2. Metadata'!D$5, IF(B2865='2. Metadata'!E$1,'2. Metadata'!E$5,IF( B2865='2. Metadata'!F$1,'2. Metadata'!F$5,IF(B2865='2. Metadata'!G$1,'2. Metadata'!G$5,IF(B2865='2. Metadata'!H$1,'2. Metadata'!H$5, IF(B2865='2. Metadata'!I$1,'2. Metadata'!I$5, IF(B2865='2. Metadata'!J$1,'2. Metadata'!J$5, IF(B2865='2. Metadata'!K$1,'2. Metadata'!K$5, IF(B2865='2. Metadata'!L$1,'2. Metadata'!L$5, IF(B2865='2. Metadata'!M$1,'2. Metadata'!M$5, IF(B2865='2. Metadata'!N$1,'2. Metadata'!N$5))))))))))))))</f>
        <v>49.779755600000001</v>
      </c>
      <c r="D2865" s="8">
        <f>IF(ISBLANK(B2865)=TRUE," ", IF(B2865='2. Metadata'!B$1,'2. Metadata'!B$6, IF(B2865='2. Metadata'!C$1,'2. Metadata'!C$6,IF(B2865='2. Metadata'!D$1,'2. Metadata'!D$6, IF(B2865='2. Metadata'!E$1,'2. Metadata'!E$6,IF( B2865='2. Metadata'!F$1,'2. Metadata'!F$6,IF(B2865='2. Metadata'!G$1,'2. Metadata'!G$6,IF(B2865='2. Metadata'!H$1,'2. Metadata'!H$6, IF(B2865='2. Metadata'!I$1,'2. Metadata'!I$6, IF(B2865='2. Metadata'!J$1,'2. Metadata'!J$6, IF(B2865='2. Metadata'!K$1,'2. Metadata'!K$6, IF(B2865='2. Metadata'!L$1,'2. Metadata'!L$6, IF(B2865='2. Metadata'!M$1,'2. Metadata'!M$6, IF(B2865='2. Metadata'!N$1,'2. Metadata'!N$6))))))))))))))</f>
        <v>-115.7379543</v>
      </c>
      <c r="E2865" s="9" t="s">
        <v>2650</v>
      </c>
      <c r="F2865" s="9" t="s">
        <v>2650</v>
      </c>
      <c r="G2865" s="10" t="str">
        <f>IF(ISBLANK(F2865)=TRUE," ",'2. Metadata'!B$14)</f>
        <v>metres above sea level</v>
      </c>
      <c r="H2865" s="9" t="s">
        <v>2650</v>
      </c>
      <c r="I2865" s="8" t="str">
        <f>IF(ISBLANK(H2865)=TRUE," ",'2. Metadata'!B$26)</f>
        <v>metres above sea level</v>
      </c>
      <c r="J2865" s="10" t="s">
        <v>2650</v>
      </c>
    </row>
    <row r="2866" spans="1:10" ht="15.75" customHeight="1" x14ac:dyDescent="0.2">
      <c r="A2866" s="132" t="s">
        <v>1873</v>
      </c>
      <c r="B2866" s="6" t="s">
        <v>227</v>
      </c>
      <c r="C2866" s="10">
        <f>IF(ISBLANK(B2866)=TRUE," ", IF(B2866='2. Metadata'!B$1,'2. Metadata'!B$5, IF(B2866='2. Metadata'!C$1,'2. Metadata'!C$5,IF(B2866='2. Metadata'!D$1,'2. Metadata'!D$5, IF(B2866='2. Metadata'!E$1,'2. Metadata'!E$5,IF( B2866='2. Metadata'!F$1,'2. Metadata'!F$5,IF(B2866='2. Metadata'!G$1,'2. Metadata'!G$5,IF(B2866='2. Metadata'!H$1,'2. Metadata'!H$5, IF(B2866='2. Metadata'!I$1,'2. Metadata'!I$5, IF(B2866='2. Metadata'!J$1,'2. Metadata'!J$5, IF(B2866='2. Metadata'!K$1,'2. Metadata'!K$5, IF(B2866='2. Metadata'!L$1,'2. Metadata'!L$5, IF(B2866='2. Metadata'!M$1,'2. Metadata'!M$5, IF(B2866='2. Metadata'!N$1,'2. Metadata'!N$5))))))))))))))</f>
        <v>49.779755600000001</v>
      </c>
      <c r="D2866" s="8">
        <f>IF(ISBLANK(B2866)=TRUE," ", IF(B2866='2. Metadata'!B$1,'2. Metadata'!B$6, IF(B2866='2. Metadata'!C$1,'2. Metadata'!C$6,IF(B2866='2. Metadata'!D$1,'2. Metadata'!D$6, IF(B2866='2. Metadata'!E$1,'2. Metadata'!E$6,IF( B2866='2. Metadata'!F$1,'2. Metadata'!F$6,IF(B2866='2. Metadata'!G$1,'2. Metadata'!G$6,IF(B2866='2. Metadata'!H$1,'2. Metadata'!H$6, IF(B2866='2. Metadata'!I$1,'2. Metadata'!I$6, IF(B2866='2. Metadata'!J$1,'2. Metadata'!J$6, IF(B2866='2. Metadata'!K$1,'2. Metadata'!K$6, IF(B2866='2. Metadata'!L$1,'2. Metadata'!L$6, IF(B2866='2. Metadata'!M$1,'2. Metadata'!M$6, IF(B2866='2. Metadata'!N$1,'2. Metadata'!N$6))))))))))))))</f>
        <v>-115.7379543</v>
      </c>
      <c r="E2866" s="9" t="s">
        <v>2650</v>
      </c>
      <c r="F2866" s="9" t="s">
        <v>2650</v>
      </c>
      <c r="G2866" s="10" t="str">
        <f>IF(ISBLANK(F2866)=TRUE," ",'2. Metadata'!B$14)</f>
        <v>metres above sea level</v>
      </c>
      <c r="H2866" s="9" t="s">
        <v>2650</v>
      </c>
      <c r="I2866" s="8" t="str">
        <f>IF(ISBLANK(H2866)=TRUE," ",'2. Metadata'!B$26)</f>
        <v>metres above sea level</v>
      </c>
      <c r="J2866" s="10" t="s">
        <v>2650</v>
      </c>
    </row>
    <row r="2867" spans="1:10" ht="15.75" customHeight="1" x14ac:dyDescent="0.2">
      <c r="A2867" s="132" t="s">
        <v>1874</v>
      </c>
      <c r="B2867" s="6" t="s">
        <v>227</v>
      </c>
      <c r="C2867" s="10">
        <f>IF(ISBLANK(B2867)=TRUE," ", IF(B2867='2. Metadata'!B$1,'2. Metadata'!B$5, IF(B2867='2. Metadata'!C$1,'2. Metadata'!C$5,IF(B2867='2. Metadata'!D$1,'2. Metadata'!D$5, IF(B2867='2. Metadata'!E$1,'2. Metadata'!E$5,IF( B2867='2. Metadata'!F$1,'2. Metadata'!F$5,IF(B2867='2. Metadata'!G$1,'2. Metadata'!G$5,IF(B2867='2. Metadata'!H$1,'2. Metadata'!H$5, IF(B2867='2. Metadata'!I$1,'2. Metadata'!I$5, IF(B2867='2. Metadata'!J$1,'2. Metadata'!J$5, IF(B2867='2. Metadata'!K$1,'2. Metadata'!K$5, IF(B2867='2. Metadata'!L$1,'2. Metadata'!L$5, IF(B2867='2. Metadata'!M$1,'2. Metadata'!M$5, IF(B2867='2. Metadata'!N$1,'2. Metadata'!N$5))))))))))))))</f>
        <v>49.779755600000001</v>
      </c>
      <c r="D2867" s="8">
        <f>IF(ISBLANK(B2867)=TRUE," ", IF(B2867='2. Metadata'!B$1,'2. Metadata'!B$6, IF(B2867='2. Metadata'!C$1,'2. Metadata'!C$6,IF(B2867='2. Metadata'!D$1,'2. Metadata'!D$6, IF(B2867='2. Metadata'!E$1,'2. Metadata'!E$6,IF( B2867='2. Metadata'!F$1,'2. Metadata'!F$6,IF(B2867='2. Metadata'!G$1,'2. Metadata'!G$6,IF(B2867='2. Metadata'!H$1,'2. Metadata'!H$6, IF(B2867='2. Metadata'!I$1,'2. Metadata'!I$6, IF(B2867='2. Metadata'!J$1,'2. Metadata'!J$6, IF(B2867='2. Metadata'!K$1,'2. Metadata'!K$6, IF(B2867='2. Metadata'!L$1,'2. Metadata'!L$6, IF(B2867='2. Metadata'!M$1,'2. Metadata'!M$6, IF(B2867='2. Metadata'!N$1,'2. Metadata'!N$6))))))))))))))</f>
        <v>-115.7379543</v>
      </c>
      <c r="E2867" s="9" t="s">
        <v>2650</v>
      </c>
      <c r="F2867" s="9" t="s">
        <v>2650</v>
      </c>
      <c r="G2867" s="10" t="str">
        <f>IF(ISBLANK(F2867)=TRUE," ",'2. Metadata'!B$14)</f>
        <v>metres above sea level</v>
      </c>
      <c r="H2867" s="9" t="s">
        <v>2650</v>
      </c>
      <c r="I2867" s="8" t="str">
        <f>IF(ISBLANK(H2867)=TRUE," ",'2. Metadata'!B$26)</f>
        <v>metres above sea level</v>
      </c>
      <c r="J2867" s="10" t="s">
        <v>2650</v>
      </c>
    </row>
    <row r="2868" spans="1:10" ht="15.75" customHeight="1" x14ac:dyDescent="0.2">
      <c r="A2868" s="132" t="s">
        <v>1875</v>
      </c>
      <c r="B2868" s="6" t="s">
        <v>227</v>
      </c>
      <c r="C2868" s="10">
        <f>IF(ISBLANK(B2868)=TRUE," ", IF(B2868='2. Metadata'!B$1,'2. Metadata'!B$5, IF(B2868='2. Metadata'!C$1,'2. Metadata'!C$5,IF(B2868='2. Metadata'!D$1,'2. Metadata'!D$5, IF(B2868='2. Metadata'!E$1,'2. Metadata'!E$5,IF( B2868='2. Metadata'!F$1,'2. Metadata'!F$5,IF(B2868='2. Metadata'!G$1,'2. Metadata'!G$5,IF(B2868='2. Metadata'!H$1,'2. Metadata'!H$5, IF(B2868='2. Metadata'!I$1,'2. Metadata'!I$5, IF(B2868='2. Metadata'!J$1,'2. Metadata'!J$5, IF(B2868='2. Metadata'!K$1,'2. Metadata'!K$5, IF(B2868='2. Metadata'!L$1,'2. Metadata'!L$5, IF(B2868='2. Metadata'!M$1,'2. Metadata'!M$5, IF(B2868='2. Metadata'!N$1,'2. Metadata'!N$5))))))))))))))</f>
        <v>49.779755600000001</v>
      </c>
      <c r="D2868" s="8">
        <f>IF(ISBLANK(B2868)=TRUE," ", IF(B2868='2. Metadata'!B$1,'2. Metadata'!B$6, IF(B2868='2. Metadata'!C$1,'2. Metadata'!C$6,IF(B2868='2. Metadata'!D$1,'2. Metadata'!D$6, IF(B2868='2. Metadata'!E$1,'2. Metadata'!E$6,IF( B2868='2. Metadata'!F$1,'2. Metadata'!F$6,IF(B2868='2. Metadata'!G$1,'2. Metadata'!G$6,IF(B2868='2. Metadata'!H$1,'2. Metadata'!H$6, IF(B2868='2. Metadata'!I$1,'2. Metadata'!I$6, IF(B2868='2. Metadata'!J$1,'2. Metadata'!J$6, IF(B2868='2. Metadata'!K$1,'2. Metadata'!K$6, IF(B2868='2. Metadata'!L$1,'2. Metadata'!L$6, IF(B2868='2. Metadata'!M$1,'2. Metadata'!M$6, IF(B2868='2. Metadata'!N$1,'2. Metadata'!N$6))))))))))))))</f>
        <v>-115.7379543</v>
      </c>
      <c r="E2868" s="9" t="s">
        <v>2650</v>
      </c>
      <c r="F2868" s="9">
        <v>766.98</v>
      </c>
      <c r="G2868" s="10" t="str">
        <f>IF(ISBLANK(F2868)=TRUE," ",'2. Metadata'!B$14)</f>
        <v>metres above sea level</v>
      </c>
      <c r="H2868" s="9" t="s">
        <v>2650</v>
      </c>
      <c r="I2868" s="8" t="str">
        <f>IF(ISBLANK(H2868)=TRUE," ",'2. Metadata'!B$26)</f>
        <v>metres above sea level</v>
      </c>
      <c r="J2868" s="10" t="s">
        <v>2650</v>
      </c>
    </row>
    <row r="2869" spans="1:10" ht="15.75" customHeight="1" x14ac:dyDescent="0.2">
      <c r="A2869" s="132" t="s">
        <v>1876</v>
      </c>
      <c r="B2869" s="6" t="s">
        <v>227</v>
      </c>
      <c r="C2869" s="10">
        <f>IF(ISBLANK(B2869)=TRUE," ", IF(B2869='2. Metadata'!B$1,'2. Metadata'!B$5, IF(B2869='2. Metadata'!C$1,'2. Metadata'!C$5,IF(B2869='2. Metadata'!D$1,'2. Metadata'!D$5, IF(B2869='2. Metadata'!E$1,'2. Metadata'!E$5,IF( B2869='2. Metadata'!F$1,'2. Metadata'!F$5,IF(B2869='2. Metadata'!G$1,'2. Metadata'!G$5,IF(B2869='2. Metadata'!H$1,'2. Metadata'!H$5, IF(B2869='2. Metadata'!I$1,'2. Metadata'!I$5, IF(B2869='2. Metadata'!J$1,'2. Metadata'!J$5, IF(B2869='2. Metadata'!K$1,'2. Metadata'!K$5, IF(B2869='2. Metadata'!L$1,'2. Metadata'!L$5, IF(B2869='2. Metadata'!M$1,'2. Metadata'!M$5, IF(B2869='2. Metadata'!N$1,'2. Metadata'!N$5))))))))))))))</f>
        <v>49.779755600000001</v>
      </c>
      <c r="D2869" s="8">
        <f>IF(ISBLANK(B2869)=TRUE," ", IF(B2869='2. Metadata'!B$1,'2. Metadata'!B$6, IF(B2869='2. Metadata'!C$1,'2. Metadata'!C$6,IF(B2869='2. Metadata'!D$1,'2. Metadata'!D$6, IF(B2869='2. Metadata'!E$1,'2. Metadata'!E$6,IF( B2869='2. Metadata'!F$1,'2. Metadata'!F$6,IF(B2869='2. Metadata'!G$1,'2. Metadata'!G$6,IF(B2869='2. Metadata'!H$1,'2. Metadata'!H$6, IF(B2869='2. Metadata'!I$1,'2. Metadata'!I$6, IF(B2869='2. Metadata'!J$1,'2. Metadata'!J$6, IF(B2869='2. Metadata'!K$1,'2. Metadata'!K$6, IF(B2869='2. Metadata'!L$1,'2. Metadata'!L$6, IF(B2869='2. Metadata'!M$1,'2. Metadata'!M$6, IF(B2869='2. Metadata'!N$1,'2. Metadata'!N$6))))))))))))))</f>
        <v>-115.7379543</v>
      </c>
      <c r="E2869" s="9" t="s">
        <v>2650</v>
      </c>
      <c r="F2869" s="9" t="s">
        <v>2650</v>
      </c>
      <c r="G2869" s="10" t="str">
        <f>IF(ISBLANK(F2869)=TRUE," ",'2. Metadata'!B$14)</f>
        <v>metres above sea level</v>
      </c>
      <c r="H2869" s="9" t="s">
        <v>2650</v>
      </c>
      <c r="I2869" s="8" t="str">
        <f>IF(ISBLANK(H2869)=TRUE," ",'2. Metadata'!B$26)</f>
        <v>metres above sea level</v>
      </c>
      <c r="J2869" s="10" t="s">
        <v>2650</v>
      </c>
    </row>
    <row r="2870" spans="1:10" ht="15.75" customHeight="1" x14ac:dyDescent="0.2">
      <c r="A2870" s="132" t="s">
        <v>1877</v>
      </c>
      <c r="B2870" s="6" t="s">
        <v>227</v>
      </c>
      <c r="C2870" s="10">
        <f>IF(ISBLANK(B2870)=TRUE," ", IF(B2870='2. Metadata'!B$1,'2. Metadata'!B$5, IF(B2870='2. Metadata'!C$1,'2. Metadata'!C$5,IF(B2870='2. Metadata'!D$1,'2. Metadata'!D$5, IF(B2870='2. Metadata'!E$1,'2. Metadata'!E$5,IF( B2870='2. Metadata'!F$1,'2. Metadata'!F$5,IF(B2870='2. Metadata'!G$1,'2. Metadata'!G$5,IF(B2870='2. Metadata'!H$1,'2. Metadata'!H$5, IF(B2870='2. Metadata'!I$1,'2. Metadata'!I$5, IF(B2870='2. Metadata'!J$1,'2. Metadata'!J$5, IF(B2870='2. Metadata'!K$1,'2. Metadata'!K$5, IF(B2870='2. Metadata'!L$1,'2. Metadata'!L$5, IF(B2870='2. Metadata'!M$1,'2. Metadata'!M$5, IF(B2870='2. Metadata'!N$1,'2. Metadata'!N$5))))))))))))))</f>
        <v>49.779755600000001</v>
      </c>
      <c r="D2870" s="8">
        <f>IF(ISBLANK(B2870)=TRUE," ", IF(B2870='2. Metadata'!B$1,'2. Metadata'!B$6, IF(B2870='2. Metadata'!C$1,'2. Metadata'!C$6,IF(B2870='2. Metadata'!D$1,'2. Metadata'!D$6, IF(B2870='2. Metadata'!E$1,'2. Metadata'!E$6,IF( B2870='2. Metadata'!F$1,'2. Metadata'!F$6,IF(B2870='2. Metadata'!G$1,'2. Metadata'!G$6,IF(B2870='2. Metadata'!H$1,'2. Metadata'!H$6, IF(B2870='2. Metadata'!I$1,'2. Metadata'!I$6, IF(B2870='2. Metadata'!J$1,'2. Metadata'!J$6, IF(B2870='2. Metadata'!K$1,'2. Metadata'!K$6, IF(B2870='2. Metadata'!L$1,'2. Metadata'!L$6, IF(B2870='2. Metadata'!M$1,'2. Metadata'!M$6, IF(B2870='2. Metadata'!N$1,'2. Metadata'!N$6))))))))))))))</f>
        <v>-115.7379543</v>
      </c>
      <c r="E2870" s="9" t="s">
        <v>2650</v>
      </c>
      <c r="F2870" s="9" t="s">
        <v>2650</v>
      </c>
      <c r="G2870" s="10" t="str">
        <f>IF(ISBLANK(F2870)=TRUE," ",'2. Metadata'!B$14)</f>
        <v>metres above sea level</v>
      </c>
      <c r="H2870" s="9" t="s">
        <v>2650</v>
      </c>
      <c r="I2870" s="8" t="str">
        <f>IF(ISBLANK(H2870)=TRUE," ",'2. Metadata'!B$26)</f>
        <v>metres above sea level</v>
      </c>
      <c r="J2870" s="10" t="s">
        <v>2650</v>
      </c>
    </row>
    <row r="2871" spans="1:10" ht="15.75" customHeight="1" x14ac:dyDescent="0.2">
      <c r="A2871" s="132" t="s">
        <v>1878</v>
      </c>
      <c r="B2871" s="6" t="s">
        <v>227</v>
      </c>
      <c r="C2871" s="10">
        <f>IF(ISBLANK(B2871)=TRUE," ", IF(B2871='2. Metadata'!B$1,'2. Metadata'!B$5, IF(B2871='2. Metadata'!C$1,'2. Metadata'!C$5,IF(B2871='2. Metadata'!D$1,'2. Metadata'!D$5, IF(B2871='2. Metadata'!E$1,'2. Metadata'!E$5,IF( B2871='2. Metadata'!F$1,'2. Metadata'!F$5,IF(B2871='2. Metadata'!G$1,'2. Metadata'!G$5,IF(B2871='2. Metadata'!H$1,'2. Metadata'!H$5, IF(B2871='2. Metadata'!I$1,'2. Metadata'!I$5, IF(B2871='2. Metadata'!J$1,'2. Metadata'!J$5, IF(B2871='2. Metadata'!K$1,'2. Metadata'!K$5, IF(B2871='2. Metadata'!L$1,'2. Metadata'!L$5, IF(B2871='2. Metadata'!M$1,'2. Metadata'!M$5, IF(B2871='2. Metadata'!N$1,'2. Metadata'!N$5))))))))))))))</f>
        <v>49.779755600000001</v>
      </c>
      <c r="D2871" s="8">
        <f>IF(ISBLANK(B2871)=TRUE," ", IF(B2871='2. Metadata'!B$1,'2. Metadata'!B$6, IF(B2871='2. Metadata'!C$1,'2. Metadata'!C$6,IF(B2871='2. Metadata'!D$1,'2. Metadata'!D$6, IF(B2871='2. Metadata'!E$1,'2. Metadata'!E$6,IF( B2871='2. Metadata'!F$1,'2. Metadata'!F$6,IF(B2871='2. Metadata'!G$1,'2. Metadata'!G$6,IF(B2871='2. Metadata'!H$1,'2. Metadata'!H$6, IF(B2871='2. Metadata'!I$1,'2. Metadata'!I$6, IF(B2871='2. Metadata'!J$1,'2. Metadata'!J$6, IF(B2871='2. Metadata'!K$1,'2. Metadata'!K$6, IF(B2871='2. Metadata'!L$1,'2. Metadata'!L$6, IF(B2871='2. Metadata'!M$1,'2. Metadata'!M$6, IF(B2871='2. Metadata'!N$1,'2. Metadata'!N$6))))))))))))))</f>
        <v>-115.7379543</v>
      </c>
      <c r="E2871" s="9" t="s">
        <v>2650</v>
      </c>
      <c r="F2871" s="9" t="s">
        <v>2650</v>
      </c>
      <c r="G2871" s="10" t="str">
        <f>IF(ISBLANK(F2871)=TRUE," ",'2. Metadata'!B$14)</f>
        <v>metres above sea level</v>
      </c>
      <c r="H2871" s="9" t="s">
        <v>2650</v>
      </c>
      <c r="I2871" s="8" t="str">
        <f>IF(ISBLANK(H2871)=TRUE," ",'2. Metadata'!B$26)</f>
        <v>metres above sea level</v>
      </c>
      <c r="J2871" s="10" t="s">
        <v>2650</v>
      </c>
    </row>
    <row r="2872" spans="1:10" ht="15.75" customHeight="1" x14ac:dyDescent="0.2">
      <c r="A2872" s="132" t="s">
        <v>1879</v>
      </c>
      <c r="B2872" s="6" t="s">
        <v>227</v>
      </c>
      <c r="C2872" s="10">
        <f>IF(ISBLANK(B2872)=TRUE," ", IF(B2872='2. Metadata'!B$1,'2. Metadata'!B$5, IF(B2872='2. Metadata'!C$1,'2. Metadata'!C$5,IF(B2872='2. Metadata'!D$1,'2. Metadata'!D$5, IF(B2872='2. Metadata'!E$1,'2. Metadata'!E$5,IF( B2872='2. Metadata'!F$1,'2. Metadata'!F$5,IF(B2872='2. Metadata'!G$1,'2. Metadata'!G$5,IF(B2872='2. Metadata'!H$1,'2. Metadata'!H$5, IF(B2872='2. Metadata'!I$1,'2. Metadata'!I$5, IF(B2872='2. Metadata'!J$1,'2. Metadata'!J$5, IF(B2872='2. Metadata'!K$1,'2. Metadata'!K$5, IF(B2872='2. Metadata'!L$1,'2. Metadata'!L$5, IF(B2872='2. Metadata'!M$1,'2. Metadata'!M$5, IF(B2872='2. Metadata'!N$1,'2. Metadata'!N$5))))))))))))))</f>
        <v>49.779755600000001</v>
      </c>
      <c r="D2872" s="8">
        <f>IF(ISBLANK(B2872)=TRUE," ", IF(B2872='2. Metadata'!B$1,'2. Metadata'!B$6, IF(B2872='2. Metadata'!C$1,'2. Metadata'!C$6,IF(B2872='2. Metadata'!D$1,'2. Metadata'!D$6, IF(B2872='2. Metadata'!E$1,'2. Metadata'!E$6,IF( B2872='2. Metadata'!F$1,'2. Metadata'!F$6,IF(B2872='2. Metadata'!G$1,'2. Metadata'!G$6,IF(B2872='2. Metadata'!H$1,'2. Metadata'!H$6, IF(B2872='2. Metadata'!I$1,'2. Metadata'!I$6, IF(B2872='2. Metadata'!J$1,'2. Metadata'!J$6, IF(B2872='2. Metadata'!K$1,'2. Metadata'!K$6, IF(B2872='2. Metadata'!L$1,'2. Metadata'!L$6, IF(B2872='2. Metadata'!M$1,'2. Metadata'!M$6, IF(B2872='2. Metadata'!N$1,'2. Metadata'!N$6))))))))))))))</f>
        <v>-115.7379543</v>
      </c>
      <c r="E2872" s="9" t="s">
        <v>2650</v>
      </c>
      <c r="F2872" s="9" t="s">
        <v>2650</v>
      </c>
      <c r="G2872" s="10" t="str">
        <f>IF(ISBLANK(F2872)=TRUE," ",'2. Metadata'!B$14)</f>
        <v>metres above sea level</v>
      </c>
      <c r="H2872" s="9" t="s">
        <v>2650</v>
      </c>
      <c r="I2872" s="8" t="str">
        <f>IF(ISBLANK(H2872)=TRUE," ",'2. Metadata'!B$26)</f>
        <v>metres above sea level</v>
      </c>
      <c r="J2872" s="10" t="s">
        <v>2650</v>
      </c>
    </row>
    <row r="2873" spans="1:10" ht="15.75" customHeight="1" x14ac:dyDescent="0.2">
      <c r="A2873" s="132" t="s">
        <v>1880</v>
      </c>
      <c r="B2873" s="6" t="s">
        <v>227</v>
      </c>
      <c r="C2873" s="10">
        <f>IF(ISBLANK(B2873)=TRUE," ", IF(B2873='2. Metadata'!B$1,'2. Metadata'!B$5, IF(B2873='2. Metadata'!C$1,'2. Metadata'!C$5,IF(B2873='2. Metadata'!D$1,'2. Metadata'!D$5, IF(B2873='2. Metadata'!E$1,'2. Metadata'!E$5,IF( B2873='2. Metadata'!F$1,'2. Metadata'!F$5,IF(B2873='2. Metadata'!G$1,'2. Metadata'!G$5,IF(B2873='2. Metadata'!H$1,'2. Metadata'!H$5, IF(B2873='2. Metadata'!I$1,'2. Metadata'!I$5, IF(B2873='2. Metadata'!J$1,'2. Metadata'!J$5, IF(B2873='2. Metadata'!K$1,'2. Metadata'!K$5, IF(B2873='2. Metadata'!L$1,'2. Metadata'!L$5, IF(B2873='2. Metadata'!M$1,'2. Metadata'!M$5, IF(B2873='2. Metadata'!N$1,'2. Metadata'!N$5))))))))))))))</f>
        <v>49.779755600000001</v>
      </c>
      <c r="D2873" s="8">
        <f>IF(ISBLANK(B2873)=TRUE," ", IF(B2873='2. Metadata'!B$1,'2. Metadata'!B$6, IF(B2873='2. Metadata'!C$1,'2. Metadata'!C$6,IF(B2873='2. Metadata'!D$1,'2. Metadata'!D$6, IF(B2873='2. Metadata'!E$1,'2. Metadata'!E$6,IF( B2873='2. Metadata'!F$1,'2. Metadata'!F$6,IF(B2873='2. Metadata'!G$1,'2. Metadata'!G$6,IF(B2873='2. Metadata'!H$1,'2. Metadata'!H$6, IF(B2873='2. Metadata'!I$1,'2. Metadata'!I$6, IF(B2873='2. Metadata'!J$1,'2. Metadata'!J$6, IF(B2873='2. Metadata'!K$1,'2. Metadata'!K$6, IF(B2873='2. Metadata'!L$1,'2. Metadata'!L$6, IF(B2873='2. Metadata'!M$1,'2. Metadata'!M$6, IF(B2873='2. Metadata'!N$1,'2. Metadata'!N$6))))))))))))))</f>
        <v>-115.7379543</v>
      </c>
      <c r="E2873" s="9" t="s">
        <v>2650</v>
      </c>
      <c r="F2873" s="9" t="s">
        <v>2650</v>
      </c>
      <c r="G2873" s="10" t="str">
        <f>IF(ISBLANK(F2873)=TRUE," ",'2. Metadata'!B$14)</f>
        <v>metres above sea level</v>
      </c>
      <c r="H2873" s="9" t="s">
        <v>2650</v>
      </c>
      <c r="I2873" s="8" t="str">
        <f>IF(ISBLANK(H2873)=TRUE," ",'2. Metadata'!B$26)</f>
        <v>metres above sea level</v>
      </c>
      <c r="J2873" s="10" t="s">
        <v>2650</v>
      </c>
    </row>
    <row r="2874" spans="1:10" ht="15.75" customHeight="1" x14ac:dyDescent="0.2">
      <c r="A2874" s="132" t="s">
        <v>1881</v>
      </c>
      <c r="B2874" s="6" t="s">
        <v>227</v>
      </c>
      <c r="C2874" s="10">
        <f>IF(ISBLANK(B2874)=TRUE," ", IF(B2874='2. Metadata'!B$1,'2. Metadata'!B$5, IF(B2874='2. Metadata'!C$1,'2. Metadata'!C$5,IF(B2874='2. Metadata'!D$1,'2. Metadata'!D$5, IF(B2874='2. Metadata'!E$1,'2. Metadata'!E$5,IF( B2874='2. Metadata'!F$1,'2. Metadata'!F$5,IF(B2874='2. Metadata'!G$1,'2. Metadata'!G$5,IF(B2874='2. Metadata'!H$1,'2. Metadata'!H$5, IF(B2874='2. Metadata'!I$1,'2. Metadata'!I$5, IF(B2874='2. Metadata'!J$1,'2. Metadata'!J$5, IF(B2874='2. Metadata'!K$1,'2. Metadata'!K$5, IF(B2874='2. Metadata'!L$1,'2. Metadata'!L$5, IF(B2874='2. Metadata'!M$1,'2. Metadata'!M$5, IF(B2874='2. Metadata'!N$1,'2. Metadata'!N$5))))))))))))))</f>
        <v>49.779755600000001</v>
      </c>
      <c r="D2874" s="8">
        <f>IF(ISBLANK(B2874)=TRUE," ", IF(B2874='2. Metadata'!B$1,'2. Metadata'!B$6, IF(B2874='2. Metadata'!C$1,'2. Metadata'!C$6,IF(B2874='2. Metadata'!D$1,'2. Metadata'!D$6, IF(B2874='2. Metadata'!E$1,'2. Metadata'!E$6,IF( B2874='2. Metadata'!F$1,'2. Metadata'!F$6,IF(B2874='2. Metadata'!G$1,'2. Metadata'!G$6,IF(B2874='2. Metadata'!H$1,'2. Metadata'!H$6, IF(B2874='2. Metadata'!I$1,'2. Metadata'!I$6, IF(B2874='2. Metadata'!J$1,'2. Metadata'!J$6, IF(B2874='2. Metadata'!K$1,'2. Metadata'!K$6, IF(B2874='2. Metadata'!L$1,'2. Metadata'!L$6, IF(B2874='2. Metadata'!M$1,'2. Metadata'!M$6, IF(B2874='2. Metadata'!N$1,'2. Metadata'!N$6))))))))))))))</f>
        <v>-115.7379543</v>
      </c>
      <c r="E2874" s="9" t="s">
        <v>2650</v>
      </c>
      <c r="F2874" s="9" t="s">
        <v>2650</v>
      </c>
      <c r="G2874" s="10" t="str">
        <f>IF(ISBLANK(F2874)=TRUE," ",'2. Metadata'!B$14)</f>
        <v>metres above sea level</v>
      </c>
      <c r="H2874" s="9" t="s">
        <v>2650</v>
      </c>
      <c r="I2874" s="8" t="str">
        <f>IF(ISBLANK(H2874)=TRUE," ",'2. Metadata'!B$26)</f>
        <v>metres above sea level</v>
      </c>
      <c r="J2874" s="10" t="s">
        <v>2650</v>
      </c>
    </row>
    <row r="2875" spans="1:10" ht="15.75" customHeight="1" x14ac:dyDescent="0.2">
      <c r="A2875" s="132" t="s">
        <v>1882</v>
      </c>
      <c r="B2875" s="6" t="s">
        <v>227</v>
      </c>
      <c r="C2875" s="10">
        <f>IF(ISBLANK(B2875)=TRUE," ", IF(B2875='2. Metadata'!B$1,'2. Metadata'!B$5, IF(B2875='2. Metadata'!C$1,'2. Metadata'!C$5,IF(B2875='2. Metadata'!D$1,'2. Metadata'!D$5, IF(B2875='2. Metadata'!E$1,'2. Metadata'!E$5,IF( B2875='2. Metadata'!F$1,'2. Metadata'!F$5,IF(B2875='2. Metadata'!G$1,'2. Metadata'!G$5,IF(B2875='2. Metadata'!H$1,'2. Metadata'!H$5, IF(B2875='2. Metadata'!I$1,'2. Metadata'!I$5, IF(B2875='2. Metadata'!J$1,'2. Metadata'!J$5, IF(B2875='2. Metadata'!K$1,'2. Metadata'!K$5, IF(B2875='2. Metadata'!L$1,'2. Metadata'!L$5, IF(B2875='2. Metadata'!M$1,'2. Metadata'!M$5, IF(B2875='2. Metadata'!N$1,'2. Metadata'!N$5))))))))))))))</f>
        <v>49.779755600000001</v>
      </c>
      <c r="D2875" s="8">
        <f>IF(ISBLANK(B2875)=TRUE," ", IF(B2875='2. Metadata'!B$1,'2. Metadata'!B$6, IF(B2875='2. Metadata'!C$1,'2. Metadata'!C$6,IF(B2875='2. Metadata'!D$1,'2. Metadata'!D$6, IF(B2875='2. Metadata'!E$1,'2. Metadata'!E$6,IF( B2875='2. Metadata'!F$1,'2. Metadata'!F$6,IF(B2875='2. Metadata'!G$1,'2. Metadata'!G$6,IF(B2875='2. Metadata'!H$1,'2. Metadata'!H$6, IF(B2875='2. Metadata'!I$1,'2. Metadata'!I$6, IF(B2875='2. Metadata'!J$1,'2. Metadata'!J$6, IF(B2875='2. Metadata'!K$1,'2. Metadata'!K$6, IF(B2875='2. Metadata'!L$1,'2. Metadata'!L$6, IF(B2875='2. Metadata'!M$1,'2. Metadata'!M$6, IF(B2875='2. Metadata'!N$1,'2. Metadata'!N$6))))))))))))))</f>
        <v>-115.7379543</v>
      </c>
      <c r="E2875" s="9" t="s">
        <v>2650</v>
      </c>
      <c r="F2875" s="9" t="s">
        <v>2650</v>
      </c>
      <c r="G2875" s="10" t="str">
        <f>IF(ISBLANK(F2875)=TRUE," ",'2. Metadata'!B$14)</f>
        <v>metres above sea level</v>
      </c>
      <c r="H2875" s="9" t="s">
        <v>2650</v>
      </c>
      <c r="I2875" s="8" t="str">
        <f>IF(ISBLANK(H2875)=TRUE," ",'2. Metadata'!B$26)</f>
        <v>metres above sea level</v>
      </c>
      <c r="J2875" s="10" t="s">
        <v>2650</v>
      </c>
    </row>
    <row r="2876" spans="1:10" ht="15.75" customHeight="1" x14ac:dyDescent="0.2">
      <c r="A2876" s="132" t="s">
        <v>1883</v>
      </c>
      <c r="B2876" s="6" t="s">
        <v>227</v>
      </c>
      <c r="C2876" s="10">
        <f>IF(ISBLANK(B2876)=TRUE," ", IF(B2876='2. Metadata'!B$1,'2. Metadata'!B$5, IF(B2876='2. Metadata'!C$1,'2. Metadata'!C$5,IF(B2876='2. Metadata'!D$1,'2. Metadata'!D$5, IF(B2876='2. Metadata'!E$1,'2. Metadata'!E$5,IF( B2876='2. Metadata'!F$1,'2. Metadata'!F$5,IF(B2876='2. Metadata'!G$1,'2. Metadata'!G$5,IF(B2876='2. Metadata'!H$1,'2. Metadata'!H$5, IF(B2876='2. Metadata'!I$1,'2. Metadata'!I$5, IF(B2876='2. Metadata'!J$1,'2. Metadata'!J$5, IF(B2876='2. Metadata'!K$1,'2. Metadata'!K$5, IF(B2876='2. Metadata'!L$1,'2. Metadata'!L$5, IF(B2876='2. Metadata'!M$1,'2. Metadata'!M$5, IF(B2876='2. Metadata'!N$1,'2. Metadata'!N$5))))))))))))))</f>
        <v>49.779755600000001</v>
      </c>
      <c r="D2876" s="8">
        <f>IF(ISBLANK(B2876)=TRUE," ", IF(B2876='2. Metadata'!B$1,'2. Metadata'!B$6, IF(B2876='2. Metadata'!C$1,'2. Metadata'!C$6,IF(B2876='2. Metadata'!D$1,'2. Metadata'!D$6, IF(B2876='2. Metadata'!E$1,'2. Metadata'!E$6,IF( B2876='2. Metadata'!F$1,'2. Metadata'!F$6,IF(B2876='2. Metadata'!G$1,'2. Metadata'!G$6,IF(B2876='2. Metadata'!H$1,'2. Metadata'!H$6, IF(B2876='2. Metadata'!I$1,'2. Metadata'!I$6, IF(B2876='2. Metadata'!J$1,'2. Metadata'!J$6, IF(B2876='2. Metadata'!K$1,'2. Metadata'!K$6, IF(B2876='2. Metadata'!L$1,'2. Metadata'!L$6, IF(B2876='2. Metadata'!M$1,'2. Metadata'!M$6, IF(B2876='2. Metadata'!N$1,'2. Metadata'!N$6))))))))))))))</f>
        <v>-115.7379543</v>
      </c>
      <c r="E2876" s="9" t="s">
        <v>2650</v>
      </c>
      <c r="F2876" s="9" t="s">
        <v>2650</v>
      </c>
      <c r="G2876" s="10" t="str">
        <f>IF(ISBLANK(F2876)=TRUE," ",'2. Metadata'!B$14)</f>
        <v>metres above sea level</v>
      </c>
      <c r="H2876" s="9" t="s">
        <v>2650</v>
      </c>
      <c r="I2876" s="8" t="str">
        <f>IF(ISBLANK(H2876)=TRUE," ",'2. Metadata'!B$26)</f>
        <v>metres above sea level</v>
      </c>
      <c r="J2876" s="10" t="s">
        <v>2650</v>
      </c>
    </row>
    <row r="2877" spans="1:10" ht="15.75" customHeight="1" x14ac:dyDescent="0.2">
      <c r="A2877" s="132" t="s">
        <v>1884</v>
      </c>
      <c r="B2877" s="6" t="s">
        <v>227</v>
      </c>
      <c r="C2877" s="10">
        <f>IF(ISBLANK(B2877)=TRUE," ", IF(B2877='2. Metadata'!B$1,'2. Metadata'!B$5, IF(B2877='2. Metadata'!C$1,'2. Metadata'!C$5,IF(B2877='2. Metadata'!D$1,'2. Metadata'!D$5, IF(B2877='2. Metadata'!E$1,'2. Metadata'!E$5,IF( B2877='2. Metadata'!F$1,'2. Metadata'!F$5,IF(B2877='2. Metadata'!G$1,'2. Metadata'!G$5,IF(B2877='2. Metadata'!H$1,'2. Metadata'!H$5, IF(B2877='2. Metadata'!I$1,'2. Metadata'!I$5, IF(B2877='2. Metadata'!J$1,'2. Metadata'!J$5, IF(B2877='2. Metadata'!K$1,'2. Metadata'!K$5, IF(B2877='2. Metadata'!L$1,'2. Metadata'!L$5, IF(B2877='2. Metadata'!M$1,'2. Metadata'!M$5, IF(B2877='2. Metadata'!N$1,'2. Metadata'!N$5))))))))))))))</f>
        <v>49.779755600000001</v>
      </c>
      <c r="D2877" s="8">
        <f>IF(ISBLANK(B2877)=TRUE," ", IF(B2877='2. Metadata'!B$1,'2. Metadata'!B$6, IF(B2877='2. Metadata'!C$1,'2. Metadata'!C$6,IF(B2877='2. Metadata'!D$1,'2. Metadata'!D$6, IF(B2877='2. Metadata'!E$1,'2. Metadata'!E$6,IF( B2877='2. Metadata'!F$1,'2. Metadata'!F$6,IF(B2877='2. Metadata'!G$1,'2. Metadata'!G$6,IF(B2877='2. Metadata'!H$1,'2. Metadata'!H$6, IF(B2877='2. Metadata'!I$1,'2. Metadata'!I$6, IF(B2877='2. Metadata'!J$1,'2. Metadata'!J$6, IF(B2877='2. Metadata'!K$1,'2. Metadata'!K$6, IF(B2877='2. Metadata'!L$1,'2. Metadata'!L$6, IF(B2877='2. Metadata'!M$1,'2. Metadata'!M$6, IF(B2877='2. Metadata'!N$1,'2. Metadata'!N$6))))))))))))))</f>
        <v>-115.7379543</v>
      </c>
      <c r="E2877" s="9" t="s">
        <v>2650</v>
      </c>
      <c r="F2877" s="9" t="s">
        <v>2650</v>
      </c>
      <c r="G2877" s="10" t="str">
        <f>IF(ISBLANK(F2877)=TRUE," ",'2. Metadata'!B$14)</f>
        <v>metres above sea level</v>
      </c>
      <c r="H2877" s="9" t="s">
        <v>2650</v>
      </c>
      <c r="I2877" s="8" t="str">
        <f>IF(ISBLANK(H2877)=TRUE," ",'2. Metadata'!B$26)</f>
        <v>metres above sea level</v>
      </c>
      <c r="J2877" s="10" t="s">
        <v>2650</v>
      </c>
    </row>
    <row r="2878" spans="1:10" ht="15.75" customHeight="1" x14ac:dyDescent="0.2">
      <c r="A2878" s="132" t="s">
        <v>1885</v>
      </c>
      <c r="B2878" s="6" t="s">
        <v>227</v>
      </c>
      <c r="C2878" s="10">
        <f>IF(ISBLANK(B2878)=TRUE," ", IF(B2878='2. Metadata'!B$1,'2. Metadata'!B$5, IF(B2878='2. Metadata'!C$1,'2. Metadata'!C$5,IF(B2878='2. Metadata'!D$1,'2. Metadata'!D$5, IF(B2878='2. Metadata'!E$1,'2. Metadata'!E$5,IF( B2878='2. Metadata'!F$1,'2. Metadata'!F$5,IF(B2878='2. Metadata'!G$1,'2. Metadata'!G$5,IF(B2878='2. Metadata'!H$1,'2. Metadata'!H$5, IF(B2878='2. Metadata'!I$1,'2. Metadata'!I$5, IF(B2878='2. Metadata'!J$1,'2. Metadata'!J$5, IF(B2878='2. Metadata'!K$1,'2. Metadata'!K$5, IF(B2878='2. Metadata'!L$1,'2. Metadata'!L$5, IF(B2878='2. Metadata'!M$1,'2. Metadata'!M$5, IF(B2878='2. Metadata'!N$1,'2. Metadata'!N$5))))))))))))))</f>
        <v>49.779755600000001</v>
      </c>
      <c r="D2878" s="8">
        <f>IF(ISBLANK(B2878)=TRUE," ", IF(B2878='2. Metadata'!B$1,'2. Metadata'!B$6, IF(B2878='2. Metadata'!C$1,'2. Metadata'!C$6,IF(B2878='2. Metadata'!D$1,'2. Metadata'!D$6, IF(B2878='2. Metadata'!E$1,'2. Metadata'!E$6,IF( B2878='2. Metadata'!F$1,'2. Metadata'!F$6,IF(B2878='2. Metadata'!G$1,'2. Metadata'!G$6,IF(B2878='2. Metadata'!H$1,'2. Metadata'!H$6, IF(B2878='2. Metadata'!I$1,'2. Metadata'!I$6, IF(B2878='2. Metadata'!J$1,'2. Metadata'!J$6, IF(B2878='2. Metadata'!K$1,'2. Metadata'!K$6, IF(B2878='2. Metadata'!L$1,'2. Metadata'!L$6, IF(B2878='2. Metadata'!M$1,'2. Metadata'!M$6, IF(B2878='2. Metadata'!N$1,'2. Metadata'!N$6))))))))))))))</f>
        <v>-115.7379543</v>
      </c>
      <c r="E2878" s="9" t="s">
        <v>2650</v>
      </c>
      <c r="F2878" s="9" t="s">
        <v>2650</v>
      </c>
      <c r="G2878" s="10" t="str">
        <f>IF(ISBLANK(F2878)=TRUE," ",'2. Metadata'!B$14)</f>
        <v>metres above sea level</v>
      </c>
      <c r="H2878" s="9" t="s">
        <v>2650</v>
      </c>
      <c r="I2878" s="8" t="str">
        <f>IF(ISBLANK(H2878)=TRUE," ",'2. Metadata'!B$26)</f>
        <v>metres above sea level</v>
      </c>
      <c r="J2878" s="10" t="s">
        <v>2650</v>
      </c>
    </row>
    <row r="2879" spans="1:10" ht="15.75" customHeight="1" x14ac:dyDescent="0.2">
      <c r="A2879" s="132" t="s">
        <v>1886</v>
      </c>
      <c r="B2879" s="6" t="s">
        <v>227</v>
      </c>
      <c r="C2879" s="10">
        <f>IF(ISBLANK(B2879)=TRUE," ", IF(B2879='2. Metadata'!B$1,'2. Metadata'!B$5, IF(B2879='2. Metadata'!C$1,'2. Metadata'!C$5,IF(B2879='2. Metadata'!D$1,'2. Metadata'!D$5, IF(B2879='2. Metadata'!E$1,'2. Metadata'!E$5,IF( B2879='2. Metadata'!F$1,'2. Metadata'!F$5,IF(B2879='2. Metadata'!G$1,'2. Metadata'!G$5,IF(B2879='2. Metadata'!H$1,'2. Metadata'!H$5, IF(B2879='2. Metadata'!I$1,'2. Metadata'!I$5, IF(B2879='2. Metadata'!J$1,'2. Metadata'!J$5, IF(B2879='2. Metadata'!K$1,'2. Metadata'!K$5, IF(B2879='2. Metadata'!L$1,'2. Metadata'!L$5, IF(B2879='2. Metadata'!M$1,'2. Metadata'!M$5, IF(B2879='2. Metadata'!N$1,'2. Metadata'!N$5))))))))))))))</f>
        <v>49.779755600000001</v>
      </c>
      <c r="D2879" s="8">
        <f>IF(ISBLANK(B2879)=TRUE," ", IF(B2879='2. Metadata'!B$1,'2. Metadata'!B$6, IF(B2879='2. Metadata'!C$1,'2. Metadata'!C$6,IF(B2879='2. Metadata'!D$1,'2. Metadata'!D$6, IF(B2879='2. Metadata'!E$1,'2. Metadata'!E$6,IF( B2879='2. Metadata'!F$1,'2. Metadata'!F$6,IF(B2879='2. Metadata'!G$1,'2. Metadata'!G$6,IF(B2879='2. Metadata'!H$1,'2. Metadata'!H$6, IF(B2879='2. Metadata'!I$1,'2. Metadata'!I$6, IF(B2879='2. Metadata'!J$1,'2. Metadata'!J$6, IF(B2879='2. Metadata'!K$1,'2. Metadata'!K$6, IF(B2879='2. Metadata'!L$1,'2. Metadata'!L$6, IF(B2879='2. Metadata'!M$1,'2. Metadata'!M$6, IF(B2879='2. Metadata'!N$1,'2. Metadata'!N$6))))))))))))))</f>
        <v>-115.7379543</v>
      </c>
      <c r="E2879" s="9" t="s">
        <v>2650</v>
      </c>
      <c r="F2879" s="9" t="s">
        <v>2650</v>
      </c>
      <c r="G2879" s="10" t="str">
        <f>IF(ISBLANK(F2879)=TRUE," ",'2. Metadata'!B$14)</f>
        <v>metres above sea level</v>
      </c>
      <c r="H2879" s="9" t="s">
        <v>2650</v>
      </c>
      <c r="I2879" s="8" t="str">
        <f>IF(ISBLANK(H2879)=TRUE," ",'2. Metadata'!B$26)</f>
        <v>metres above sea level</v>
      </c>
      <c r="J2879" s="10" t="s">
        <v>2650</v>
      </c>
    </row>
    <row r="2880" spans="1:10" ht="15.75" customHeight="1" x14ac:dyDescent="0.2">
      <c r="A2880" s="132" t="s">
        <v>1887</v>
      </c>
      <c r="B2880" s="6" t="s">
        <v>227</v>
      </c>
      <c r="C2880" s="10">
        <f>IF(ISBLANK(B2880)=TRUE," ", IF(B2880='2. Metadata'!B$1,'2. Metadata'!B$5, IF(B2880='2. Metadata'!C$1,'2. Metadata'!C$5,IF(B2880='2. Metadata'!D$1,'2. Metadata'!D$5, IF(B2880='2. Metadata'!E$1,'2. Metadata'!E$5,IF( B2880='2. Metadata'!F$1,'2. Metadata'!F$5,IF(B2880='2. Metadata'!G$1,'2. Metadata'!G$5,IF(B2880='2. Metadata'!H$1,'2. Metadata'!H$5, IF(B2880='2. Metadata'!I$1,'2. Metadata'!I$5, IF(B2880='2. Metadata'!J$1,'2. Metadata'!J$5, IF(B2880='2. Metadata'!K$1,'2. Metadata'!K$5, IF(B2880='2. Metadata'!L$1,'2. Metadata'!L$5, IF(B2880='2. Metadata'!M$1,'2. Metadata'!M$5, IF(B2880='2. Metadata'!N$1,'2. Metadata'!N$5))))))))))))))</f>
        <v>49.779755600000001</v>
      </c>
      <c r="D2880" s="8">
        <f>IF(ISBLANK(B2880)=TRUE," ", IF(B2880='2. Metadata'!B$1,'2. Metadata'!B$6, IF(B2880='2. Metadata'!C$1,'2. Metadata'!C$6,IF(B2880='2. Metadata'!D$1,'2. Metadata'!D$6, IF(B2880='2. Metadata'!E$1,'2. Metadata'!E$6,IF( B2880='2. Metadata'!F$1,'2. Metadata'!F$6,IF(B2880='2. Metadata'!G$1,'2. Metadata'!G$6,IF(B2880='2. Metadata'!H$1,'2. Metadata'!H$6, IF(B2880='2. Metadata'!I$1,'2. Metadata'!I$6, IF(B2880='2. Metadata'!J$1,'2. Metadata'!J$6, IF(B2880='2. Metadata'!K$1,'2. Metadata'!K$6, IF(B2880='2. Metadata'!L$1,'2. Metadata'!L$6, IF(B2880='2. Metadata'!M$1,'2. Metadata'!M$6, IF(B2880='2. Metadata'!N$1,'2. Metadata'!N$6))))))))))))))</f>
        <v>-115.7379543</v>
      </c>
      <c r="E2880" s="9" t="s">
        <v>2650</v>
      </c>
      <c r="F2880" s="9" t="s">
        <v>2650</v>
      </c>
      <c r="G2880" s="10" t="str">
        <f>IF(ISBLANK(F2880)=TRUE," ",'2. Metadata'!B$14)</f>
        <v>metres above sea level</v>
      </c>
      <c r="H2880" s="9" t="s">
        <v>2650</v>
      </c>
      <c r="I2880" s="8" t="str">
        <f>IF(ISBLANK(H2880)=TRUE," ",'2. Metadata'!B$26)</f>
        <v>metres above sea level</v>
      </c>
      <c r="J2880" s="10" t="s">
        <v>2650</v>
      </c>
    </row>
    <row r="2881" spans="1:10" ht="15.75" customHeight="1" x14ac:dyDescent="0.2">
      <c r="A2881" s="132" t="s">
        <v>1888</v>
      </c>
      <c r="B2881" s="6" t="s">
        <v>227</v>
      </c>
      <c r="C2881" s="10">
        <f>IF(ISBLANK(B2881)=TRUE," ", IF(B2881='2. Metadata'!B$1,'2. Metadata'!B$5, IF(B2881='2. Metadata'!C$1,'2. Metadata'!C$5,IF(B2881='2. Metadata'!D$1,'2. Metadata'!D$5, IF(B2881='2. Metadata'!E$1,'2. Metadata'!E$5,IF( B2881='2. Metadata'!F$1,'2. Metadata'!F$5,IF(B2881='2. Metadata'!G$1,'2. Metadata'!G$5,IF(B2881='2. Metadata'!H$1,'2. Metadata'!H$5, IF(B2881='2. Metadata'!I$1,'2. Metadata'!I$5, IF(B2881='2. Metadata'!J$1,'2. Metadata'!J$5, IF(B2881='2. Metadata'!K$1,'2. Metadata'!K$5, IF(B2881='2. Metadata'!L$1,'2. Metadata'!L$5, IF(B2881='2. Metadata'!M$1,'2. Metadata'!M$5, IF(B2881='2. Metadata'!N$1,'2. Metadata'!N$5))))))))))))))</f>
        <v>49.779755600000001</v>
      </c>
      <c r="D2881" s="8">
        <f>IF(ISBLANK(B2881)=TRUE," ", IF(B2881='2. Metadata'!B$1,'2. Metadata'!B$6, IF(B2881='2. Metadata'!C$1,'2. Metadata'!C$6,IF(B2881='2. Metadata'!D$1,'2. Metadata'!D$6, IF(B2881='2. Metadata'!E$1,'2. Metadata'!E$6,IF( B2881='2. Metadata'!F$1,'2. Metadata'!F$6,IF(B2881='2. Metadata'!G$1,'2. Metadata'!G$6,IF(B2881='2. Metadata'!H$1,'2. Metadata'!H$6, IF(B2881='2. Metadata'!I$1,'2. Metadata'!I$6, IF(B2881='2. Metadata'!J$1,'2. Metadata'!J$6, IF(B2881='2. Metadata'!K$1,'2. Metadata'!K$6, IF(B2881='2. Metadata'!L$1,'2. Metadata'!L$6, IF(B2881='2. Metadata'!M$1,'2. Metadata'!M$6, IF(B2881='2. Metadata'!N$1,'2. Metadata'!N$6))))))))))))))</f>
        <v>-115.7379543</v>
      </c>
      <c r="E2881" s="9" t="s">
        <v>2650</v>
      </c>
      <c r="F2881" s="9" t="s">
        <v>2650</v>
      </c>
      <c r="G2881" s="10" t="str">
        <f>IF(ISBLANK(F2881)=TRUE," ",'2. Metadata'!B$14)</f>
        <v>metres above sea level</v>
      </c>
      <c r="H2881" s="9" t="s">
        <v>2650</v>
      </c>
      <c r="I2881" s="8" t="str">
        <f>IF(ISBLANK(H2881)=TRUE," ",'2. Metadata'!B$26)</f>
        <v>metres above sea level</v>
      </c>
      <c r="J2881" s="10" t="s">
        <v>2650</v>
      </c>
    </row>
    <row r="2882" spans="1:10" ht="15.75" customHeight="1" x14ac:dyDescent="0.2">
      <c r="A2882" s="132" t="s">
        <v>1889</v>
      </c>
      <c r="B2882" s="6" t="s">
        <v>227</v>
      </c>
      <c r="C2882" s="10">
        <f>IF(ISBLANK(B2882)=TRUE," ", IF(B2882='2. Metadata'!B$1,'2. Metadata'!B$5, IF(B2882='2. Metadata'!C$1,'2. Metadata'!C$5,IF(B2882='2. Metadata'!D$1,'2. Metadata'!D$5, IF(B2882='2. Metadata'!E$1,'2. Metadata'!E$5,IF( B2882='2. Metadata'!F$1,'2. Metadata'!F$5,IF(B2882='2. Metadata'!G$1,'2. Metadata'!G$5,IF(B2882='2. Metadata'!H$1,'2. Metadata'!H$5, IF(B2882='2. Metadata'!I$1,'2. Metadata'!I$5, IF(B2882='2. Metadata'!J$1,'2. Metadata'!J$5, IF(B2882='2. Metadata'!K$1,'2. Metadata'!K$5, IF(B2882='2. Metadata'!L$1,'2. Metadata'!L$5, IF(B2882='2. Metadata'!M$1,'2. Metadata'!M$5, IF(B2882='2. Metadata'!N$1,'2. Metadata'!N$5))))))))))))))</f>
        <v>49.779755600000001</v>
      </c>
      <c r="D2882" s="8">
        <f>IF(ISBLANK(B2882)=TRUE," ", IF(B2882='2. Metadata'!B$1,'2. Metadata'!B$6, IF(B2882='2. Metadata'!C$1,'2. Metadata'!C$6,IF(B2882='2. Metadata'!D$1,'2. Metadata'!D$6, IF(B2882='2. Metadata'!E$1,'2. Metadata'!E$6,IF( B2882='2. Metadata'!F$1,'2. Metadata'!F$6,IF(B2882='2. Metadata'!G$1,'2. Metadata'!G$6,IF(B2882='2. Metadata'!H$1,'2. Metadata'!H$6, IF(B2882='2. Metadata'!I$1,'2. Metadata'!I$6, IF(B2882='2. Metadata'!J$1,'2. Metadata'!J$6, IF(B2882='2. Metadata'!K$1,'2. Metadata'!K$6, IF(B2882='2. Metadata'!L$1,'2. Metadata'!L$6, IF(B2882='2. Metadata'!M$1,'2. Metadata'!M$6, IF(B2882='2. Metadata'!N$1,'2. Metadata'!N$6))))))))))))))</f>
        <v>-115.7379543</v>
      </c>
      <c r="E2882" s="9" t="s">
        <v>2650</v>
      </c>
      <c r="F2882" s="9" t="s">
        <v>2650</v>
      </c>
      <c r="G2882" s="10" t="str">
        <f>IF(ISBLANK(F2882)=TRUE," ",'2. Metadata'!B$14)</f>
        <v>metres above sea level</v>
      </c>
      <c r="H2882" s="9" t="s">
        <v>2650</v>
      </c>
      <c r="I2882" s="8" t="str">
        <f>IF(ISBLANK(H2882)=TRUE," ",'2. Metadata'!B$26)</f>
        <v>metres above sea level</v>
      </c>
      <c r="J2882" s="10" t="s">
        <v>2650</v>
      </c>
    </row>
    <row r="2883" spans="1:10" ht="15.75" customHeight="1" x14ac:dyDescent="0.2">
      <c r="A2883" s="132" t="s">
        <v>1890</v>
      </c>
      <c r="B2883" s="6" t="s">
        <v>227</v>
      </c>
      <c r="C2883" s="10">
        <f>IF(ISBLANK(B2883)=TRUE," ", IF(B2883='2. Metadata'!B$1,'2. Metadata'!B$5, IF(B2883='2. Metadata'!C$1,'2. Metadata'!C$5,IF(B2883='2. Metadata'!D$1,'2. Metadata'!D$5, IF(B2883='2. Metadata'!E$1,'2. Metadata'!E$5,IF( B2883='2. Metadata'!F$1,'2. Metadata'!F$5,IF(B2883='2. Metadata'!G$1,'2. Metadata'!G$5,IF(B2883='2. Metadata'!H$1,'2. Metadata'!H$5, IF(B2883='2. Metadata'!I$1,'2. Metadata'!I$5, IF(B2883='2. Metadata'!J$1,'2. Metadata'!J$5, IF(B2883='2. Metadata'!K$1,'2. Metadata'!K$5, IF(B2883='2. Metadata'!L$1,'2. Metadata'!L$5, IF(B2883='2. Metadata'!M$1,'2. Metadata'!M$5, IF(B2883='2. Metadata'!N$1,'2. Metadata'!N$5))))))))))))))</f>
        <v>49.779755600000001</v>
      </c>
      <c r="D2883" s="8">
        <f>IF(ISBLANK(B2883)=TRUE," ", IF(B2883='2. Metadata'!B$1,'2. Metadata'!B$6, IF(B2883='2. Metadata'!C$1,'2. Metadata'!C$6,IF(B2883='2. Metadata'!D$1,'2. Metadata'!D$6, IF(B2883='2. Metadata'!E$1,'2. Metadata'!E$6,IF( B2883='2. Metadata'!F$1,'2. Metadata'!F$6,IF(B2883='2. Metadata'!G$1,'2. Metadata'!G$6,IF(B2883='2. Metadata'!H$1,'2. Metadata'!H$6, IF(B2883='2. Metadata'!I$1,'2. Metadata'!I$6, IF(B2883='2. Metadata'!J$1,'2. Metadata'!J$6, IF(B2883='2. Metadata'!K$1,'2. Metadata'!K$6, IF(B2883='2. Metadata'!L$1,'2. Metadata'!L$6, IF(B2883='2. Metadata'!M$1,'2. Metadata'!M$6, IF(B2883='2. Metadata'!N$1,'2. Metadata'!N$6))))))))))))))</f>
        <v>-115.7379543</v>
      </c>
      <c r="E2883" s="9" t="s">
        <v>2650</v>
      </c>
      <c r="F2883" s="9" t="s">
        <v>2650</v>
      </c>
      <c r="G2883" s="10" t="str">
        <f>IF(ISBLANK(F2883)=TRUE," ",'2. Metadata'!B$14)</f>
        <v>metres above sea level</v>
      </c>
      <c r="H2883" s="9" t="s">
        <v>2650</v>
      </c>
      <c r="I2883" s="8" t="str">
        <f>IF(ISBLANK(H2883)=TRUE," ",'2. Metadata'!B$26)</f>
        <v>metres above sea level</v>
      </c>
      <c r="J2883" s="10" t="s">
        <v>2650</v>
      </c>
    </row>
    <row r="2884" spans="1:10" ht="15.75" customHeight="1" x14ac:dyDescent="0.2">
      <c r="A2884" s="132" t="s">
        <v>1891</v>
      </c>
      <c r="B2884" s="6" t="s">
        <v>227</v>
      </c>
      <c r="C2884" s="10">
        <f>IF(ISBLANK(B2884)=TRUE," ", IF(B2884='2. Metadata'!B$1,'2. Metadata'!B$5, IF(B2884='2. Metadata'!C$1,'2. Metadata'!C$5,IF(B2884='2. Metadata'!D$1,'2. Metadata'!D$5, IF(B2884='2. Metadata'!E$1,'2. Metadata'!E$5,IF( B2884='2. Metadata'!F$1,'2. Metadata'!F$5,IF(B2884='2. Metadata'!G$1,'2. Metadata'!G$5,IF(B2884='2. Metadata'!H$1,'2. Metadata'!H$5, IF(B2884='2. Metadata'!I$1,'2. Metadata'!I$5, IF(B2884='2. Metadata'!J$1,'2. Metadata'!J$5, IF(B2884='2. Metadata'!K$1,'2. Metadata'!K$5, IF(B2884='2. Metadata'!L$1,'2. Metadata'!L$5, IF(B2884='2. Metadata'!M$1,'2. Metadata'!M$5, IF(B2884='2. Metadata'!N$1,'2. Metadata'!N$5))))))))))))))</f>
        <v>49.779755600000001</v>
      </c>
      <c r="D2884" s="8">
        <f>IF(ISBLANK(B2884)=TRUE," ", IF(B2884='2. Metadata'!B$1,'2. Metadata'!B$6, IF(B2884='2. Metadata'!C$1,'2. Metadata'!C$6,IF(B2884='2. Metadata'!D$1,'2. Metadata'!D$6, IF(B2884='2. Metadata'!E$1,'2. Metadata'!E$6,IF( B2884='2. Metadata'!F$1,'2. Metadata'!F$6,IF(B2884='2. Metadata'!G$1,'2. Metadata'!G$6,IF(B2884='2. Metadata'!H$1,'2. Metadata'!H$6, IF(B2884='2. Metadata'!I$1,'2. Metadata'!I$6, IF(B2884='2. Metadata'!J$1,'2. Metadata'!J$6, IF(B2884='2. Metadata'!K$1,'2. Metadata'!K$6, IF(B2884='2. Metadata'!L$1,'2. Metadata'!L$6, IF(B2884='2. Metadata'!M$1,'2. Metadata'!M$6, IF(B2884='2. Metadata'!N$1,'2. Metadata'!N$6))))))))))))))</f>
        <v>-115.7379543</v>
      </c>
      <c r="E2884" s="9" t="s">
        <v>2650</v>
      </c>
      <c r="F2884" s="9" t="s">
        <v>2650</v>
      </c>
      <c r="G2884" s="10" t="str">
        <f>IF(ISBLANK(F2884)=TRUE," ",'2. Metadata'!B$14)</f>
        <v>metres above sea level</v>
      </c>
      <c r="H2884" s="9" t="s">
        <v>2650</v>
      </c>
      <c r="I2884" s="8" t="str">
        <f>IF(ISBLANK(H2884)=TRUE," ",'2. Metadata'!B$26)</f>
        <v>metres above sea level</v>
      </c>
      <c r="J2884" s="10" t="s">
        <v>2650</v>
      </c>
    </row>
    <row r="2885" spans="1:10" ht="15.75" customHeight="1" x14ac:dyDescent="0.2">
      <c r="A2885" s="132" t="s">
        <v>1892</v>
      </c>
      <c r="B2885" s="6" t="s">
        <v>227</v>
      </c>
      <c r="C2885" s="10">
        <f>IF(ISBLANK(B2885)=TRUE," ", IF(B2885='2. Metadata'!B$1,'2. Metadata'!B$5, IF(B2885='2. Metadata'!C$1,'2. Metadata'!C$5,IF(B2885='2. Metadata'!D$1,'2. Metadata'!D$5, IF(B2885='2. Metadata'!E$1,'2. Metadata'!E$5,IF( B2885='2. Metadata'!F$1,'2. Metadata'!F$5,IF(B2885='2. Metadata'!G$1,'2. Metadata'!G$5,IF(B2885='2. Metadata'!H$1,'2. Metadata'!H$5, IF(B2885='2. Metadata'!I$1,'2. Metadata'!I$5, IF(B2885='2. Metadata'!J$1,'2. Metadata'!J$5, IF(B2885='2. Metadata'!K$1,'2. Metadata'!K$5, IF(B2885='2. Metadata'!L$1,'2. Metadata'!L$5, IF(B2885='2. Metadata'!M$1,'2. Metadata'!M$5, IF(B2885='2. Metadata'!N$1,'2. Metadata'!N$5))))))))))))))</f>
        <v>49.779755600000001</v>
      </c>
      <c r="D2885" s="8">
        <f>IF(ISBLANK(B2885)=TRUE," ", IF(B2885='2. Metadata'!B$1,'2. Metadata'!B$6, IF(B2885='2. Metadata'!C$1,'2. Metadata'!C$6,IF(B2885='2. Metadata'!D$1,'2. Metadata'!D$6, IF(B2885='2. Metadata'!E$1,'2. Metadata'!E$6,IF( B2885='2. Metadata'!F$1,'2. Metadata'!F$6,IF(B2885='2. Metadata'!G$1,'2. Metadata'!G$6,IF(B2885='2. Metadata'!H$1,'2. Metadata'!H$6, IF(B2885='2. Metadata'!I$1,'2. Metadata'!I$6, IF(B2885='2. Metadata'!J$1,'2. Metadata'!J$6, IF(B2885='2. Metadata'!K$1,'2. Metadata'!K$6, IF(B2885='2. Metadata'!L$1,'2. Metadata'!L$6, IF(B2885='2. Metadata'!M$1,'2. Metadata'!M$6, IF(B2885='2. Metadata'!N$1,'2. Metadata'!N$6))))))))))))))</f>
        <v>-115.7379543</v>
      </c>
      <c r="E2885" s="9" t="s">
        <v>2650</v>
      </c>
      <c r="F2885" s="9" t="s">
        <v>2650</v>
      </c>
      <c r="G2885" s="10" t="str">
        <f>IF(ISBLANK(F2885)=TRUE," ",'2. Metadata'!B$14)</f>
        <v>metres above sea level</v>
      </c>
      <c r="H2885" s="9" t="s">
        <v>2650</v>
      </c>
      <c r="I2885" s="8" t="str">
        <f>IF(ISBLANK(H2885)=TRUE," ",'2. Metadata'!B$26)</f>
        <v>metres above sea level</v>
      </c>
      <c r="J2885" s="10" t="s">
        <v>2650</v>
      </c>
    </row>
    <row r="2886" spans="1:10" ht="15.75" customHeight="1" x14ac:dyDescent="0.2">
      <c r="A2886" s="132" t="s">
        <v>1893</v>
      </c>
      <c r="B2886" s="6" t="s">
        <v>227</v>
      </c>
      <c r="C2886" s="10">
        <f>IF(ISBLANK(B2886)=TRUE," ", IF(B2886='2. Metadata'!B$1,'2. Metadata'!B$5, IF(B2886='2. Metadata'!C$1,'2. Metadata'!C$5,IF(B2886='2. Metadata'!D$1,'2. Metadata'!D$5, IF(B2886='2. Metadata'!E$1,'2. Metadata'!E$5,IF( B2886='2. Metadata'!F$1,'2. Metadata'!F$5,IF(B2886='2. Metadata'!G$1,'2. Metadata'!G$5,IF(B2886='2. Metadata'!H$1,'2. Metadata'!H$5, IF(B2886='2. Metadata'!I$1,'2. Metadata'!I$5, IF(B2886='2. Metadata'!J$1,'2. Metadata'!J$5, IF(B2886='2. Metadata'!K$1,'2. Metadata'!K$5, IF(B2886='2. Metadata'!L$1,'2. Metadata'!L$5, IF(B2886='2. Metadata'!M$1,'2. Metadata'!M$5, IF(B2886='2. Metadata'!N$1,'2. Metadata'!N$5))))))))))))))</f>
        <v>49.779755600000001</v>
      </c>
      <c r="D2886" s="8">
        <f>IF(ISBLANK(B2886)=TRUE," ", IF(B2886='2. Metadata'!B$1,'2. Metadata'!B$6, IF(B2886='2. Metadata'!C$1,'2. Metadata'!C$6,IF(B2886='2. Metadata'!D$1,'2. Metadata'!D$6, IF(B2886='2. Metadata'!E$1,'2. Metadata'!E$6,IF( B2886='2. Metadata'!F$1,'2. Metadata'!F$6,IF(B2886='2. Metadata'!G$1,'2. Metadata'!G$6,IF(B2886='2. Metadata'!H$1,'2. Metadata'!H$6, IF(B2886='2. Metadata'!I$1,'2. Metadata'!I$6, IF(B2886='2. Metadata'!J$1,'2. Metadata'!J$6, IF(B2886='2. Metadata'!K$1,'2. Metadata'!K$6, IF(B2886='2. Metadata'!L$1,'2. Metadata'!L$6, IF(B2886='2. Metadata'!M$1,'2. Metadata'!M$6, IF(B2886='2. Metadata'!N$1,'2. Metadata'!N$6))))))))))))))</f>
        <v>-115.7379543</v>
      </c>
      <c r="E2886" s="9" t="s">
        <v>2650</v>
      </c>
      <c r="F2886" s="9" t="s">
        <v>2650</v>
      </c>
      <c r="G2886" s="10" t="str">
        <f>IF(ISBLANK(F2886)=TRUE," ",'2. Metadata'!B$14)</f>
        <v>metres above sea level</v>
      </c>
      <c r="H2886" s="9" t="s">
        <v>2650</v>
      </c>
      <c r="I2886" s="8" t="str">
        <f>IF(ISBLANK(H2886)=TRUE," ",'2. Metadata'!B$26)</f>
        <v>metres above sea level</v>
      </c>
      <c r="J2886" s="10" t="s">
        <v>2650</v>
      </c>
    </row>
    <row r="2887" spans="1:10" ht="15.75" customHeight="1" x14ac:dyDescent="0.2">
      <c r="A2887" s="132" t="s">
        <v>1894</v>
      </c>
      <c r="B2887" s="6" t="s">
        <v>227</v>
      </c>
      <c r="C2887" s="10">
        <f>IF(ISBLANK(B2887)=TRUE," ", IF(B2887='2. Metadata'!B$1,'2. Metadata'!B$5, IF(B2887='2. Metadata'!C$1,'2. Metadata'!C$5,IF(B2887='2. Metadata'!D$1,'2. Metadata'!D$5, IF(B2887='2. Metadata'!E$1,'2. Metadata'!E$5,IF( B2887='2. Metadata'!F$1,'2. Metadata'!F$5,IF(B2887='2. Metadata'!G$1,'2. Metadata'!G$5,IF(B2887='2. Metadata'!H$1,'2. Metadata'!H$5, IF(B2887='2. Metadata'!I$1,'2. Metadata'!I$5, IF(B2887='2. Metadata'!J$1,'2. Metadata'!J$5, IF(B2887='2. Metadata'!K$1,'2. Metadata'!K$5, IF(B2887='2. Metadata'!L$1,'2. Metadata'!L$5, IF(B2887='2. Metadata'!M$1,'2. Metadata'!M$5, IF(B2887='2. Metadata'!N$1,'2. Metadata'!N$5))))))))))))))</f>
        <v>49.779755600000001</v>
      </c>
      <c r="D2887" s="8">
        <f>IF(ISBLANK(B2887)=TRUE," ", IF(B2887='2. Metadata'!B$1,'2. Metadata'!B$6, IF(B2887='2. Metadata'!C$1,'2. Metadata'!C$6,IF(B2887='2. Metadata'!D$1,'2. Metadata'!D$6, IF(B2887='2. Metadata'!E$1,'2. Metadata'!E$6,IF( B2887='2. Metadata'!F$1,'2. Metadata'!F$6,IF(B2887='2. Metadata'!G$1,'2. Metadata'!G$6,IF(B2887='2. Metadata'!H$1,'2. Metadata'!H$6, IF(B2887='2. Metadata'!I$1,'2. Metadata'!I$6, IF(B2887='2. Metadata'!J$1,'2. Metadata'!J$6, IF(B2887='2. Metadata'!K$1,'2. Metadata'!K$6, IF(B2887='2. Metadata'!L$1,'2. Metadata'!L$6, IF(B2887='2. Metadata'!M$1,'2. Metadata'!M$6, IF(B2887='2. Metadata'!N$1,'2. Metadata'!N$6))))))))))))))</f>
        <v>-115.7379543</v>
      </c>
      <c r="E2887" s="9" t="s">
        <v>2650</v>
      </c>
      <c r="F2887" s="9" t="s">
        <v>2650</v>
      </c>
      <c r="G2887" s="10" t="str">
        <f>IF(ISBLANK(F2887)=TRUE," ",'2. Metadata'!B$14)</f>
        <v>metres above sea level</v>
      </c>
      <c r="H2887" s="9" t="s">
        <v>2650</v>
      </c>
      <c r="I2887" s="8" t="str">
        <f>IF(ISBLANK(H2887)=TRUE," ",'2. Metadata'!B$26)</f>
        <v>metres above sea level</v>
      </c>
      <c r="J2887" s="10" t="s">
        <v>2650</v>
      </c>
    </row>
    <row r="2888" spans="1:10" ht="15.75" customHeight="1" x14ac:dyDescent="0.2">
      <c r="A2888" s="132" t="s">
        <v>1895</v>
      </c>
      <c r="B2888" s="6" t="s">
        <v>227</v>
      </c>
      <c r="C2888" s="10">
        <f>IF(ISBLANK(B2888)=TRUE," ", IF(B2888='2. Metadata'!B$1,'2. Metadata'!B$5, IF(B2888='2. Metadata'!C$1,'2. Metadata'!C$5,IF(B2888='2. Metadata'!D$1,'2. Metadata'!D$5, IF(B2888='2. Metadata'!E$1,'2. Metadata'!E$5,IF( B2888='2. Metadata'!F$1,'2. Metadata'!F$5,IF(B2888='2. Metadata'!G$1,'2. Metadata'!G$5,IF(B2888='2. Metadata'!H$1,'2. Metadata'!H$5, IF(B2888='2. Metadata'!I$1,'2. Metadata'!I$5, IF(B2888='2. Metadata'!J$1,'2. Metadata'!J$5, IF(B2888='2. Metadata'!K$1,'2. Metadata'!K$5, IF(B2888='2. Metadata'!L$1,'2. Metadata'!L$5, IF(B2888='2. Metadata'!M$1,'2. Metadata'!M$5, IF(B2888='2. Metadata'!N$1,'2. Metadata'!N$5))))))))))))))</f>
        <v>49.779755600000001</v>
      </c>
      <c r="D2888" s="8">
        <f>IF(ISBLANK(B2888)=TRUE," ", IF(B2888='2. Metadata'!B$1,'2. Metadata'!B$6, IF(B2888='2. Metadata'!C$1,'2. Metadata'!C$6,IF(B2888='2. Metadata'!D$1,'2. Metadata'!D$6, IF(B2888='2. Metadata'!E$1,'2. Metadata'!E$6,IF( B2888='2. Metadata'!F$1,'2. Metadata'!F$6,IF(B2888='2. Metadata'!G$1,'2. Metadata'!G$6,IF(B2888='2. Metadata'!H$1,'2. Metadata'!H$6, IF(B2888='2. Metadata'!I$1,'2. Metadata'!I$6, IF(B2888='2. Metadata'!J$1,'2. Metadata'!J$6, IF(B2888='2. Metadata'!K$1,'2. Metadata'!K$6, IF(B2888='2. Metadata'!L$1,'2. Metadata'!L$6, IF(B2888='2. Metadata'!M$1,'2. Metadata'!M$6, IF(B2888='2. Metadata'!N$1,'2. Metadata'!N$6))))))))))))))</f>
        <v>-115.7379543</v>
      </c>
      <c r="E2888" s="9" t="s">
        <v>2650</v>
      </c>
      <c r="F2888" s="9">
        <v>767.42</v>
      </c>
      <c r="G2888" s="10" t="str">
        <f>IF(ISBLANK(F2888)=TRUE," ",'2. Metadata'!B$14)</f>
        <v>metres above sea level</v>
      </c>
      <c r="H2888" s="9" t="s">
        <v>2650</v>
      </c>
      <c r="I2888" s="8" t="str">
        <f>IF(ISBLANK(H2888)=TRUE," ",'2. Metadata'!B$26)</f>
        <v>metres above sea level</v>
      </c>
      <c r="J2888" s="10" t="s">
        <v>2650</v>
      </c>
    </row>
    <row r="2889" spans="1:10" ht="15.75" customHeight="1" x14ac:dyDescent="0.2">
      <c r="A2889" s="132" t="s">
        <v>1896</v>
      </c>
      <c r="B2889" s="6" t="s">
        <v>227</v>
      </c>
      <c r="C2889" s="10">
        <f>IF(ISBLANK(B2889)=TRUE," ", IF(B2889='2. Metadata'!B$1,'2. Metadata'!B$5, IF(B2889='2. Metadata'!C$1,'2. Metadata'!C$5,IF(B2889='2. Metadata'!D$1,'2. Metadata'!D$5, IF(B2889='2. Metadata'!E$1,'2. Metadata'!E$5,IF( B2889='2. Metadata'!F$1,'2. Metadata'!F$5,IF(B2889='2. Metadata'!G$1,'2. Metadata'!G$5,IF(B2889='2. Metadata'!H$1,'2. Metadata'!H$5, IF(B2889='2. Metadata'!I$1,'2. Metadata'!I$5, IF(B2889='2. Metadata'!J$1,'2. Metadata'!J$5, IF(B2889='2. Metadata'!K$1,'2. Metadata'!K$5, IF(B2889='2. Metadata'!L$1,'2. Metadata'!L$5, IF(B2889='2. Metadata'!M$1,'2. Metadata'!M$5, IF(B2889='2. Metadata'!N$1,'2. Metadata'!N$5))))))))))))))</f>
        <v>49.779755600000001</v>
      </c>
      <c r="D2889" s="8">
        <f>IF(ISBLANK(B2889)=TRUE," ", IF(B2889='2. Metadata'!B$1,'2. Metadata'!B$6, IF(B2889='2. Metadata'!C$1,'2. Metadata'!C$6,IF(B2889='2. Metadata'!D$1,'2. Metadata'!D$6, IF(B2889='2. Metadata'!E$1,'2. Metadata'!E$6,IF( B2889='2. Metadata'!F$1,'2. Metadata'!F$6,IF(B2889='2. Metadata'!G$1,'2. Metadata'!G$6,IF(B2889='2. Metadata'!H$1,'2. Metadata'!H$6, IF(B2889='2. Metadata'!I$1,'2. Metadata'!I$6, IF(B2889='2. Metadata'!J$1,'2. Metadata'!J$6, IF(B2889='2. Metadata'!K$1,'2. Metadata'!K$6, IF(B2889='2. Metadata'!L$1,'2. Metadata'!L$6, IF(B2889='2. Metadata'!M$1,'2. Metadata'!M$6, IF(B2889='2. Metadata'!N$1,'2. Metadata'!N$6))))))))))))))</f>
        <v>-115.7379543</v>
      </c>
      <c r="E2889" s="9" t="s">
        <v>2650</v>
      </c>
      <c r="F2889" s="9">
        <v>767.43</v>
      </c>
      <c r="G2889" s="10" t="str">
        <f>IF(ISBLANK(F2889)=TRUE," ",'2. Metadata'!B$14)</f>
        <v>metres above sea level</v>
      </c>
      <c r="H2889" s="9" t="s">
        <v>2650</v>
      </c>
      <c r="I2889" s="8" t="str">
        <f>IF(ISBLANK(H2889)=TRUE," ",'2. Metadata'!B$26)</f>
        <v>metres above sea level</v>
      </c>
      <c r="J2889" s="10" t="s">
        <v>2650</v>
      </c>
    </row>
    <row r="2890" spans="1:10" ht="15.75" customHeight="1" x14ac:dyDescent="0.2">
      <c r="A2890" s="132" t="s">
        <v>1897</v>
      </c>
      <c r="B2890" s="6" t="s">
        <v>227</v>
      </c>
      <c r="C2890" s="10">
        <f>IF(ISBLANK(B2890)=TRUE," ", IF(B2890='2. Metadata'!B$1,'2. Metadata'!B$5, IF(B2890='2. Metadata'!C$1,'2. Metadata'!C$5,IF(B2890='2. Metadata'!D$1,'2. Metadata'!D$5, IF(B2890='2. Metadata'!E$1,'2. Metadata'!E$5,IF( B2890='2. Metadata'!F$1,'2. Metadata'!F$5,IF(B2890='2. Metadata'!G$1,'2. Metadata'!G$5,IF(B2890='2. Metadata'!H$1,'2. Metadata'!H$5, IF(B2890='2. Metadata'!I$1,'2. Metadata'!I$5, IF(B2890='2. Metadata'!J$1,'2. Metadata'!J$5, IF(B2890='2. Metadata'!K$1,'2. Metadata'!K$5, IF(B2890='2. Metadata'!L$1,'2. Metadata'!L$5, IF(B2890='2. Metadata'!M$1,'2. Metadata'!M$5, IF(B2890='2. Metadata'!N$1,'2. Metadata'!N$5))))))))))))))</f>
        <v>49.779755600000001</v>
      </c>
      <c r="D2890" s="8">
        <f>IF(ISBLANK(B2890)=TRUE," ", IF(B2890='2. Metadata'!B$1,'2. Metadata'!B$6, IF(B2890='2. Metadata'!C$1,'2. Metadata'!C$6,IF(B2890='2. Metadata'!D$1,'2. Metadata'!D$6, IF(B2890='2. Metadata'!E$1,'2. Metadata'!E$6,IF( B2890='2. Metadata'!F$1,'2. Metadata'!F$6,IF(B2890='2. Metadata'!G$1,'2. Metadata'!G$6,IF(B2890='2. Metadata'!H$1,'2. Metadata'!H$6, IF(B2890='2. Metadata'!I$1,'2. Metadata'!I$6, IF(B2890='2. Metadata'!J$1,'2. Metadata'!J$6, IF(B2890='2. Metadata'!K$1,'2. Metadata'!K$6, IF(B2890='2. Metadata'!L$1,'2. Metadata'!L$6, IF(B2890='2. Metadata'!M$1,'2. Metadata'!M$6, IF(B2890='2. Metadata'!N$1,'2. Metadata'!N$6))))))))))))))</f>
        <v>-115.7379543</v>
      </c>
      <c r="E2890" s="9" t="s">
        <v>2650</v>
      </c>
      <c r="F2890" s="9">
        <v>767.46</v>
      </c>
      <c r="G2890" s="10" t="str">
        <f>IF(ISBLANK(F2890)=TRUE," ",'2. Metadata'!B$14)</f>
        <v>metres above sea level</v>
      </c>
      <c r="H2890" s="9" t="s">
        <v>2650</v>
      </c>
      <c r="I2890" s="8" t="str">
        <f>IF(ISBLANK(H2890)=TRUE," ",'2. Metadata'!B$26)</f>
        <v>metres above sea level</v>
      </c>
      <c r="J2890" s="10" t="s">
        <v>2650</v>
      </c>
    </row>
    <row r="2891" spans="1:10" ht="15.75" customHeight="1" x14ac:dyDescent="0.2">
      <c r="A2891" s="132" t="s">
        <v>1898</v>
      </c>
      <c r="B2891" s="6" t="s">
        <v>227</v>
      </c>
      <c r="C2891" s="10">
        <f>IF(ISBLANK(B2891)=TRUE," ", IF(B2891='2. Metadata'!B$1,'2. Metadata'!B$5, IF(B2891='2. Metadata'!C$1,'2. Metadata'!C$5,IF(B2891='2. Metadata'!D$1,'2. Metadata'!D$5, IF(B2891='2. Metadata'!E$1,'2. Metadata'!E$5,IF( B2891='2. Metadata'!F$1,'2. Metadata'!F$5,IF(B2891='2. Metadata'!G$1,'2. Metadata'!G$5,IF(B2891='2. Metadata'!H$1,'2. Metadata'!H$5, IF(B2891='2. Metadata'!I$1,'2. Metadata'!I$5, IF(B2891='2. Metadata'!J$1,'2. Metadata'!J$5, IF(B2891='2. Metadata'!K$1,'2. Metadata'!K$5, IF(B2891='2. Metadata'!L$1,'2. Metadata'!L$5, IF(B2891='2. Metadata'!M$1,'2. Metadata'!M$5, IF(B2891='2. Metadata'!N$1,'2. Metadata'!N$5))))))))))))))</f>
        <v>49.779755600000001</v>
      </c>
      <c r="D2891" s="8">
        <f>IF(ISBLANK(B2891)=TRUE," ", IF(B2891='2. Metadata'!B$1,'2. Metadata'!B$6, IF(B2891='2. Metadata'!C$1,'2. Metadata'!C$6,IF(B2891='2. Metadata'!D$1,'2. Metadata'!D$6, IF(B2891='2. Metadata'!E$1,'2. Metadata'!E$6,IF( B2891='2. Metadata'!F$1,'2. Metadata'!F$6,IF(B2891='2. Metadata'!G$1,'2. Metadata'!G$6,IF(B2891='2. Metadata'!H$1,'2. Metadata'!H$6, IF(B2891='2. Metadata'!I$1,'2. Metadata'!I$6, IF(B2891='2. Metadata'!J$1,'2. Metadata'!J$6, IF(B2891='2. Metadata'!K$1,'2. Metadata'!K$6, IF(B2891='2. Metadata'!L$1,'2. Metadata'!L$6, IF(B2891='2. Metadata'!M$1,'2. Metadata'!M$6, IF(B2891='2. Metadata'!N$1,'2. Metadata'!N$6))))))))))))))</f>
        <v>-115.7379543</v>
      </c>
      <c r="E2891" s="9" t="s">
        <v>2650</v>
      </c>
      <c r="F2891" s="9">
        <v>767.48</v>
      </c>
      <c r="G2891" s="10" t="str">
        <f>IF(ISBLANK(F2891)=TRUE," ",'2. Metadata'!B$14)</f>
        <v>metres above sea level</v>
      </c>
      <c r="H2891" s="9" t="s">
        <v>2650</v>
      </c>
      <c r="I2891" s="8" t="str">
        <f>IF(ISBLANK(H2891)=TRUE," ",'2. Metadata'!B$26)</f>
        <v>metres above sea level</v>
      </c>
      <c r="J2891" s="10" t="s">
        <v>2650</v>
      </c>
    </row>
    <row r="2892" spans="1:10" ht="15.75" customHeight="1" x14ac:dyDescent="0.2">
      <c r="A2892" s="132" t="s">
        <v>1899</v>
      </c>
      <c r="B2892" s="6" t="s">
        <v>227</v>
      </c>
      <c r="C2892" s="10">
        <f>IF(ISBLANK(B2892)=TRUE," ", IF(B2892='2. Metadata'!B$1,'2. Metadata'!B$5, IF(B2892='2. Metadata'!C$1,'2. Metadata'!C$5,IF(B2892='2. Metadata'!D$1,'2. Metadata'!D$5, IF(B2892='2. Metadata'!E$1,'2. Metadata'!E$5,IF( B2892='2. Metadata'!F$1,'2. Metadata'!F$5,IF(B2892='2. Metadata'!G$1,'2. Metadata'!G$5,IF(B2892='2. Metadata'!H$1,'2. Metadata'!H$5, IF(B2892='2. Metadata'!I$1,'2. Metadata'!I$5, IF(B2892='2. Metadata'!J$1,'2. Metadata'!J$5, IF(B2892='2. Metadata'!K$1,'2. Metadata'!K$5, IF(B2892='2. Metadata'!L$1,'2. Metadata'!L$5, IF(B2892='2. Metadata'!M$1,'2. Metadata'!M$5, IF(B2892='2. Metadata'!N$1,'2. Metadata'!N$5))))))))))))))</f>
        <v>49.779755600000001</v>
      </c>
      <c r="D2892" s="8">
        <f>IF(ISBLANK(B2892)=TRUE," ", IF(B2892='2. Metadata'!B$1,'2. Metadata'!B$6, IF(B2892='2. Metadata'!C$1,'2. Metadata'!C$6,IF(B2892='2. Metadata'!D$1,'2. Metadata'!D$6, IF(B2892='2. Metadata'!E$1,'2. Metadata'!E$6,IF( B2892='2. Metadata'!F$1,'2. Metadata'!F$6,IF(B2892='2. Metadata'!G$1,'2. Metadata'!G$6,IF(B2892='2. Metadata'!H$1,'2. Metadata'!H$6, IF(B2892='2. Metadata'!I$1,'2. Metadata'!I$6, IF(B2892='2. Metadata'!J$1,'2. Metadata'!J$6, IF(B2892='2. Metadata'!K$1,'2. Metadata'!K$6, IF(B2892='2. Metadata'!L$1,'2. Metadata'!L$6, IF(B2892='2. Metadata'!M$1,'2. Metadata'!M$6, IF(B2892='2. Metadata'!N$1,'2. Metadata'!N$6))))))))))))))</f>
        <v>-115.7379543</v>
      </c>
      <c r="E2892" s="9" t="s">
        <v>2650</v>
      </c>
      <c r="F2892" s="9">
        <v>767.49</v>
      </c>
      <c r="G2892" s="10" t="str">
        <f>IF(ISBLANK(F2892)=TRUE," ",'2. Metadata'!B$14)</f>
        <v>metres above sea level</v>
      </c>
      <c r="H2892" s="9" t="s">
        <v>2650</v>
      </c>
      <c r="I2892" s="8" t="str">
        <f>IF(ISBLANK(H2892)=TRUE," ",'2. Metadata'!B$26)</f>
        <v>metres above sea level</v>
      </c>
      <c r="J2892" s="10" t="s">
        <v>2650</v>
      </c>
    </row>
    <row r="2893" spans="1:10" ht="15.75" customHeight="1" x14ac:dyDescent="0.2">
      <c r="A2893" s="132" t="s">
        <v>1900</v>
      </c>
      <c r="B2893" s="6" t="s">
        <v>227</v>
      </c>
      <c r="C2893" s="10">
        <f>IF(ISBLANK(B2893)=TRUE," ", IF(B2893='2. Metadata'!B$1,'2. Metadata'!B$5, IF(B2893='2. Metadata'!C$1,'2. Metadata'!C$5,IF(B2893='2. Metadata'!D$1,'2. Metadata'!D$5, IF(B2893='2. Metadata'!E$1,'2. Metadata'!E$5,IF( B2893='2. Metadata'!F$1,'2. Metadata'!F$5,IF(B2893='2. Metadata'!G$1,'2. Metadata'!G$5,IF(B2893='2. Metadata'!H$1,'2. Metadata'!H$5, IF(B2893='2. Metadata'!I$1,'2. Metadata'!I$5, IF(B2893='2. Metadata'!J$1,'2. Metadata'!J$5, IF(B2893='2. Metadata'!K$1,'2. Metadata'!K$5, IF(B2893='2. Metadata'!L$1,'2. Metadata'!L$5, IF(B2893='2. Metadata'!M$1,'2. Metadata'!M$5, IF(B2893='2. Metadata'!N$1,'2. Metadata'!N$5))))))))))))))</f>
        <v>49.779755600000001</v>
      </c>
      <c r="D2893" s="8">
        <f>IF(ISBLANK(B2893)=TRUE," ", IF(B2893='2. Metadata'!B$1,'2. Metadata'!B$6, IF(B2893='2. Metadata'!C$1,'2. Metadata'!C$6,IF(B2893='2. Metadata'!D$1,'2. Metadata'!D$6, IF(B2893='2. Metadata'!E$1,'2. Metadata'!E$6,IF( B2893='2. Metadata'!F$1,'2. Metadata'!F$6,IF(B2893='2. Metadata'!G$1,'2. Metadata'!G$6,IF(B2893='2. Metadata'!H$1,'2. Metadata'!H$6, IF(B2893='2. Metadata'!I$1,'2. Metadata'!I$6, IF(B2893='2. Metadata'!J$1,'2. Metadata'!J$6, IF(B2893='2. Metadata'!K$1,'2. Metadata'!K$6, IF(B2893='2. Metadata'!L$1,'2. Metadata'!L$6, IF(B2893='2. Metadata'!M$1,'2. Metadata'!M$6, IF(B2893='2. Metadata'!N$1,'2. Metadata'!N$6))))))))))))))</f>
        <v>-115.7379543</v>
      </c>
      <c r="E2893" s="9" t="s">
        <v>2650</v>
      </c>
      <c r="F2893" s="9">
        <v>767.51</v>
      </c>
      <c r="G2893" s="10" t="str">
        <f>IF(ISBLANK(F2893)=TRUE," ",'2. Metadata'!B$14)</f>
        <v>metres above sea level</v>
      </c>
      <c r="H2893" s="9" t="s">
        <v>2650</v>
      </c>
      <c r="I2893" s="8" t="str">
        <f>IF(ISBLANK(H2893)=TRUE," ",'2. Metadata'!B$26)</f>
        <v>metres above sea level</v>
      </c>
      <c r="J2893" s="10" t="s">
        <v>2650</v>
      </c>
    </row>
    <row r="2894" spans="1:10" ht="15.75" customHeight="1" x14ac:dyDescent="0.2">
      <c r="A2894" s="132" t="s">
        <v>1901</v>
      </c>
      <c r="B2894" s="6" t="s">
        <v>227</v>
      </c>
      <c r="C2894" s="10">
        <f>IF(ISBLANK(B2894)=TRUE," ", IF(B2894='2. Metadata'!B$1,'2. Metadata'!B$5, IF(B2894='2. Metadata'!C$1,'2. Metadata'!C$5,IF(B2894='2. Metadata'!D$1,'2. Metadata'!D$5, IF(B2894='2. Metadata'!E$1,'2. Metadata'!E$5,IF( B2894='2. Metadata'!F$1,'2. Metadata'!F$5,IF(B2894='2. Metadata'!G$1,'2. Metadata'!G$5,IF(B2894='2. Metadata'!H$1,'2. Metadata'!H$5, IF(B2894='2. Metadata'!I$1,'2. Metadata'!I$5, IF(B2894='2. Metadata'!J$1,'2. Metadata'!J$5, IF(B2894='2. Metadata'!K$1,'2. Metadata'!K$5, IF(B2894='2. Metadata'!L$1,'2. Metadata'!L$5, IF(B2894='2. Metadata'!M$1,'2. Metadata'!M$5, IF(B2894='2. Metadata'!N$1,'2. Metadata'!N$5))))))))))))))</f>
        <v>49.779755600000001</v>
      </c>
      <c r="D2894" s="8">
        <f>IF(ISBLANK(B2894)=TRUE," ", IF(B2894='2. Metadata'!B$1,'2. Metadata'!B$6, IF(B2894='2. Metadata'!C$1,'2. Metadata'!C$6,IF(B2894='2. Metadata'!D$1,'2. Metadata'!D$6, IF(B2894='2. Metadata'!E$1,'2. Metadata'!E$6,IF( B2894='2. Metadata'!F$1,'2. Metadata'!F$6,IF(B2894='2. Metadata'!G$1,'2. Metadata'!G$6,IF(B2894='2. Metadata'!H$1,'2. Metadata'!H$6, IF(B2894='2. Metadata'!I$1,'2. Metadata'!I$6, IF(B2894='2. Metadata'!J$1,'2. Metadata'!J$6, IF(B2894='2. Metadata'!K$1,'2. Metadata'!K$6, IF(B2894='2. Metadata'!L$1,'2. Metadata'!L$6, IF(B2894='2. Metadata'!M$1,'2. Metadata'!M$6, IF(B2894='2. Metadata'!N$1,'2. Metadata'!N$6))))))))))))))</f>
        <v>-115.7379543</v>
      </c>
      <c r="E2894" s="9" t="s">
        <v>2650</v>
      </c>
      <c r="F2894" s="9">
        <v>767.54</v>
      </c>
      <c r="G2894" s="10" t="str">
        <f>IF(ISBLANK(F2894)=TRUE," ",'2. Metadata'!B$14)</f>
        <v>metres above sea level</v>
      </c>
      <c r="H2894" s="9" t="s">
        <v>2650</v>
      </c>
      <c r="I2894" s="8" t="str">
        <f>IF(ISBLANK(H2894)=TRUE," ",'2. Metadata'!B$26)</f>
        <v>metres above sea level</v>
      </c>
      <c r="J2894" s="10" t="s">
        <v>2650</v>
      </c>
    </row>
    <row r="2895" spans="1:10" ht="15.75" customHeight="1" x14ac:dyDescent="0.2">
      <c r="A2895" s="132" t="s">
        <v>1902</v>
      </c>
      <c r="B2895" s="6" t="s">
        <v>227</v>
      </c>
      <c r="C2895" s="10">
        <f>IF(ISBLANK(B2895)=TRUE," ", IF(B2895='2. Metadata'!B$1,'2. Metadata'!B$5, IF(B2895='2. Metadata'!C$1,'2. Metadata'!C$5,IF(B2895='2. Metadata'!D$1,'2. Metadata'!D$5, IF(B2895='2. Metadata'!E$1,'2. Metadata'!E$5,IF( B2895='2. Metadata'!F$1,'2. Metadata'!F$5,IF(B2895='2. Metadata'!G$1,'2. Metadata'!G$5,IF(B2895='2. Metadata'!H$1,'2. Metadata'!H$5, IF(B2895='2. Metadata'!I$1,'2. Metadata'!I$5, IF(B2895='2. Metadata'!J$1,'2. Metadata'!J$5, IF(B2895='2. Metadata'!K$1,'2. Metadata'!K$5, IF(B2895='2. Metadata'!L$1,'2. Metadata'!L$5, IF(B2895='2. Metadata'!M$1,'2. Metadata'!M$5, IF(B2895='2. Metadata'!N$1,'2. Metadata'!N$5))))))))))))))</f>
        <v>49.779755600000001</v>
      </c>
      <c r="D2895" s="8">
        <f>IF(ISBLANK(B2895)=TRUE," ", IF(B2895='2. Metadata'!B$1,'2. Metadata'!B$6, IF(B2895='2. Metadata'!C$1,'2. Metadata'!C$6,IF(B2895='2. Metadata'!D$1,'2. Metadata'!D$6, IF(B2895='2. Metadata'!E$1,'2. Metadata'!E$6,IF( B2895='2. Metadata'!F$1,'2. Metadata'!F$6,IF(B2895='2. Metadata'!G$1,'2. Metadata'!G$6,IF(B2895='2. Metadata'!H$1,'2. Metadata'!H$6, IF(B2895='2. Metadata'!I$1,'2. Metadata'!I$6, IF(B2895='2. Metadata'!J$1,'2. Metadata'!J$6, IF(B2895='2. Metadata'!K$1,'2. Metadata'!K$6, IF(B2895='2. Metadata'!L$1,'2. Metadata'!L$6, IF(B2895='2. Metadata'!M$1,'2. Metadata'!M$6, IF(B2895='2. Metadata'!N$1,'2. Metadata'!N$6))))))))))))))</f>
        <v>-115.7379543</v>
      </c>
      <c r="E2895" s="9" t="s">
        <v>2650</v>
      </c>
      <c r="F2895" s="9">
        <v>767.59</v>
      </c>
      <c r="G2895" s="10" t="str">
        <f>IF(ISBLANK(F2895)=TRUE," ",'2. Metadata'!B$14)</f>
        <v>metres above sea level</v>
      </c>
      <c r="H2895" s="9" t="s">
        <v>2650</v>
      </c>
      <c r="I2895" s="8" t="str">
        <f>IF(ISBLANK(H2895)=TRUE," ",'2. Metadata'!B$26)</f>
        <v>metres above sea level</v>
      </c>
      <c r="J2895" s="10" t="s">
        <v>2650</v>
      </c>
    </row>
    <row r="2896" spans="1:10" ht="15.75" customHeight="1" x14ac:dyDescent="0.2">
      <c r="A2896" s="132" t="s">
        <v>1903</v>
      </c>
      <c r="B2896" s="6" t="s">
        <v>227</v>
      </c>
      <c r="C2896" s="10">
        <f>IF(ISBLANK(B2896)=TRUE," ", IF(B2896='2. Metadata'!B$1,'2. Metadata'!B$5, IF(B2896='2. Metadata'!C$1,'2. Metadata'!C$5,IF(B2896='2. Metadata'!D$1,'2. Metadata'!D$5, IF(B2896='2. Metadata'!E$1,'2. Metadata'!E$5,IF( B2896='2. Metadata'!F$1,'2. Metadata'!F$5,IF(B2896='2. Metadata'!G$1,'2. Metadata'!G$5,IF(B2896='2. Metadata'!H$1,'2. Metadata'!H$5, IF(B2896='2. Metadata'!I$1,'2. Metadata'!I$5, IF(B2896='2. Metadata'!J$1,'2. Metadata'!J$5, IF(B2896='2. Metadata'!K$1,'2. Metadata'!K$5, IF(B2896='2. Metadata'!L$1,'2. Metadata'!L$5, IF(B2896='2. Metadata'!M$1,'2. Metadata'!M$5, IF(B2896='2. Metadata'!N$1,'2. Metadata'!N$5))))))))))))))</f>
        <v>49.779755600000001</v>
      </c>
      <c r="D2896" s="8">
        <f>IF(ISBLANK(B2896)=TRUE," ", IF(B2896='2. Metadata'!B$1,'2. Metadata'!B$6, IF(B2896='2. Metadata'!C$1,'2. Metadata'!C$6,IF(B2896='2. Metadata'!D$1,'2. Metadata'!D$6, IF(B2896='2. Metadata'!E$1,'2. Metadata'!E$6,IF( B2896='2. Metadata'!F$1,'2. Metadata'!F$6,IF(B2896='2. Metadata'!G$1,'2. Metadata'!G$6,IF(B2896='2. Metadata'!H$1,'2. Metadata'!H$6, IF(B2896='2. Metadata'!I$1,'2. Metadata'!I$6, IF(B2896='2. Metadata'!J$1,'2. Metadata'!J$6, IF(B2896='2. Metadata'!K$1,'2. Metadata'!K$6, IF(B2896='2. Metadata'!L$1,'2. Metadata'!L$6, IF(B2896='2. Metadata'!M$1,'2. Metadata'!M$6, IF(B2896='2. Metadata'!N$1,'2. Metadata'!N$6))))))))))))))</f>
        <v>-115.7379543</v>
      </c>
      <c r="E2896" s="9" t="s">
        <v>2650</v>
      </c>
      <c r="F2896" s="9">
        <v>767.62</v>
      </c>
      <c r="G2896" s="10" t="str">
        <f>IF(ISBLANK(F2896)=TRUE," ",'2. Metadata'!B$14)</f>
        <v>metres above sea level</v>
      </c>
      <c r="H2896" s="9" t="s">
        <v>2650</v>
      </c>
      <c r="I2896" s="8" t="str">
        <f>IF(ISBLANK(H2896)=TRUE," ",'2. Metadata'!B$26)</f>
        <v>metres above sea level</v>
      </c>
      <c r="J2896" s="10" t="s">
        <v>2650</v>
      </c>
    </row>
    <row r="2897" spans="1:10" ht="15.75" customHeight="1" x14ac:dyDescent="0.2">
      <c r="A2897" s="132" t="s">
        <v>1904</v>
      </c>
      <c r="B2897" s="6" t="s">
        <v>227</v>
      </c>
      <c r="C2897" s="10">
        <f>IF(ISBLANK(B2897)=TRUE," ", IF(B2897='2. Metadata'!B$1,'2. Metadata'!B$5, IF(B2897='2. Metadata'!C$1,'2. Metadata'!C$5,IF(B2897='2. Metadata'!D$1,'2. Metadata'!D$5, IF(B2897='2. Metadata'!E$1,'2. Metadata'!E$5,IF( B2897='2. Metadata'!F$1,'2. Metadata'!F$5,IF(B2897='2. Metadata'!G$1,'2. Metadata'!G$5,IF(B2897='2. Metadata'!H$1,'2. Metadata'!H$5, IF(B2897='2. Metadata'!I$1,'2. Metadata'!I$5, IF(B2897='2. Metadata'!J$1,'2. Metadata'!J$5, IF(B2897='2. Metadata'!K$1,'2. Metadata'!K$5, IF(B2897='2. Metadata'!L$1,'2. Metadata'!L$5, IF(B2897='2. Metadata'!M$1,'2. Metadata'!M$5, IF(B2897='2. Metadata'!N$1,'2. Metadata'!N$5))))))))))))))</f>
        <v>49.779755600000001</v>
      </c>
      <c r="D2897" s="8">
        <f>IF(ISBLANK(B2897)=TRUE," ", IF(B2897='2. Metadata'!B$1,'2. Metadata'!B$6, IF(B2897='2. Metadata'!C$1,'2. Metadata'!C$6,IF(B2897='2. Metadata'!D$1,'2. Metadata'!D$6, IF(B2897='2. Metadata'!E$1,'2. Metadata'!E$6,IF( B2897='2. Metadata'!F$1,'2. Metadata'!F$6,IF(B2897='2. Metadata'!G$1,'2. Metadata'!G$6,IF(B2897='2. Metadata'!H$1,'2. Metadata'!H$6, IF(B2897='2. Metadata'!I$1,'2. Metadata'!I$6, IF(B2897='2. Metadata'!J$1,'2. Metadata'!J$6, IF(B2897='2. Metadata'!K$1,'2. Metadata'!K$6, IF(B2897='2. Metadata'!L$1,'2. Metadata'!L$6, IF(B2897='2. Metadata'!M$1,'2. Metadata'!M$6, IF(B2897='2. Metadata'!N$1,'2. Metadata'!N$6))))))))))))))</f>
        <v>-115.7379543</v>
      </c>
      <c r="E2897" s="9" t="s">
        <v>2650</v>
      </c>
      <c r="F2897" s="9">
        <v>767.66</v>
      </c>
      <c r="G2897" s="10" t="str">
        <f>IF(ISBLANK(F2897)=TRUE," ",'2. Metadata'!B$14)</f>
        <v>metres above sea level</v>
      </c>
      <c r="H2897" s="9" t="s">
        <v>2650</v>
      </c>
      <c r="I2897" s="8" t="str">
        <f>IF(ISBLANK(H2897)=TRUE," ",'2. Metadata'!B$26)</f>
        <v>metres above sea level</v>
      </c>
      <c r="J2897" s="10" t="s">
        <v>2650</v>
      </c>
    </row>
    <row r="2898" spans="1:10" ht="15.75" customHeight="1" x14ac:dyDescent="0.2">
      <c r="A2898" s="132" t="s">
        <v>1905</v>
      </c>
      <c r="B2898" s="6" t="s">
        <v>227</v>
      </c>
      <c r="C2898" s="10">
        <f>IF(ISBLANK(B2898)=TRUE," ", IF(B2898='2. Metadata'!B$1,'2. Metadata'!B$5, IF(B2898='2. Metadata'!C$1,'2. Metadata'!C$5,IF(B2898='2. Metadata'!D$1,'2. Metadata'!D$5, IF(B2898='2. Metadata'!E$1,'2. Metadata'!E$5,IF( B2898='2. Metadata'!F$1,'2. Metadata'!F$5,IF(B2898='2. Metadata'!G$1,'2. Metadata'!G$5,IF(B2898='2. Metadata'!H$1,'2. Metadata'!H$5, IF(B2898='2. Metadata'!I$1,'2. Metadata'!I$5, IF(B2898='2. Metadata'!J$1,'2. Metadata'!J$5, IF(B2898='2. Metadata'!K$1,'2. Metadata'!K$5, IF(B2898='2. Metadata'!L$1,'2. Metadata'!L$5, IF(B2898='2. Metadata'!M$1,'2. Metadata'!M$5, IF(B2898='2. Metadata'!N$1,'2. Metadata'!N$5))))))))))))))</f>
        <v>49.779755600000001</v>
      </c>
      <c r="D2898" s="8">
        <f>IF(ISBLANK(B2898)=TRUE," ", IF(B2898='2. Metadata'!B$1,'2. Metadata'!B$6, IF(B2898='2. Metadata'!C$1,'2. Metadata'!C$6,IF(B2898='2. Metadata'!D$1,'2. Metadata'!D$6, IF(B2898='2. Metadata'!E$1,'2. Metadata'!E$6,IF( B2898='2. Metadata'!F$1,'2. Metadata'!F$6,IF(B2898='2. Metadata'!G$1,'2. Metadata'!G$6,IF(B2898='2. Metadata'!H$1,'2. Metadata'!H$6, IF(B2898='2. Metadata'!I$1,'2. Metadata'!I$6, IF(B2898='2. Metadata'!J$1,'2. Metadata'!J$6, IF(B2898='2. Metadata'!K$1,'2. Metadata'!K$6, IF(B2898='2. Metadata'!L$1,'2. Metadata'!L$6, IF(B2898='2. Metadata'!M$1,'2. Metadata'!M$6, IF(B2898='2. Metadata'!N$1,'2. Metadata'!N$6))))))))))))))</f>
        <v>-115.7379543</v>
      </c>
      <c r="E2898" s="9" t="s">
        <v>2650</v>
      </c>
      <c r="F2898" s="9">
        <v>767.68</v>
      </c>
      <c r="G2898" s="10" t="str">
        <f>IF(ISBLANK(F2898)=TRUE," ",'2. Metadata'!B$14)</f>
        <v>metres above sea level</v>
      </c>
      <c r="H2898" s="9" t="s">
        <v>2650</v>
      </c>
      <c r="I2898" s="8" t="str">
        <f>IF(ISBLANK(H2898)=TRUE," ",'2. Metadata'!B$26)</f>
        <v>metres above sea level</v>
      </c>
      <c r="J2898" s="10" t="s">
        <v>2650</v>
      </c>
    </row>
    <row r="2899" spans="1:10" ht="15.75" customHeight="1" x14ac:dyDescent="0.2">
      <c r="A2899" s="132" t="s">
        <v>1906</v>
      </c>
      <c r="B2899" s="6" t="s">
        <v>227</v>
      </c>
      <c r="C2899" s="10">
        <f>IF(ISBLANK(B2899)=TRUE," ", IF(B2899='2. Metadata'!B$1,'2. Metadata'!B$5, IF(B2899='2. Metadata'!C$1,'2. Metadata'!C$5,IF(B2899='2. Metadata'!D$1,'2. Metadata'!D$5, IF(B2899='2. Metadata'!E$1,'2. Metadata'!E$5,IF( B2899='2. Metadata'!F$1,'2. Metadata'!F$5,IF(B2899='2. Metadata'!G$1,'2. Metadata'!G$5,IF(B2899='2. Metadata'!H$1,'2. Metadata'!H$5, IF(B2899='2. Metadata'!I$1,'2. Metadata'!I$5, IF(B2899='2. Metadata'!J$1,'2. Metadata'!J$5, IF(B2899='2. Metadata'!K$1,'2. Metadata'!K$5, IF(B2899='2. Metadata'!L$1,'2. Metadata'!L$5, IF(B2899='2. Metadata'!M$1,'2. Metadata'!M$5, IF(B2899='2. Metadata'!N$1,'2. Metadata'!N$5))))))))))))))</f>
        <v>49.779755600000001</v>
      </c>
      <c r="D2899" s="8">
        <f>IF(ISBLANK(B2899)=TRUE," ", IF(B2899='2. Metadata'!B$1,'2. Metadata'!B$6, IF(B2899='2. Metadata'!C$1,'2. Metadata'!C$6,IF(B2899='2. Metadata'!D$1,'2. Metadata'!D$6, IF(B2899='2. Metadata'!E$1,'2. Metadata'!E$6,IF( B2899='2. Metadata'!F$1,'2. Metadata'!F$6,IF(B2899='2. Metadata'!G$1,'2. Metadata'!G$6,IF(B2899='2. Metadata'!H$1,'2. Metadata'!H$6, IF(B2899='2. Metadata'!I$1,'2. Metadata'!I$6, IF(B2899='2. Metadata'!J$1,'2. Metadata'!J$6, IF(B2899='2. Metadata'!K$1,'2. Metadata'!K$6, IF(B2899='2. Metadata'!L$1,'2. Metadata'!L$6, IF(B2899='2. Metadata'!M$1,'2. Metadata'!M$6, IF(B2899='2. Metadata'!N$1,'2. Metadata'!N$6))))))))))))))</f>
        <v>-115.7379543</v>
      </c>
      <c r="E2899" s="9" t="s">
        <v>2650</v>
      </c>
      <c r="F2899" s="9">
        <v>767.71</v>
      </c>
      <c r="G2899" s="10" t="str">
        <f>IF(ISBLANK(F2899)=TRUE," ",'2. Metadata'!B$14)</f>
        <v>metres above sea level</v>
      </c>
      <c r="H2899" s="9" t="s">
        <v>2650</v>
      </c>
      <c r="I2899" s="8" t="str">
        <f>IF(ISBLANK(H2899)=TRUE," ",'2. Metadata'!B$26)</f>
        <v>metres above sea level</v>
      </c>
      <c r="J2899" s="10" t="s">
        <v>2650</v>
      </c>
    </row>
    <row r="2900" spans="1:10" ht="15.75" customHeight="1" x14ac:dyDescent="0.2">
      <c r="A2900" s="132" t="s">
        <v>1907</v>
      </c>
      <c r="B2900" s="6" t="s">
        <v>227</v>
      </c>
      <c r="C2900" s="10">
        <f>IF(ISBLANK(B2900)=TRUE," ", IF(B2900='2. Metadata'!B$1,'2. Metadata'!B$5, IF(B2900='2. Metadata'!C$1,'2. Metadata'!C$5,IF(B2900='2. Metadata'!D$1,'2. Metadata'!D$5, IF(B2900='2. Metadata'!E$1,'2. Metadata'!E$5,IF( B2900='2. Metadata'!F$1,'2. Metadata'!F$5,IF(B2900='2. Metadata'!G$1,'2. Metadata'!G$5,IF(B2900='2. Metadata'!H$1,'2. Metadata'!H$5, IF(B2900='2. Metadata'!I$1,'2. Metadata'!I$5, IF(B2900='2. Metadata'!J$1,'2. Metadata'!J$5, IF(B2900='2. Metadata'!K$1,'2. Metadata'!K$5, IF(B2900='2. Metadata'!L$1,'2. Metadata'!L$5, IF(B2900='2. Metadata'!M$1,'2. Metadata'!M$5, IF(B2900='2. Metadata'!N$1,'2. Metadata'!N$5))))))))))))))</f>
        <v>49.779755600000001</v>
      </c>
      <c r="D2900" s="8">
        <f>IF(ISBLANK(B2900)=TRUE," ", IF(B2900='2. Metadata'!B$1,'2. Metadata'!B$6, IF(B2900='2. Metadata'!C$1,'2. Metadata'!C$6,IF(B2900='2. Metadata'!D$1,'2. Metadata'!D$6, IF(B2900='2. Metadata'!E$1,'2. Metadata'!E$6,IF( B2900='2. Metadata'!F$1,'2. Metadata'!F$6,IF(B2900='2. Metadata'!G$1,'2. Metadata'!G$6,IF(B2900='2. Metadata'!H$1,'2. Metadata'!H$6, IF(B2900='2. Metadata'!I$1,'2. Metadata'!I$6, IF(B2900='2. Metadata'!J$1,'2. Metadata'!J$6, IF(B2900='2. Metadata'!K$1,'2. Metadata'!K$6, IF(B2900='2. Metadata'!L$1,'2. Metadata'!L$6, IF(B2900='2. Metadata'!M$1,'2. Metadata'!M$6, IF(B2900='2. Metadata'!N$1,'2. Metadata'!N$6))))))))))))))</f>
        <v>-115.7379543</v>
      </c>
      <c r="E2900" s="9" t="s">
        <v>2650</v>
      </c>
      <c r="F2900" s="9">
        <v>767.74</v>
      </c>
      <c r="G2900" s="10" t="str">
        <f>IF(ISBLANK(F2900)=TRUE," ",'2. Metadata'!B$14)</f>
        <v>metres above sea level</v>
      </c>
      <c r="H2900" s="9" t="s">
        <v>2650</v>
      </c>
      <c r="I2900" s="8" t="str">
        <f>IF(ISBLANK(H2900)=TRUE," ",'2. Metadata'!B$26)</f>
        <v>metres above sea level</v>
      </c>
      <c r="J2900" s="10" t="s">
        <v>2650</v>
      </c>
    </row>
    <row r="2901" spans="1:10" ht="15.75" customHeight="1" x14ac:dyDescent="0.2">
      <c r="A2901" s="132" t="s">
        <v>1908</v>
      </c>
      <c r="B2901" s="6" t="s">
        <v>227</v>
      </c>
      <c r="C2901" s="10">
        <f>IF(ISBLANK(B2901)=TRUE," ", IF(B2901='2. Metadata'!B$1,'2. Metadata'!B$5, IF(B2901='2. Metadata'!C$1,'2. Metadata'!C$5,IF(B2901='2. Metadata'!D$1,'2. Metadata'!D$5, IF(B2901='2. Metadata'!E$1,'2. Metadata'!E$5,IF( B2901='2. Metadata'!F$1,'2. Metadata'!F$5,IF(B2901='2. Metadata'!G$1,'2. Metadata'!G$5,IF(B2901='2. Metadata'!H$1,'2. Metadata'!H$5, IF(B2901='2. Metadata'!I$1,'2. Metadata'!I$5, IF(B2901='2. Metadata'!J$1,'2. Metadata'!J$5, IF(B2901='2. Metadata'!K$1,'2. Metadata'!K$5, IF(B2901='2. Metadata'!L$1,'2. Metadata'!L$5, IF(B2901='2. Metadata'!M$1,'2. Metadata'!M$5, IF(B2901='2. Metadata'!N$1,'2. Metadata'!N$5))))))))))))))</f>
        <v>49.779755600000001</v>
      </c>
      <c r="D2901" s="8">
        <f>IF(ISBLANK(B2901)=TRUE," ", IF(B2901='2. Metadata'!B$1,'2. Metadata'!B$6, IF(B2901='2. Metadata'!C$1,'2. Metadata'!C$6,IF(B2901='2. Metadata'!D$1,'2. Metadata'!D$6, IF(B2901='2. Metadata'!E$1,'2. Metadata'!E$6,IF( B2901='2. Metadata'!F$1,'2. Metadata'!F$6,IF(B2901='2. Metadata'!G$1,'2. Metadata'!G$6,IF(B2901='2. Metadata'!H$1,'2. Metadata'!H$6, IF(B2901='2. Metadata'!I$1,'2. Metadata'!I$6, IF(B2901='2. Metadata'!J$1,'2. Metadata'!J$6, IF(B2901='2. Metadata'!K$1,'2. Metadata'!K$6, IF(B2901='2. Metadata'!L$1,'2. Metadata'!L$6, IF(B2901='2. Metadata'!M$1,'2. Metadata'!M$6, IF(B2901='2. Metadata'!N$1,'2. Metadata'!N$6))))))))))))))</f>
        <v>-115.7379543</v>
      </c>
      <c r="E2901" s="9" t="s">
        <v>2650</v>
      </c>
      <c r="F2901" s="9" t="s">
        <v>2650</v>
      </c>
      <c r="G2901" s="10" t="str">
        <f>IF(ISBLANK(F2901)=TRUE," ",'2. Metadata'!B$14)</f>
        <v>metres above sea level</v>
      </c>
      <c r="H2901" s="9" t="s">
        <v>2650</v>
      </c>
      <c r="I2901" s="8" t="str">
        <f>IF(ISBLANK(H2901)=TRUE," ",'2. Metadata'!B$26)</f>
        <v>metres above sea level</v>
      </c>
      <c r="J2901" s="10" t="s">
        <v>2650</v>
      </c>
    </row>
    <row r="2902" spans="1:10" ht="15.75" customHeight="1" x14ac:dyDescent="0.2">
      <c r="A2902" s="132" t="s">
        <v>1909</v>
      </c>
      <c r="B2902" s="6" t="s">
        <v>227</v>
      </c>
      <c r="C2902" s="10">
        <f>IF(ISBLANK(B2902)=TRUE," ", IF(B2902='2. Metadata'!B$1,'2. Metadata'!B$5, IF(B2902='2. Metadata'!C$1,'2. Metadata'!C$5,IF(B2902='2. Metadata'!D$1,'2. Metadata'!D$5, IF(B2902='2. Metadata'!E$1,'2. Metadata'!E$5,IF( B2902='2. Metadata'!F$1,'2. Metadata'!F$5,IF(B2902='2. Metadata'!G$1,'2. Metadata'!G$5,IF(B2902='2. Metadata'!H$1,'2. Metadata'!H$5, IF(B2902='2. Metadata'!I$1,'2. Metadata'!I$5, IF(B2902='2. Metadata'!J$1,'2. Metadata'!J$5, IF(B2902='2. Metadata'!K$1,'2. Metadata'!K$5, IF(B2902='2. Metadata'!L$1,'2. Metadata'!L$5, IF(B2902='2. Metadata'!M$1,'2. Metadata'!M$5, IF(B2902='2. Metadata'!N$1,'2. Metadata'!N$5))))))))))))))</f>
        <v>49.779755600000001</v>
      </c>
      <c r="D2902" s="8">
        <f>IF(ISBLANK(B2902)=TRUE," ", IF(B2902='2. Metadata'!B$1,'2. Metadata'!B$6, IF(B2902='2. Metadata'!C$1,'2. Metadata'!C$6,IF(B2902='2. Metadata'!D$1,'2. Metadata'!D$6, IF(B2902='2. Metadata'!E$1,'2. Metadata'!E$6,IF( B2902='2. Metadata'!F$1,'2. Metadata'!F$6,IF(B2902='2. Metadata'!G$1,'2. Metadata'!G$6,IF(B2902='2. Metadata'!H$1,'2. Metadata'!H$6, IF(B2902='2. Metadata'!I$1,'2. Metadata'!I$6, IF(B2902='2. Metadata'!J$1,'2. Metadata'!J$6, IF(B2902='2. Metadata'!K$1,'2. Metadata'!K$6, IF(B2902='2. Metadata'!L$1,'2. Metadata'!L$6, IF(B2902='2. Metadata'!M$1,'2. Metadata'!M$6, IF(B2902='2. Metadata'!N$1,'2. Metadata'!N$6))))))))))))))</f>
        <v>-115.7379543</v>
      </c>
      <c r="E2902" s="9" t="s">
        <v>2650</v>
      </c>
      <c r="F2902" s="9" t="s">
        <v>2650</v>
      </c>
      <c r="G2902" s="10" t="str">
        <f>IF(ISBLANK(F2902)=TRUE," ",'2. Metadata'!B$14)</f>
        <v>metres above sea level</v>
      </c>
      <c r="H2902" s="9" t="s">
        <v>2650</v>
      </c>
      <c r="I2902" s="8" t="str">
        <f>IF(ISBLANK(H2902)=TRUE," ",'2. Metadata'!B$26)</f>
        <v>metres above sea level</v>
      </c>
      <c r="J2902" s="10" t="s">
        <v>2650</v>
      </c>
    </row>
    <row r="2903" spans="1:10" ht="15.75" customHeight="1" x14ac:dyDescent="0.2">
      <c r="A2903" s="132" t="s">
        <v>1910</v>
      </c>
      <c r="B2903" s="6" t="s">
        <v>227</v>
      </c>
      <c r="C2903" s="10">
        <f>IF(ISBLANK(B2903)=TRUE," ", IF(B2903='2. Metadata'!B$1,'2. Metadata'!B$5, IF(B2903='2. Metadata'!C$1,'2. Metadata'!C$5,IF(B2903='2. Metadata'!D$1,'2. Metadata'!D$5, IF(B2903='2. Metadata'!E$1,'2. Metadata'!E$5,IF( B2903='2. Metadata'!F$1,'2. Metadata'!F$5,IF(B2903='2. Metadata'!G$1,'2. Metadata'!G$5,IF(B2903='2. Metadata'!H$1,'2. Metadata'!H$5, IF(B2903='2. Metadata'!I$1,'2. Metadata'!I$5, IF(B2903='2. Metadata'!J$1,'2. Metadata'!J$5, IF(B2903='2. Metadata'!K$1,'2. Metadata'!K$5, IF(B2903='2. Metadata'!L$1,'2. Metadata'!L$5, IF(B2903='2. Metadata'!M$1,'2. Metadata'!M$5, IF(B2903='2. Metadata'!N$1,'2. Metadata'!N$5))))))))))))))</f>
        <v>49.779755600000001</v>
      </c>
      <c r="D2903" s="8">
        <f>IF(ISBLANK(B2903)=TRUE," ", IF(B2903='2. Metadata'!B$1,'2. Metadata'!B$6, IF(B2903='2. Metadata'!C$1,'2. Metadata'!C$6,IF(B2903='2. Metadata'!D$1,'2. Metadata'!D$6, IF(B2903='2. Metadata'!E$1,'2. Metadata'!E$6,IF( B2903='2. Metadata'!F$1,'2. Metadata'!F$6,IF(B2903='2. Metadata'!G$1,'2. Metadata'!G$6,IF(B2903='2. Metadata'!H$1,'2. Metadata'!H$6, IF(B2903='2. Metadata'!I$1,'2. Metadata'!I$6, IF(B2903='2. Metadata'!J$1,'2. Metadata'!J$6, IF(B2903='2. Metadata'!K$1,'2. Metadata'!K$6, IF(B2903='2. Metadata'!L$1,'2. Metadata'!L$6, IF(B2903='2. Metadata'!M$1,'2. Metadata'!M$6, IF(B2903='2. Metadata'!N$1,'2. Metadata'!N$6))))))))))))))</f>
        <v>-115.7379543</v>
      </c>
      <c r="E2903" s="9" t="s">
        <v>2650</v>
      </c>
      <c r="F2903" s="9" t="s">
        <v>2650</v>
      </c>
      <c r="G2903" s="10" t="str">
        <f>IF(ISBLANK(F2903)=TRUE," ",'2. Metadata'!B$14)</f>
        <v>metres above sea level</v>
      </c>
      <c r="H2903" s="9" t="s">
        <v>2650</v>
      </c>
      <c r="I2903" s="8" t="str">
        <f>IF(ISBLANK(H2903)=TRUE," ",'2. Metadata'!B$26)</f>
        <v>metres above sea level</v>
      </c>
      <c r="J2903" s="10" t="s">
        <v>2650</v>
      </c>
    </row>
    <row r="2904" spans="1:10" ht="15.75" customHeight="1" x14ac:dyDescent="0.2">
      <c r="A2904" s="132" t="s">
        <v>1911</v>
      </c>
      <c r="B2904" s="6" t="s">
        <v>227</v>
      </c>
      <c r="C2904" s="10">
        <f>IF(ISBLANK(B2904)=TRUE," ", IF(B2904='2. Metadata'!B$1,'2. Metadata'!B$5, IF(B2904='2. Metadata'!C$1,'2. Metadata'!C$5,IF(B2904='2. Metadata'!D$1,'2. Metadata'!D$5, IF(B2904='2. Metadata'!E$1,'2. Metadata'!E$5,IF( B2904='2. Metadata'!F$1,'2. Metadata'!F$5,IF(B2904='2. Metadata'!G$1,'2. Metadata'!G$5,IF(B2904='2. Metadata'!H$1,'2. Metadata'!H$5, IF(B2904='2. Metadata'!I$1,'2. Metadata'!I$5, IF(B2904='2. Metadata'!J$1,'2. Metadata'!J$5, IF(B2904='2. Metadata'!K$1,'2. Metadata'!K$5, IF(B2904='2. Metadata'!L$1,'2. Metadata'!L$5, IF(B2904='2. Metadata'!M$1,'2. Metadata'!M$5, IF(B2904='2. Metadata'!N$1,'2. Metadata'!N$5))))))))))))))</f>
        <v>49.779755600000001</v>
      </c>
      <c r="D2904" s="8">
        <f>IF(ISBLANK(B2904)=TRUE," ", IF(B2904='2. Metadata'!B$1,'2. Metadata'!B$6, IF(B2904='2. Metadata'!C$1,'2. Metadata'!C$6,IF(B2904='2. Metadata'!D$1,'2. Metadata'!D$6, IF(B2904='2. Metadata'!E$1,'2. Metadata'!E$6,IF( B2904='2. Metadata'!F$1,'2. Metadata'!F$6,IF(B2904='2. Metadata'!G$1,'2. Metadata'!G$6,IF(B2904='2. Metadata'!H$1,'2. Metadata'!H$6, IF(B2904='2. Metadata'!I$1,'2. Metadata'!I$6, IF(B2904='2. Metadata'!J$1,'2. Metadata'!J$6, IF(B2904='2. Metadata'!K$1,'2. Metadata'!K$6, IF(B2904='2. Metadata'!L$1,'2. Metadata'!L$6, IF(B2904='2. Metadata'!M$1,'2. Metadata'!M$6, IF(B2904='2. Metadata'!N$1,'2. Metadata'!N$6))))))))))))))</f>
        <v>-115.7379543</v>
      </c>
      <c r="E2904" s="9" t="s">
        <v>2650</v>
      </c>
      <c r="F2904" s="9">
        <v>767.86</v>
      </c>
      <c r="G2904" s="10" t="str">
        <f>IF(ISBLANK(F2904)=TRUE," ",'2. Metadata'!B$14)</f>
        <v>metres above sea level</v>
      </c>
      <c r="H2904" s="9" t="s">
        <v>2650</v>
      </c>
      <c r="I2904" s="8" t="str">
        <f>IF(ISBLANK(H2904)=TRUE," ",'2. Metadata'!B$26)</f>
        <v>metres above sea level</v>
      </c>
      <c r="J2904" s="10" t="s">
        <v>2650</v>
      </c>
    </row>
    <row r="2905" spans="1:10" ht="15.75" customHeight="1" x14ac:dyDescent="0.2">
      <c r="A2905" s="132" t="s">
        <v>1912</v>
      </c>
      <c r="B2905" s="6" t="s">
        <v>227</v>
      </c>
      <c r="C2905" s="10">
        <f>IF(ISBLANK(B2905)=TRUE," ", IF(B2905='2. Metadata'!B$1,'2. Metadata'!B$5, IF(B2905='2. Metadata'!C$1,'2. Metadata'!C$5,IF(B2905='2. Metadata'!D$1,'2. Metadata'!D$5, IF(B2905='2. Metadata'!E$1,'2. Metadata'!E$5,IF( B2905='2. Metadata'!F$1,'2. Metadata'!F$5,IF(B2905='2. Metadata'!G$1,'2. Metadata'!G$5,IF(B2905='2. Metadata'!H$1,'2. Metadata'!H$5, IF(B2905='2. Metadata'!I$1,'2. Metadata'!I$5, IF(B2905='2. Metadata'!J$1,'2. Metadata'!J$5, IF(B2905='2. Metadata'!K$1,'2. Metadata'!K$5, IF(B2905='2. Metadata'!L$1,'2. Metadata'!L$5, IF(B2905='2. Metadata'!M$1,'2. Metadata'!M$5, IF(B2905='2. Metadata'!N$1,'2. Metadata'!N$5))))))))))))))</f>
        <v>49.779755600000001</v>
      </c>
      <c r="D2905" s="8">
        <f>IF(ISBLANK(B2905)=TRUE," ", IF(B2905='2. Metadata'!B$1,'2. Metadata'!B$6, IF(B2905='2. Metadata'!C$1,'2. Metadata'!C$6,IF(B2905='2. Metadata'!D$1,'2. Metadata'!D$6, IF(B2905='2. Metadata'!E$1,'2. Metadata'!E$6,IF( B2905='2. Metadata'!F$1,'2. Metadata'!F$6,IF(B2905='2. Metadata'!G$1,'2. Metadata'!G$6,IF(B2905='2. Metadata'!H$1,'2. Metadata'!H$6, IF(B2905='2. Metadata'!I$1,'2. Metadata'!I$6, IF(B2905='2. Metadata'!J$1,'2. Metadata'!J$6, IF(B2905='2. Metadata'!K$1,'2. Metadata'!K$6, IF(B2905='2. Metadata'!L$1,'2. Metadata'!L$6, IF(B2905='2. Metadata'!M$1,'2. Metadata'!M$6, IF(B2905='2. Metadata'!N$1,'2. Metadata'!N$6))))))))))))))</f>
        <v>-115.7379543</v>
      </c>
      <c r="E2905" s="9" t="s">
        <v>2650</v>
      </c>
      <c r="F2905" s="9">
        <v>767.88</v>
      </c>
      <c r="G2905" s="10" t="str">
        <f>IF(ISBLANK(F2905)=TRUE," ",'2. Metadata'!B$14)</f>
        <v>metres above sea level</v>
      </c>
      <c r="H2905" s="9" t="s">
        <v>2650</v>
      </c>
      <c r="I2905" s="8" t="str">
        <f>IF(ISBLANK(H2905)=TRUE," ",'2. Metadata'!B$26)</f>
        <v>metres above sea level</v>
      </c>
      <c r="J2905" s="10" t="s">
        <v>2650</v>
      </c>
    </row>
    <row r="2906" spans="1:10" ht="15.75" customHeight="1" x14ac:dyDescent="0.2">
      <c r="A2906" s="132" t="s">
        <v>1913</v>
      </c>
      <c r="B2906" s="6" t="s">
        <v>227</v>
      </c>
      <c r="C2906" s="10">
        <f>IF(ISBLANK(B2906)=TRUE," ", IF(B2906='2. Metadata'!B$1,'2. Metadata'!B$5, IF(B2906='2. Metadata'!C$1,'2. Metadata'!C$5,IF(B2906='2. Metadata'!D$1,'2. Metadata'!D$5, IF(B2906='2. Metadata'!E$1,'2. Metadata'!E$5,IF( B2906='2. Metadata'!F$1,'2. Metadata'!F$5,IF(B2906='2. Metadata'!G$1,'2. Metadata'!G$5,IF(B2906='2. Metadata'!H$1,'2. Metadata'!H$5, IF(B2906='2. Metadata'!I$1,'2. Metadata'!I$5, IF(B2906='2. Metadata'!J$1,'2. Metadata'!J$5, IF(B2906='2. Metadata'!K$1,'2. Metadata'!K$5, IF(B2906='2. Metadata'!L$1,'2. Metadata'!L$5, IF(B2906='2. Metadata'!M$1,'2. Metadata'!M$5, IF(B2906='2. Metadata'!N$1,'2. Metadata'!N$5))))))))))))))</f>
        <v>49.779755600000001</v>
      </c>
      <c r="D2906" s="8">
        <f>IF(ISBLANK(B2906)=TRUE," ", IF(B2906='2. Metadata'!B$1,'2. Metadata'!B$6, IF(B2906='2. Metadata'!C$1,'2. Metadata'!C$6,IF(B2906='2. Metadata'!D$1,'2. Metadata'!D$6, IF(B2906='2. Metadata'!E$1,'2. Metadata'!E$6,IF( B2906='2. Metadata'!F$1,'2. Metadata'!F$6,IF(B2906='2. Metadata'!G$1,'2. Metadata'!G$6,IF(B2906='2. Metadata'!H$1,'2. Metadata'!H$6, IF(B2906='2. Metadata'!I$1,'2. Metadata'!I$6, IF(B2906='2. Metadata'!J$1,'2. Metadata'!J$6, IF(B2906='2. Metadata'!K$1,'2. Metadata'!K$6, IF(B2906='2. Metadata'!L$1,'2. Metadata'!L$6, IF(B2906='2. Metadata'!M$1,'2. Metadata'!M$6, IF(B2906='2. Metadata'!N$1,'2. Metadata'!N$6))))))))))))))</f>
        <v>-115.7379543</v>
      </c>
      <c r="E2906" s="9" t="s">
        <v>2650</v>
      </c>
      <c r="F2906" s="9" t="s">
        <v>2650</v>
      </c>
      <c r="G2906" s="10" t="str">
        <f>IF(ISBLANK(F2906)=TRUE," ",'2. Metadata'!B$14)</f>
        <v>metres above sea level</v>
      </c>
      <c r="H2906" s="9" t="s">
        <v>2650</v>
      </c>
      <c r="I2906" s="8" t="str">
        <f>IF(ISBLANK(H2906)=TRUE," ",'2. Metadata'!B$26)</f>
        <v>metres above sea level</v>
      </c>
      <c r="J2906" s="10" t="s">
        <v>2650</v>
      </c>
    </row>
    <row r="2907" spans="1:10" ht="15.75" customHeight="1" x14ac:dyDescent="0.2">
      <c r="A2907" s="132" t="s">
        <v>1914</v>
      </c>
      <c r="B2907" s="6" t="s">
        <v>227</v>
      </c>
      <c r="C2907" s="10">
        <f>IF(ISBLANK(B2907)=TRUE," ", IF(B2907='2. Metadata'!B$1,'2. Metadata'!B$5, IF(B2907='2. Metadata'!C$1,'2. Metadata'!C$5,IF(B2907='2. Metadata'!D$1,'2. Metadata'!D$5, IF(B2907='2. Metadata'!E$1,'2. Metadata'!E$5,IF( B2907='2. Metadata'!F$1,'2. Metadata'!F$5,IF(B2907='2. Metadata'!G$1,'2. Metadata'!G$5,IF(B2907='2. Metadata'!H$1,'2. Metadata'!H$5, IF(B2907='2. Metadata'!I$1,'2. Metadata'!I$5, IF(B2907='2. Metadata'!J$1,'2. Metadata'!J$5, IF(B2907='2. Metadata'!K$1,'2. Metadata'!K$5, IF(B2907='2. Metadata'!L$1,'2. Metadata'!L$5, IF(B2907='2. Metadata'!M$1,'2. Metadata'!M$5, IF(B2907='2. Metadata'!N$1,'2. Metadata'!N$5))))))))))))))</f>
        <v>49.779755600000001</v>
      </c>
      <c r="D2907" s="8">
        <f>IF(ISBLANK(B2907)=TRUE," ", IF(B2907='2. Metadata'!B$1,'2. Metadata'!B$6, IF(B2907='2. Metadata'!C$1,'2. Metadata'!C$6,IF(B2907='2. Metadata'!D$1,'2. Metadata'!D$6, IF(B2907='2. Metadata'!E$1,'2. Metadata'!E$6,IF( B2907='2. Metadata'!F$1,'2. Metadata'!F$6,IF(B2907='2. Metadata'!G$1,'2. Metadata'!G$6,IF(B2907='2. Metadata'!H$1,'2. Metadata'!H$6, IF(B2907='2. Metadata'!I$1,'2. Metadata'!I$6, IF(B2907='2. Metadata'!J$1,'2. Metadata'!J$6, IF(B2907='2. Metadata'!K$1,'2. Metadata'!K$6, IF(B2907='2. Metadata'!L$1,'2. Metadata'!L$6, IF(B2907='2. Metadata'!M$1,'2. Metadata'!M$6, IF(B2907='2. Metadata'!N$1,'2. Metadata'!N$6))))))))))))))</f>
        <v>-115.7379543</v>
      </c>
      <c r="E2907" s="9" t="s">
        <v>2650</v>
      </c>
      <c r="F2907" s="9">
        <v>767.93</v>
      </c>
      <c r="G2907" s="10" t="str">
        <f>IF(ISBLANK(F2907)=TRUE," ",'2. Metadata'!B$14)</f>
        <v>metres above sea level</v>
      </c>
      <c r="H2907" s="9" t="s">
        <v>2650</v>
      </c>
      <c r="I2907" s="8" t="str">
        <f>IF(ISBLANK(H2907)=TRUE," ",'2. Metadata'!B$26)</f>
        <v>metres above sea level</v>
      </c>
      <c r="J2907" s="10" t="s">
        <v>2650</v>
      </c>
    </row>
    <row r="2908" spans="1:10" ht="15.75" customHeight="1" x14ac:dyDescent="0.2">
      <c r="A2908" s="132" t="s">
        <v>1915</v>
      </c>
      <c r="B2908" s="6" t="s">
        <v>227</v>
      </c>
      <c r="C2908" s="10">
        <f>IF(ISBLANK(B2908)=TRUE," ", IF(B2908='2. Metadata'!B$1,'2. Metadata'!B$5, IF(B2908='2. Metadata'!C$1,'2. Metadata'!C$5,IF(B2908='2. Metadata'!D$1,'2. Metadata'!D$5, IF(B2908='2. Metadata'!E$1,'2. Metadata'!E$5,IF( B2908='2. Metadata'!F$1,'2. Metadata'!F$5,IF(B2908='2. Metadata'!G$1,'2. Metadata'!G$5,IF(B2908='2. Metadata'!H$1,'2. Metadata'!H$5, IF(B2908='2. Metadata'!I$1,'2. Metadata'!I$5, IF(B2908='2. Metadata'!J$1,'2. Metadata'!J$5, IF(B2908='2. Metadata'!K$1,'2. Metadata'!K$5, IF(B2908='2. Metadata'!L$1,'2. Metadata'!L$5, IF(B2908='2. Metadata'!M$1,'2. Metadata'!M$5, IF(B2908='2. Metadata'!N$1,'2. Metadata'!N$5))))))))))))))</f>
        <v>49.779755600000001</v>
      </c>
      <c r="D2908" s="8">
        <f>IF(ISBLANK(B2908)=TRUE," ", IF(B2908='2. Metadata'!B$1,'2. Metadata'!B$6, IF(B2908='2. Metadata'!C$1,'2. Metadata'!C$6,IF(B2908='2. Metadata'!D$1,'2. Metadata'!D$6, IF(B2908='2. Metadata'!E$1,'2. Metadata'!E$6,IF( B2908='2. Metadata'!F$1,'2. Metadata'!F$6,IF(B2908='2. Metadata'!G$1,'2. Metadata'!G$6,IF(B2908='2. Metadata'!H$1,'2. Metadata'!H$6, IF(B2908='2. Metadata'!I$1,'2. Metadata'!I$6, IF(B2908='2. Metadata'!J$1,'2. Metadata'!J$6, IF(B2908='2. Metadata'!K$1,'2. Metadata'!K$6, IF(B2908='2. Metadata'!L$1,'2. Metadata'!L$6, IF(B2908='2. Metadata'!M$1,'2. Metadata'!M$6, IF(B2908='2. Metadata'!N$1,'2. Metadata'!N$6))))))))))))))</f>
        <v>-115.7379543</v>
      </c>
      <c r="E2908" s="9" t="s">
        <v>2650</v>
      </c>
      <c r="F2908" s="9" t="s">
        <v>2650</v>
      </c>
      <c r="G2908" s="10" t="str">
        <f>IF(ISBLANK(F2908)=TRUE," ",'2. Metadata'!B$14)</f>
        <v>metres above sea level</v>
      </c>
      <c r="H2908" s="9" t="s">
        <v>2650</v>
      </c>
      <c r="I2908" s="8" t="str">
        <f>IF(ISBLANK(H2908)=TRUE," ",'2. Metadata'!B$26)</f>
        <v>metres above sea level</v>
      </c>
      <c r="J2908" s="10" t="s">
        <v>2650</v>
      </c>
    </row>
    <row r="2909" spans="1:10" ht="15.75" customHeight="1" x14ac:dyDescent="0.2">
      <c r="A2909" s="132" t="s">
        <v>1916</v>
      </c>
      <c r="B2909" s="6" t="s">
        <v>227</v>
      </c>
      <c r="C2909" s="10">
        <f>IF(ISBLANK(B2909)=TRUE," ", IF(B2909='2. Metadata'!B$1,'2. Metadata'!B$5, IF(B2909='2. Metadata'!C$1,'2. Metadata'!C$5,IF(B2909='2. Metadata'!D$1,'2. Metadata'!D$5, IF(B2909='2. Metadata'!E$1,'2. Metadata'!E$5,IF( B2909='2. Metadata'!F$1,'2. Metadata'!F$5,IF(B2909='2. Metadata'!G$1,'2. Metadata'!G$5,IF(B2909='2. Metadata'!H$1,'2. Metadata'!H$5, IF(B2909='2. Metadata'!I$1,'2. Metadata'!I$5, IF(B2909='2. Metadata'!J$1,'2. Metadata'!J$5, IF(B2909='2. Metadata'!K$1,'2. Metadata'!K$5, IF(B2909='2. Metadata'!L$1,'2. Metadata'!L$5, IF(B2909='2. Metadata'!M$1,'2. Metadata'!M$5, IF(B2909='2. Metadata'!N$1,'2. Metadata'!N$5))))))))))))))</f>
        <v>49.779755600000001</v>
      </c>
      <c r="D2909" s="8">
        <f>IF(ISBLANK(B2909)=TRUE," ", IF(B2909='2. Metadata'!B$1,'2. Metadata'!B$6, IF(B2909='2. Metadata'!C$1,'2. Metadata'!C$6,IF(B2909='2. Metadata'!D$1,'2. Metadata'!D$6, IF(B2909='2. Metadata'!E$1,'2. Metadata'!E$6,IF( B2909='2. Metadata'!F$1,'2. Metadata'!F$6,IF(B2909='2. Metadata'!G$1,'2. Metadata'!G$6,IF(B2909='2. Metadata'!H$1,'2. Metadata'!H$6, IF(B2909='2. Metadata'!I$1,'2. Metadata'!I$6, IF(B2909='2. Metadata'!J$1,'2. Metadata'!J$6, IF(B2909='2. Metadata'!K$1,'2. Metadata'!K$6, IF(B2909='2. Metadata'!L$1,'2. Metadata'!L$6, IF(B2909='2. Metadata'!M$1,'2. Metadata'!M$6, IF(B2909='2. Metadata'!N$1,'2. Metadata'!N$6))))))))))))))</f>
        <v>-115.7379543</v>
      </c>
      <c r="E2909" s="9" t="s">
        <v>2650</v>
      </c>
      <c r="F2909" s="9">
        <v>767.96</v>
      </c>
      <c r="G2909" s="10" t="str">
        <f>IF(ISBLANK(F2909)=TRUE," ",'2. Metadata'!B$14)</f>
        <v>metres above sea level</v>
      </c>
      <c r="H2909" s="9" t="s">
        <v>2650</v>
      </c>
      <c r="I2909" s="8" t="str">
        <f>IF(ISBLANK(H2909)=TRUE," ",'2. Metadata'!B$26)</f>
        <v>metres above sea level</v>
      </c>
      <c r="J2909" s="10" t="s">
        <v>2650</v>
      </c>
    </row>
    <row r="2910" spans="1:10" ht="15.75" customHeight="1" x14ac:dyDescent="0.2">
      <c r="A2910" s="132" t="s">
        <v>1917</v>
      </c>
      <c r="B2910" s="6" t="s">
        <v>227</v>
      </c>
      <c r="C2910" s="10">
        <f>IF(ISBLANK(B2910)=TRUE," ", IF(B2910='2. Metadata'!B$1,'2. Metadata'!B$5, IF(B2910='2. Metadata'!C$1,'2. Metadata'!C$5,IF(B2910='2. Metadata'!D$1,'2. Metadata'!D$5, IF(B2910='2. Metadata'!E$1,'2. Metadata'!E$5,IF( B2910='2. Metadata'!F$1,'2. Metadata'!F$5,IF(B2910='2. Metadata'!G$1,'2. Metadata'!G$5,IF(B2910='2. Metadata'!H$1,'2. Metadata'!H$5, IF(B2910='2. Metadata'!I$1,'2. Metadata'!I$5, IF(B2910='2. Metadata'!J$1,'2. Metadata'!J$5, IF(B2910='2. Metadata'!K$1,'2. Metadata'!K$5, IF(B2910='2. Metadata'!L$1,'2. Metadata'!L$5, IF(B2910='2. Metadata'!M$1,'2. Metadata'!M$5, IF(B2910='2. Metadata'!N$1,'2. Metadata'!N$5))))))))))))))</f>
        <v>49.779755600000001</v>
      </c>
      <c r="D2910" s="8">
        <f>IF(ISBLANK(B2910)=TRUE," ", IF(B2910='2. Metadata'!B$1,'2. Metadata'!B$6, IF(B2910='2. Metadata'!C$1,'2. Metadata'!C$6,IF(B2910='2. Metadata'!D$1,'2. Metadata'!D$6, IF(B2910='2. Metadata'!E$1,'2. Metadata'!E$6,IF( B2910='2. Metadata'!F$1,'2. Metadata'!F$6,IF(B2910='2. Metadata'!G$1,'2. Metadata'!G$6,IF(B2910='2. Metadata'!H$1,'2. Metadata'!H$6, IF(B2910='2. Metadata'!I$1,'2. Metadata'!I$6, IF(B2910='2. Metadata'!J$1,'2. Metadata'!J$6, IF(B2910='2. Metadata'!K$1,'2. Metadata'!K$6, IF(B2910='2. Metadata'!L$1,'2. Metadata'!L$6, IF(B2910='2. Metadata'!M$1,'2. Metadata'!M$6, IF(B2910='2. Metadata'!N$1,'2. Metadata'!N$6))))))))))))))</f>
        <v>-115.7379543</v>
      </c>
      <c r="E2910" s="9" t="s">
        <v>2650</v>
      </c>
      <c r="F2910" s="9">
        <v>767.98</v>
      </c>
      <c r="G2910" s="10" t="str">
        <f>IF(ISBLANK(F2910)=TRUE," ",'2. Metadata'!B$14)</f>
        <v>metres above sea level</v>
      </c>
      <c r="H2910" s="9" t="s">
        <v>2650</v>
      </c>
      <c r="I2910" s="8" t="str">
        <f>IF(ISBLANK(H2910)=TRUE," ",'2. Metadata'!B$26)</f>
        <v>metres above sea level</v>
      </c>
      <c r="J2910" s="10" t="s">
        <v>2650</v>
      </c>
    </row>
    <row r="2911" spans="1:10" ht="15.75" customHeight="1" x14ac:dyDescent="0.2">
      <c r="A2911" s="132" t="s">
        <v>1918</v>
      </c>
      <c r="B2911" s="6" t="s">
        <v>227</v>
      </c>
      <c r="C2911" s="10">
        <f>IF(ISBLANK(B2911)=TRUE," ", IF(B2911='2. Metadata'!B$1,'2. Metadata'!B$5, IF(B2911='2. Metadata'!C$1,'2. Metadata'!C$5,IF(B2911='2. Metadata'!D$1,'2. Metadata'!D$5, IF(B2911='2. Metadata'!E$1,'2. Metadata'!E$5,IF( B2911='2. Metadata'!F$1,'2. Metadata'!F$5,IF(B2911='2. Metadata'!G$1,'2. Metadata'!G$5,IF(B2911='2. Metadata'!H$1,'2. Metadata'!H$5, IF(B2911='2. Metadata'!I$1,'2. Metadata'!I$5, IF(B2911='2. Metadata'!J$1,'2. Metadata'!J$5, IF(B2911='2. Metadata'!K$1,'2. Metadata'!K$5, IF(B2911='2. Metadata'!L$1,'2. Metadata'!L$5, IF(B2911='2. Metadata'!M$1,'2. Metadata'!M$5, IF(B2911='2. Metadata'!N$1,'2. Metadata'!N$5))))))))))))))</f>
        <v>49.779755600000001</v>
      </c>
      <c r="D2911" s="8">
        <f>IF(ISBLANK(B2911)=TRUE," ", IF(B2911='2. Metadata'!B$1,'2. Metadata'!B$6, IF(B2911='2. Metadata'!C$1,'2. Metadata'!C$6,IF(B2911='2. Metadata'!D$1,'2. Metadata'!D$6, IF(B2911='2. Metadata'!E$1,'2. Metadata'!E$6,IF( B2911='2. Metadata'!F$1,'2. Metadata'!F$6,IF(B2911='2. Metadata'!G$1,'2. Metadata'!G$6,IF(B2911='2. Metadata'!H$1,'2. Metadata'!H$6, IF(B2911='2. Metadata'!I$1,'2. Metadata'!I$6, IF(B2911='2. Metadata'!J$1,'2. Metadata'!J$6, IF(B2911='2. Metadata'!K$1,'2. Metadata'!K$6, IF(B2911='2. Metadata'!L$1,'2. Metadata'!L$6, IF(B2911='2. Metadata'!M$1,'2. Metadata'!M$6, IF(B2911='2. Metadata'!N$1,'2. Metadata'!N$6))))))))))))))</f>
        <v>-115.7379543</v>
      </c>
      <c r="E2911" s="9" t="s">
        <v>2650</v>
      </c>
      <c r="F2911" s="9">
        <v>767.98</v>
      </c>
      <c r="G2911" s="10" t="str">
        <f>IF(ISBLANK(F2911)=TRUE," ",'2. Metadata'!B$14)</f>
        <v>metres above sea level</v>
      </c>
      <c r="H2911" s="9" t="s">
        <v>2650</v>
      </c>
      <c r="I2911" s="8" t="str">
        <f>IF(ISBLANK(H2911)=TRUE," ",'2. Metadata'!B$26)</f>
        <v>metres above sea level</v>
      </c>
      <c r="J2911" s="10" t="s">
        <v>2650</v>
      </c>
    </row>
    <row r="2912" spans="1:10" ht="15.75" customHeight="1" x14ac:dyDescent="0.2">
      <c r="A2912" s="132" t="s">
        <v>1919</v>
      </c>
      <c r="B2912" s="6" t="s">
        <v>227</v>
      </c>
      <c r="C2912" s="10">
        <f>IF(ISBLANK(B2912)=TRUE," ", IF(B2912='2. Metadata'!B$1,'2. Metadata'!B$5, IF(B2912='2. Metadata'!C$1,'2. Metadata'!C$5,IF(B2912='2. Metadata'!D$1,'2. Metadata'!D$5, IF(B2912='2. Metadata'!E$1,'2. Metadata'!E$5,IF( B2912='2. Metadata'!F$1,'2. Metadata'!F$5,IF(B2912='2. Metadata'!G$1,'2. Metadata'!G$5,IF(B2912='2. Metadata'!H$1,'2. Metadata'!H$5, IF(B2912='2. Metadata'!I$1,'2. Metadata'!I$5, IF(B2912='2. Metadata'!J$1,'2. Metadata'!J$5, IF(B2912='2. Metadata'!K$1,'2. Metadata'!K$5, IF(B2912='2. Metadata'!L$1,'2. Metadata'!L$5, IF(B2912='2. Metadata'!M$1,'2. Metadata'!M$5, IF(B2912='2. Metadata'!N$1,'2. Metadata'!N$5))))))))))))))</f>
        <v>49.779755600000001</v>
      </c>
      <c r="D2912" s="8">
        <f>IF(ISBLANK(B2912)=TRUE," ", IF(B2912='2. Metadata'!B$1,'2. Metadata'!B$6, IF(B2912='2. Metadata'!C$1,'2. Metadata'!C$6,IF(B2912='2. Metadata'!D$1,'2. Metadata'!D$6, IF(B2912='2. Metadata'!E$1,'2. Metadata'!E$6,IF( B2912='2. Metadata'!F$1,'2. Metadata'!F$6,IF(B2912='2. Metadata'!G$1,'2. Metadata'!G$6,IF(B2912='2. Metadata'!H$1,'2. Metadata'!H$6, IF(B2912='2. Metadata'!I$1,'2. Metadata'!I$6, IF(B2912='2. Metadata'!J$1,'2. Metadata'!J$6, IF(B2912='2. Metadata'!K$1,'2. Metadata'!K$6, IF(B2912='2. Metadata'!L$1,'2. Metadata'!L$6, IF(B2912='2. Metadata'!M$1,'2. Metadata'!M$6, IF(B2912='2. Metadata'!N$1,'2. Metadata'!N$6))))))))))))))</f>
        <v>-115.7379543</v>
      </c>
      <c r="E2912" s="9" t="s">
        <v>2650</v>
      </c>
      <c r="F2912" s="9">
        <v>768.08</v>
      </c>
      <c r="G2912" s="10" t="str">
        <f>IF(ISBLANK(F2912)=TRUE," ",'2. Metadata'!B$14)</f>
        <v>metres above sea level</v>
      </c>
      <c r="H2912" s="9" t="s">
        <v>2650</v>
      </c>
      <c r="I2912" s="8" t="str">
        <f>IF(ISBLANK(H2912)=TRUE," ",'2. Metadata'!B$26)</f>
        <v>metres above sea level</v>
      </c>
      <c r="J2912" s="10" t="s">
        <v>2650</v>
      </c>
    </row>
    <row r="2913" spans="1:10" ht="15.75" customHeight="1" x14ac:dyDescent="0.2">
      <c r="A2913" s="132" t="s">
        <v>1920</v>
      </c>
      <c r="B2913" s="6" t="s">
        <v>227</v>
      </c>
      <c r="C2913" s="10">
        <f>IF(ISBLANK(B2913)=TRUE," ", IF(B2913='2. Metadata'!B$1,'2. Metadata'!B$5, IF(B2913='2. Metadata'!C$1,'2. Metadata'!C$5,IF(B2913='2. Metadata'!D$1,'2. Metadata'!D$5, IF(B2913='2. Metadata'!E$1,'2. Metadata'!E$5,IF( B2913='2. Metadata'!F$1,'2. Metadata'!F$5,IF(B2913='2. Metadata'!G$1,'2. Metadata'!G$5,IF(B2913='2. Metadata'!H$1,'2. Metadata'!H$5, IF(B2913='2. Metadata'!I$1,'2. Metadata'!I$5, IF(B2913='2. Metadata'!J$1,'2. Metadata'!J$5, IF(B2913='2. Metadata'!K$1,'2. Metadata'!K$5, IF(B2913='2. Metadata'!L$1,'2. Metadata'!L$5, IF(B2913='2. Metadata'!M$1,'2. Metadata'!M$5, IF(B2913='2. Metadata'!N$1,'2. Metadata'!N$5))))))))))))))</f>
        <v>49.779755600000001</v>
      </c>
      <c r="D2913" s="8">
        <f>IF(ISBLANK(B2913)=TRUE," ", IF(B2913='2. Metadata'!B$1,'2. Metadata'!B$6, IF(B2913='2. Metadata'!C$1,'2. Metadata'!C$6,IF(B2913='2. Metadata'!D$1,'2. Metadata'!D$6, IF(B2913='2. Metadata'!E$1,'2. Metadata'!E$6,IF( B2913='2. Metadata'!F$1,'2. Metadata'!F$6,IF(B2913='2. Metadata'!G$1,'2. Metadata'!G$6,IF(B2913='2. Metadata'!H$1,'2. Metadata'!H$6, IF(B2913='2. Metadata'!I$1,'2. Metadata'!I$6, IF(B2913='2. Metadata'!J$1,'2. Metadata'!J$6, IF(B2913='2. Metadata'!K$1,'2. Metadata'!K$6, IF(B2913='2. Metadata'!L$1,'2. Metadata'!L$6, IF(B2913='2. Metadata'!M$1,'2. Metadata'!M$6, IF(B2913='2. Metadata'!N$1,'2. Metadata'!N$6))))))))))))))</f>
        <v>-115.7379543</v>
      </c>
      <c r="E2913" s="9" t="s">
        <v>2650</v>
      </c>
      <c r="F2913" s="9" t="s">
        <v>2650</v>
      </c>
      <c r="G2913" s="10" t="str">
        <f>IF(ISBLANK(F2913)=TRUE," ",'2. Metadata'!B$14)</f>
        <v>metres above sea level</v>
      </c>
      <c r="H2913" s="9" t="s">
        <v>2650</v>
      </c>
      <c r="I2913" s="8" t="str">
        <f>IF(ISBLANK(H2913)=TRUE," ",'2. Metadata'!B$26)</f>
        <v>metres above sea level</v>
      </c>
      <c r="J2913" s="10" t="s">
        <v>2650</v>
      </c>
    </row>
    <row r="2914" spans="1:10" ht="15.75" customHeight="1" x14ac:dyDescent="0.2">
      <c r="A2914" s="132" t="s">
        <v>1921</v>
      </c>
      <c r="B2914" s="6" t="s">
        <v>227</v>
      </c>
      <c r="C2914" s="10">
        <f>IF(ISBLANK(B2914)=TRUE," ", IF(B2914='2. Metadata'!B$1,'2. Metadata'!B$5, IF(B2914='2. Metadata'!C$1,'2. Metadata'!C$5,IF(B2914='2. Metadata'!D$1,'2. Metadata'!D$5, IF(B2914='2. Metadata'!E$1,'2. Metadata'!E$5,IF( B2914='2. Metadata'!F$1,'2. Metadata'!F$5,IF(B2914='2. Metadata'!G$1,'2. Metadata'!G$5,IF(B2914='2. Metadata'!H$1,'2. Metadata'!H$5, IF(B2914='2. Metadata'!I$1,'2. Metadata'!I$5, IF(B2914='2. Metadata'!J$1,'2. Metadata'!J$5, IF(B2914='2. Metadata'!K$1,'2. Metadata'!K$5, IF(B2914='2. Metadata'!L$1,'2. Metadata'!L$5, IF(B2914='2. Metadata'!M$1,'2. Metadata'!M$5, IF(B2914='2. Metadata'!N$1,'2. Metadata'!N$5))))))))))))))</f>
        <v>49.779755600000001</v>
      </c>
      <c r="D2914" s="8">
        <f>IF(ISBLANK(B2914)=TRUE," ", IF(B2914='2. Metadata'!B$1,'2. Metadata'!B$6, IF(B2914='2. Metadata'!C$1,'2. Metadata'!C$6,IF(B2914='2. Metadata'!D$1,'2. Metadata'!D$6, IF(B2914='2. Metadata'!E$1,'2. Metadata'!E$6,IF( B2914='2. Metadata'!F$1,'2. Metadata'!F$6,IF(B2914='2. Metadata'!G$1,'2. Metadata'!G$6,IF(B2914='2. Metadata'!H$1,'2. Metadata'!H$6, IF(B2914='2. Metadata'!I$1,'2. Metadata'!I$6, IF(B2914='2. Metadata'!J$1,'2. Metadata'!J$6, IF(B2914='2. Metadata'!K$1,'2. Metadata'!K$6, IF(B2914='2. Metadata'!L$1,'2. Metadata'!L$6, IF(B2914='2. Metadata'!M$1,'2. Metadata'!M$6, IF(B2914='2. Metadata'!N$1,'2. Metadata'!N$6))))))))))))))</f>
        <v>-115.7379543</v>
      </c>
      <c r="E2914" s="9" t="s">
        <v>2650</v>
      </c>
      <c r="F2914" s="9">
        <v>768.16</v>
      </c>
      <c r="G2914" s="10" t="str">
        <f>IF(ISBLANK(F2914)=TRUE," ",'2. Metadata'!B$14)</f>
        <v>metres above sea level</v>
      </c>
      <c r="H2914" s="9" t="s">
        <v>2650</v>
      </c>
      <c r="I2914" s="8" t="str">
        <f>IF(ISBLANK(H2914)=TRUE," ",'2. Metadata'!B$26)</f>
        <v>metres above sea level</v>
      </c>
      <c r="J2914" s="10" t="s">
        <v>2650</v>
      </c>
    </row>
    <row r="2915" spans="1:10" ht="15.75" customHeight="1" x14ac:dyDescent="0.2">
      <c r="A2915" s="132" t="s">
        <v>1922</v>
      </c>
      <c r="B2915" s="6" t="s">
        <v>227</v>
      </c>
      <c r="C2915" s="10">
        <f>IF(ISBLANK(B2915)=TRUE," ", IF(B2915='2. Metadata'!B$1,'2. Metadata'!B$5, IF(B2915='2. Metadata'!C$1,'2. Metadata'!C$5,IF(B2915='2. Metadata'!D$1,'2. Metadata'!D$5, IF(B2915='2. Metadata'!E$1,'2. Metadata'!E$5,IF( B2915='2. Metadata'!F$1,'2. Metadata'!F$5,IF(B2915='2. Metadata'!G$1,'2. Metadata'!G$5,IF(B2915='2. Metadata'!H$1,'2. Metadata'!H$5, IF(B2915='2. Metadata'!I$1,'2. Metadata'!I$5, IF(B2915='2. Metadata'!J$1,'2. Metadata'!J$5, IF(B2915='2. Metadata'!K$1,'2. Metadata'!K$5, IF(B2915='2. Metadata'!L$1,'2. Metadata'!L$5, IF(B2915='2. Metadata'!M$1,'2. Metadata'!M$5, IF(B2915='2. Metadata'!N$1,'2. Metadata'!N$5))))))))))))))</f>
        <v>49.779755600000001</v>
      </c>
      <c r="D2915" s="8">
        <f>IF(ISBLANK(B2915)=TRUE," ", IF(B2915='2. Metadata'!B$1,'2. Metadata'!B$6, IF(B2915='2. Metadata'!C$1,'2. Metadata'!C$6,IF(B2915='2. Metadata'!D$1,'2. Metadata'!D$6, IF(B2915='2. Metadata'!E$1,'2. Metadata'!E$6,IF( B2915='2. Metadata'!F$1,'2. Metadata'!F$6,IF(B2915='2. Metadata'!G$1,'2. Metadata'!G$6,IF(B2915='2. Metadata'!H$1,'2. Metadata'!H$6, IF(B2915='2. Metadata'!I$1,'2. Metadata'!I$6, IF(B2915='2. Metadata'!J$1,'2. Metadata'!J$6, IF(B2915='2. Metadata'!K$1,'2. Metadata'!K$6, IF(B2915='2. Metadata'!L$1,'2. Metadata'!L$6, IF(B2915='2. Metadata'!M$1,'2. Metadata'!M$6, IF(B2915='2. Metadata'!N$1,'2. Metadata'!N$6))))))))))))))</f>
        <v>-115.7379543</v>
      </c>
      <c r="E2915" s="9" t="s">
        <v>2650</v>
      </c>
      <c r="F2915" s="9">
        <v>768.16</v>
      </c>
      <c r="G2915" s="10" t="str">
        <f>IF(ISBLANK(F2915)=TRUE," ",'2. Metadata'!B$14)</f>
        <v>metres above sea level</v>
      </c>
      <c r="H2915" s="9" t="s">
        <v>2650</v>
      </c>
      <c r="I2915" s="8" t="str">
        <f>IF(ISBLANK(H2915)=TRUE," ",'2. Metadata'!B$26)</f>
        <v>metres above sea level</v>
      </c>
      <c r="J2915" s="10" t="s">
        <v>2650</v>
      </c>
    </row>
    <row r="2916" spans="1:10" ht="15.75" customHeight="1" x14ac:dyDescent="0.2">
      <c r="A2916" s="132" t="s">
        <v>1923</v>
      </c>
      <c r="B2916" s="6" t="s">
        <v>227</v>
      </c>
      <c r="C2916" s="10">
        <f>IF(ISBLANK(B2916)=TRUE," ", IF(B2916='2. Metadata'!B$1,'2. Metadata'!B$5, IF(B2916='2. Metadata'!C$1,'2. Metadata'!C$5,IF(B2916='2. Metadata'!D$1,'2. Metadata'!D$5, IF(B2916='2. Metadata'!E$1,'2. Metadata'!E$5,IF( B2916='2. Metadata'!F$1,'2. Metadata'!F$5,IF(B2916='2. Metadata'!G$1,'2. Metadata'!G$5,IF(B2916='2. Metadata'!H$1,'2. Metadata'!H$5, IF(B2916='2. Metadata'!I$1,'2. Metadata'!I$5, IF(B2916='2. Metadata'!J$1,'2. Metadata'!J$5, IF(B2916='2. Metadata'!K$1,'2. Metadata'!K$5, IF(B2916='2. Metadata'!L$1,'2. Metadata'!L$5, IF(B2916='2. Metadata'!M$1,'2. Metadata'!M$5, IF(B2916='2. Metadata'!N$1,'2. Metadata'!N$5))))))))))))))</f>
        <v>49.779755600000001</v>
      </c>
      <c r="D2916" s="8">
        <f>IF(ISBLANK(B2916)=TRUE," ", IF(B2916='2. Metadata'!B$1,'2. Metadata'!B$6, IF(B2916='2. Metadata'!C$1,'2. Metadata'!C$6,IF(B2916='2. Metadata'!D$1,'2. Metadata'!D$6, IF(B2916='2. Metadata'!E$1,'2. Metadata'!E$6,IF( B2916='2. Metadata'!F$1,'2. Metadata'!F$6,IF(B2916='2. Metadata'!G$1,'2. Metadata'!G$6,IF(B2916='2. Metadata'!H$1,'2. Metadata'!H$6, IF(B2916='2. Metadata'!I$1,'2. Metadata'!I$6, IF(B2916='2. Metadata'!J$1,'2. Metadata'!J$6, IF(B2916='2. Metadata'!K$1,'2. Metadata'!K$6, IF(B2916='2. Metadata'!L$1,'2. Metadata'!L$6, IF(B2916='2. Metadata'!M$1,'2. Metadata'!M$6, IF(B2916='2. Metadata'!N$1,'2. Metadata'!N$6))))))))))))))</f>
        <v>-115.7379543</v>
      </c>
      <c r="E2916" s="9" t="s">
        <v>2650</v>
      </c>
      <c r="F2916" s="9">
        <v>768.18</v>
      </c>
      <c r="G2916" s="10" t="str">
        <f>IF(ISBLANK(F2916)=TRUE," ",'2. Metadata'!B$14)</f>
        <v>metres above sea level</v>
      </c>
      <c r="H2916" s="9" t="s">
        <v>2650</v>
      </c>
      <c r="I2916" s="8" t="str">
        <f>IF(ISBLANK(H2916)=TRUE," ",'2. Metadata'!B$26)</f>
        <v>metres above sea level</v>
      </c>
      <c r="J2916" s="10" t="s">
        <v>2650</v>
      </c>
    </row>
    <row r="2917" spans="1:10" ht="15.75" customHeight="1" x14ac:dyDescent="0.2">
      <c r="A2917" s="132" t="s">
        <v>1924</v>
      </c>
      <c r="B2917" s="6" t="s">
        <v>227</v>
      </c>
      <c r="C2917" s="10">
        <f>IF(ISBLANK(B2917)=TRUE," ", IF(B2917='2. Metadata'!B$1,'2. Metadata'!B$5, IF(B2917='2. Metadata'!C$1,'2. Metadata'!C$5,IF(B2917='2. Metadata'!D$1,'2. Metadata'!D$5, IF(B2917='2. Metadata'!E$1,'2. Metadata'!E$5,IF( B2917='2. Metadata'!F$1,'2. Metadata'!F$5,IF(B2917='2. Metadata'!G$1,'2. Metadata'!G$5,IF(B2917='2. Metadata'!H$1,'2. Metadata'!H$5, IF(B2917='2. Metadata'!I$1,'2. Metadata'!I$5, IF(B2917='2. Metadata'!J$1,'2. Metadata'!J$5, IF(B2917='2. Metadata'!K$1,'2. Metadata'!K$5, IF(B2917='2. Metadata'!L$1,'2. Metadata'!L$5, IF(B2917='2. Metadata'!M$1,'2. Metadata'!M$5, IF(B2917='2. Metadata'!N$1,'2. Metadata'!N$5))))))))))))))</f>
        <v>49.779755600000001</v>
      </c>
      <c r="D2917" s="8">
        <f>IF(ISBLANK(B2917)=TRUE," ", IF(B2917='2. Metadata'!B$1,'2. Metadata'!B$6, IF(B2917='2. Metadata'!C$1,'2. Metadata'!C$6,IF(B2917='2. Metadata'!D$1,'2. Metadata'!D$6, IF(B2917='2. Metadata'!E$1,'2. Metadata'!E$6,IF( B2917='2. Metadata'!F$1,'2. Metadata'!F$6,IF(B2917='2. Metadata'!G$1,'2. Metadata'!G$6,IF(B2917='2. Metadata'!H$1,'2. Metadata'!H$6, IF(B2917='2. Metadata'!I$1,'2. Metadata'!I$6, IF(B2917='2. Metadata'!J$1,'2. Metadata'!J$6, IF(B2917='2. Metadata'!K$1,'2. Metadata'!K$6, IF(B2917='2. Metadata'!L$1,'2. Metadata'!L$6, IF(B2917='2. Metadata'!M$1,'2. Metadata'!M$6, IF(B2917='2. Metadata'!N$1,'2. Metadata'!N$6))))))))))))))</f>
        <v>-115.7379543</v>
      </c>
      <c r="E2917" s="9" t="s">
        <v>2650</v>
      </c>
      <c r="F2917" s="9">
        <v>768.2</v>
      </c>
      <c r="G2917" s="10" t="str">
        <f>IF(ISBLANK(F2917)=TRUE," ",'2. Metadata'!B$14)</f>
        <v>metres above sea level</v>
      </c>
      <c r="H2917" s="9" t="s">
        <v>2650</v>
      </c>
      <c r="I2917" s="8" t="str">
        <f>IF(ISBLANK(H2917)=TRUE," ",'2. Metadata'!B$26)</f>
        <v>metres above sea level</v>
      </c>
      <c r="J2917" s="10" t="s">
        <v>2650</v>
      </c>
    </row>
    <row r="2918" spans="1:10" ht="15.75" customHeight="1" x14ac:dyDescent="0.2">
      <c r="A2918" s="132" t="s">
        <v>1925</v>
      </c>
      <c r="B2918" s="6" t="s">
        <v>227</v>
      </c>
      <c r="C2918" s="10">
        <f>IF(ISBLANK(B2918)=TRUE," ", IF(B2918='2. Metadata'!B$1,'2. Metadata'!B$5, IF(B2918='2. Metadata'!C$1,'2. Metadata'!C$5,IF(B2918='2. Metadata'!D$1,'2. Metadata'!D$5, IF(B2918='2. Metadata'!E$1,'2. Metadata'!E$5,IF( B2918='2. Metadata'!F$1,'2. Metadata'!F$5,IF(B2918='2. Metadata'!G$1,'2. Metadata'!G$5,IF(B2918='2. Metadata'!H$1,'2. Metadata'!H$5, IF(B2918='2. Metadata'!I$1,'2. Metadata'!I$5, IF(B2918='2. Metadata'!J$1,'2. Metadata'!J$5, IF(B2918='2. Metadata'!K$1,'2. Metadata'!K$5, IF(B2918='2. Metadata'!L$1,'2. Metadata'!L$5, IF(B2918='2. Metadata'!M$1,'2. Metadata'!M$5, IF(B2918='2. Metadata'!N$1,'2. Metadata'!N$5))))))))))))))</f>
        <v>49.779755600000001</v>
      </c>
      <c r="D2918" s="8">
        <f>IF(ISBLANK(B2918)=TRUE," ", IF(B2918='2. Metadata'!B$1,'2. Metadata'!B$6, IF(B2918='2. Metadata'!C$1,'2. Metadata'!C$6,IF(B2918='2. Metadata'!D$1,'2. Metadata'!D$6, IF(B2918='2. Metadata'!E$1,'2. Metadata'!E$6,IF( B2918='2. Metadata'!F$1,'2. Metadata'!F$6,IF(B2918='2. Metadata'!G$1,'2. Metadata'!G$6,IF(B2918='2. Metadata'!H$1,'2. Metadata'!H$6, IF(B2918='2. Metadata'!I$1,'2. Metadata'!I$6, IF(B2918='2. Metadata'!J$1,'2. Metadata'!J$6, IF(B2918='2. Metadata'!K$1,'2. Metadata'!K$6, IF(B2918='2. Metadata'!L$1,'2. Metadata'!L$6, IF(B2918='2. Metadata'!M$1,'2. Metadata'!M$6, IF(B2918='2. Metadata'!N$1,'2. Metadata'!N$6))))))))))))))</f>
        <v>-115.7379543</v>
      </c>
      <c r="E2918" s="9" t="s">
        <v>2650</v>
      </c>
      <c r="F2918" s="9" t="s">
        <v>2650</v>
      </c>
      <c r="G2918" s="10" t="str">
        <f>IF(ISBLANK(F2918)=TRUE," ",'2. Metadata'!B$14)</f>
        <v>metres above sea level</v>
      </c>
      <c r="H2918" s="9" t="s">
        <v>2650</v>
      </c>
      <c r="I2918" s="8" t="str">
        <f>IF(ISBLANK(H2918)=TRUE," ",'2. Metadata'!B$26)</f>
        <v>metres above sea level</v>
      </c>
      <c r="J2918" s="10" t="s">
        <v>2650</v>
      </c>
    </row>
    <row r="2919" spans="1:10" ht="15.75" customHeight="1" x14ac:dyDescent="0.2">
      <c r="A2919" s="132" t="s">
        <v>1926</v>
      </c>
      <c r="B2919" s="6" t="s">
        <v>227</v>
      </c>
      <c r="C2919" s="10">
        <f>IF(ISBLANK(B2919)=TRUE," ", IF(B2919='2. Metadata'!B$1,'2. Metadata'!B$5, IF(B2919='2. Metadata'!C$1,'2. Metadata'!C$5,IF(B2919='2. Metadata'!D$1,'2. Metadata'!D$5, IF(B2919='2. Metadata'!E$1,'2. Metadata'!E$5,IF( B2919='2. Metadata'!F$1,'2. Metadata'!F$5,IF(B2919='2. Metadata'!G$1,'2. Metadata'!G$5,IF(B2919='2. Metadata'!H$1,'2. Metadata'!H$5, IF(B2919='2. Metadata'!I$1,'2. Metadata'!I$5, IF(B2919='2. Metadata'!J$1,'2. Metadata'!J$5, IF(B2919='2. Metadata'!K$1,'2. Metadata'!K$5, IF(B2919='2. Metadata'!L$1,'2. Metadata'!L$5, IF(B2919='2. Metadata'!M$1,'2. Metadata'!M$5, IF(B2919='2. Metadata'!N$1,'2. Metadata'!N$5))))))))))))))</f>
        <v>49.779755600000001</v>
      </c>
      <c r="D2919" s="8">
        <f>IF(ISBLANK(B2919)=TRUE," ", IF(B2919='2. Metadata'!B$1,'2. Metadata'!B$6, IF(B2919='2. Metadata'!C$1,'2. Metadata'!C$6,IF(B2919='2. Metadata'!D$1,'2. Metadata'!D$6, IF(B2919='2. Metadata'!E$1,'2. Metadata'!E$6,IF( B2919='2. Metadata'!F$1,'2. Metadata'!F$6,IF(B2919='2. Metadata'!G$1,'2. Metadata'!G$6,IF(B2919='2. Metadata'!H$1,'2. Metadata'!H$6, IF(B2919='2. Metadata'!I$1,'2. Metadata'!I$6, IF(B2919='2. Metadata'!J$1,'2. Metadata'!J$6, IF(B2919='2. Metadata'!K$1,'2. Metadata'!K$6, IF(B2919='2. Metadata'!L$1,'2. Metadata'!L$6, IF(B2919='2. Metadata'!M$1,'2. Metadata'!M$6, IF(B2919='2. Metadata'!N$1,'2. Metadata'!N$6))))))))))))))</f>
        <v>-115.7379543</v>
      </c>
      <c r="E2919" s="9" t="s">
        <v>2650</v>
      </c>
      <c r="F2919" s="9" t="s">
        <v>2650</v>
      </c>
      <c r="G2919" s="10" t="str">
        <f>IF(ISBLANK(F2919)=TRUE," ",'2. Metadata'!B$14)</f>
        <v>metres above sea level</v>
      </c>
      <c r="H2919" s="9" t="s">
        <v>2650</v>
      </c>
      <c r="I2919" s="8" t="str">
        <f>IF(ISBLANK(H2919)=TRUE," ",'2. Metadata'!B$26)</f>
        <v>metres above sea level</v>
      </c>
      <c r="J2919" s="10" t="s">
        <v>2650</v>
      </c>
    </row>
    <row r="2920" spans="1:10" ht="15.75" customHeight="1" x14ac:dyDescent="0.2">
      <c r="A2920" s="132" t="s">
        <v>1927</v>
      </c>
      <c r="B2920" s="6" t="s">
        <v>227</v>
      </c>
      <c r="C2920" s="10">
        <f>IF(ISBLANK(B2920)=TRUE," ", IF(B2920='2. Metadata'!B$1,'2. Metadata'!B$5, IF(B2920='2. Metadata'!C$1,'2. Metadata'!C$5,IF(B2920='2. Metadata'!D$1,'2. Metadata'!D$5, IF(B2920='2. Metadata'!E$1,'2. Metadata'!E$5,IF( B2920='2. Metadata'!F$1,'2. Metadata'!F$5,IF(B2920='2. Metadata'!G$1,'2. Metadata'!G$5,IF(B2920='2. Metadata'!H$1,'2. Metadata'!H$5, IF(B2920='2. Metadata'!I$1,'2. Metadata'!I$5, IF(B2920='2. Metadata'!J$1,'2. Metadata'!J$5, IF(B2920='2. Metadata'!K$1,'2. Metadata'!K$5, IF(B2920='2. Metadata'!L$1,'2. Metadata'!L$5, IF(B2920='2. Metadata'!M$1,'2. Metadata'!M$5, IF(B2920='2. Metadata'!N$1,'2. Metadata'!N$5))))))))))))))</f>
        <v>49.779755600000001</v>
      </c>
      <c r="D2920" s="8">
        <f>IF(ISBLANK(B2920)=TRUE," ", IF(B2920='2. Metadata'!B$1,'2. Metadata'!B$6, IF(B2920='2. Metadata'!C$1,'2. Metadata'!C$6,IF(B2920='2. Metadata'!D$1,'2. Metadata'!D$6, IF(B2920='2. Metadata'!E$1,'2. Metadata'!E$6,IF( B2920='2. Metadata'!F$1,'2. Metadata'!F$6,IF(B2920='2. Metadata'!G$1,'2. Metadata'!G$6,IF(B2920='2. Metadata'!H$1,'2. Metadata'!H$6, IF(B2920='2. Metadata'!I$1,'2. Metadata'!I$6, IF(B2920='2. Metadata'!J$1,'2. Metadata'!J$6, IF(B2920='2. Metadata'!K$1,'2. Metadata'!K$6, IF(B2920='2. Metadata'!L$1,'2. Metadata'!L$6, IF(B2920='2. Metadata'!M$1,'2. Metadata'!M$6, IF(B2920='2. Metadata'!N$1,'2. Metadata'!N$6))))))))))))))</f>
        <v>-115.7379543</v>
      </c>
      <c r="E2920" s="9" t="s">
        <v>2650</v>
      </c>
      <c r="F2920" s="9">
        <v>768.22</v>
      </c>
      <c r="G2920" s="10" t="str">
        <f>IF(ISBLANK(F2920)=TRUE," ",'2. Metadata'!B$14)</f>
        <v>metres above sea level</v>
      </c>
      <c r="H2920" s="9" t="s">
        <v>2650</v>
      </c>
      <c r="I2920" s="8" t="str">
        <f>IF(ISBLANK(H2920)=TRUE," ",'2. Metadata'!B$26)</f>
        <v>metres above sea level</v>
      </c>
      <c r="J2920" s="10" t="s">
        <v>2650</v>
      </c>
    </row>
    <row r="2921" spans="1:10" ht="15.75" customHeight="1" x14ac:dyDescent="0.2">
      <c r="A2921" s="132" t="s">
        <v>1928</v>
      </c>
      <c r="B2921" s="6" t="s">
        <v>227</v>
      </c>
      <c r="C2921" s="10">
        <f>IF(ISBLANK(B2921)=TRUE," ", IF(B2921='2. Metadata'!B$1,'2. Metadata'!B$5, IF(B2921='2. Metadata'!C$1,'2. Metadata'!C$5,IF(B2921='2. Metadata'!D$1,'2. Metadata'!D$5, IF(B2921='2. Metadata'!E$1,'2. Metadata'!E$5,IF( B2921='2. Metadata'!F$1,'2. Metadata'!F$5,IF(B2921='2. Metadata'!G$1,'2. Metadata'!G$5,IF(B2921='2. Metadata'!H$1,'2. Metadata'!H$5, IF(B2921='2. Metadata'!I$1,'2. Metadata'!I$5, IF(B2921='2. Metadata'!J$1,'2. Metadata'!J$5, IF(B2921='2. Metadata'!K$1,'2. Metadata'!K$5, IF(B2921='2. Metadata'!L$1,'2. Metadata'!L$5, IF(B2921='2. Metadata'!M$1,'2. Metadata'!M$5, IF(B2921='2. Metadata'!N$1,'2. Metadata'!N$5))))))))))))))</f>
        <v>49.779755600000001</v>
      </c>
      <c r="D2921" s="8">
        <f>IF(ISBLANK(B2921)=TRUE," ", IF(B2921='2. Metadata'!B$1,'2. Metadata'!B$6, IF(B2921='2. Metadata'!C$1,'2. Metadata'!C$6,IF(B2921='2. Metadata'!D$1,'2. Metadata'!D$6, IF(B2921='2. Metadata'!E$1,'2. Metadata'!E$6,IF( B2921='2. Metadata'!F$1,'2. Metadata'!F$6,IF(B2921='2. Metadata'!G$1,'2. Metadata'!G$6,IF(B2921='2. Metadata'!H$1,'2. Metadata'!H$6, IF(B2921='2. Metadata'!I$1,'2. Metadata'!I$6, IF(B2921='2. Metadata'!J$1,'2. Metadata'!J$6, IF(B2921='2. Metadata'!K$1,'2. Metadata'!K$6, IF(B2921='2. Metadata'!L$1,'2. Metadata'!L$6, IF(B2921='2. Metadata'!M$1,'2. Metadata'!M$6, IF(B2921='2. Metadata'!N$1,'2. Metadata'!N$6))))))))))))))</f>
        <v>-115.7379543</v>
      </c>
      <c r="E2921" s="9" t="s">
        <v>2650</v>
      </c>
      <c r="F2921" s="9" t="s">
        <v>2650</v>
      </c>
      <c r="G2921" s="10" t="str">
        <f>IF(ISBLANK(F2921)=TRUE," ",'2. Metadata'!B$14)</f>
        <v>metres above sea level</v>
      </c>
      <c r="H2921" s="9" t="s">
        <v>2650</v>
      </c>
      <c r="I2921" s="8" t="str">
        <f>IF(ISBLANK(H2921)=TRUE," ",'2. Metadata'!B$26)</f>
        <v>metres above sea level</v>
      </c>
      <c r="J2921" s="10" t="s">
        <v>2650</v>
      </c>
    </row>
    <row r="2922" spans="1:10" ht="15.75" customHeight="1" x14ac:dyDescent="0.2">
      <c r="A2922" s="132" t="s">
        <v>1929</v>
      </c>
      <c r="B2922" s="6" t="s">
        <v>227</v>
      </c>
      <c r="C2922" s="10">
        <f>IF(ISBLANK(B2922)=TRUE," ", IF(B2922='2. Metadata'!B$1,'2. Metadata'!B$5, IF(B2922='2. Metadata'!C$1,'2. Metadata'!C$5,IF(B2922='2. Metadata'!D$1,'2. Metadata'!D$5, IF(B2922='2. Metadata'!E$1,'2. Metadata'!E$5,IF( B2922='2. Metadata'!F$1,'2. Metadata'!F$5,IF(B2922='2. Metadata'!G$1,'2. Metadata'!G$5,IF(B2922='2. Metadata'!H$1,'2. Metadata'!H$5, IF(B2922='2. Metadata'!I$1,'2. Metadata'!I$5, IF(B2922='2. Metadata'!J$1,'2. Metadata'!J$5, IF(B2922='2. Metadata'!K$1,'2. Metadata'!K$5, IF(B2922='2. Metadata'!L$1,'2. Metadata'!L$5, IF(B2922='2. Metadata'!M$1,'2. Metadata'!M$5, IF(B2922='2. Metadata'!N$1,'2. Metadata'!N$5))))))))))))))</f>
        <v>49.779755600000001</v>
      </c>
      <c r="D2922" s="8">
        <f>IF(ISBLANK(B2922)=TRUE," ", IF(B2922='2. Metadata'!B$1,'2. Metadata'!B$6, IF(B2922='2. Metadata'!C$1,'2. Metadata'!C$6,IF(B2922='2. Metadata'!D$1,'2. Metadata'!D$6, IF(B2922='2. Metadata'!E$1,'2. Metadata'!E$6,IF( B2922='2. Metadata'!F$1,'2. Metadata'!F$6,IF(B2922='2. Metadata'!G$1,'2. Metadata'!G$6,IF(B2922='2. Metadata'!H$1,'2. Metadata'!H$6, IF(B2922='2. Metadata'!I$1,'2. Metadata'!I$6, IF(B2922='2. Metadata'!J$1,'2. Metadata'!J$6, IF(B2922='2. Metadata'!K$1,'2. Metadata'!K$6, IF(B2922='2. Metadata'!L$1,'2. Metadata'!L$6, IF(B2922='2. Metadata'!M$1,'2. Metadata'!M$6, IF(B2922='2. Metadata'!N$1,'2. Metadata'!N$6))))))))))))))</f>
        <v>-115.7379543</v>
      </c>
      <c r="E2922" s="9" t="s">
        <v>2650</v>
      </c>
      <c r="F2922" s="9" t="s">
        <v>2650</v>
      </c>
      <c r="G2922" s="10" t="str">
        <f>IF(ISBLANK(F2922)=TRUE," ",'2. Metadata'!B$14)</f>
        <v>metres above sea level</v>
      </c>
      <c r="H2922" s="9" t="s">
        <v>2650</v>
      </c>
      <c r="I2922" s="8" t="str">
        <f>IF(ISBLANK(H2922)=TRUE," ",'2. Metadata'!B$26)</f>
        <v>metres above sea level</v>
      </c>
      <c r="J2922" s="10" t="s">
        <v>2650</v>
      </c>
    </row>
    <row r="2923" spans="1:10" ht="15.75" customHeight="1" x14ac:dyDescent="0.2">
      <c r="A2923" s="132" t="s">
        <v>1930</v>
      </c>
      <c r="B2923" s="6" t="s">
        <v>227</v>
      </c>
      <c r="C2923" s="10">
        <f>IF(ISBLANK(B2923)=TRUE," ", IF(B2923='2. Metadata'!B$1,'2. Metadata'!B$5, IF(B2923='2. Metadata'!C$1,'2. Metadata'!C$5,IF(B2923='2. Metadata'!D$1,'2. Metadata'!D$5, IF(B2923='2. Metadata'!E$1,'2. Metadata'!E$5,IF( B2923='2. Metadata'!F$1,'2. Metadata'!F$5,IF(B2923='2. Metadata'!G$1,'2. Metadata'!G$5,IF(B2923='2. Metadata'!H$1,'2. Metadata'!H$5, IF(B2923='2. Metadata'!I$1,'2. Metadata'!I$5, IF(B2923='2. Metadata'!J$1,'2. Metadata'!J$5, IF(B2923='2. Metadata'!K$1,'2. Metadata'!K$5, IF(B2923='2. Metadata'!L$1,'2. Metadata'!L$5, IF(B2923='2. Metadata'!M$1,'2. Metadata'!M$5, IF(B2923='2. Metadata'!N$1,'2. Metadata'!N$5))))))))))))))</f>
        <v>49.779755600000001</v>
      </c>
      <c r="D2923" s="8">
        <f>IF(ISBLANK(B2923)=TRUE," ", IF(B2923='2. Metadata'!B$1,'2. Metadata'!B$6, IF(B2923='2. Metadata'!C$1,'2. Metadata'!C$6,IF(B2923='2. Metadata'!D$1,'2. Metadata'!D$6, IF(B2923='2. Metadata'!E$1,'2. Metadata'!E$6,IF( B2923='2. Metadata'!F$1,'2. Metadata'!F$6,IF(B2923='2. Metadata'!G$1,'2. Metadata'!G$6,IF(B2923='2. Metadata'!H$1,'2. Metadata'!H$6, IF(B2923='2. Metadata'!I$1,'2. Metadata'!I$6, IF(B2923='2. Metadata'!J$1,'2. Metadata'!J$6, IF(B2923='2. Metadata'!K$1,'2. Metadata'!K$6, IF(B2923='2. Metadata'!L$1,'2. Metadata'!L$6, IF(B2923='2. Metadata'!M$1,'2. Metadata'!M$6, IF(B2923='2. Metadata'!N$1,'2. Metadata'!N$6))))))))))))))</f>
        <v>-115.7379543</v>
      </c>
      <c r="E2923" s="9" t="s">
        <v>2650</v>
      </c>
      <c r="F2923" s="9">
        <v>768.2</v>
      </c>
      <c r="G2923" s="10" t="str">
        <f>IF(ISBLANK(F2923)=TRUE," ",'2. Metadata'!B$14)</f>
        <v>metres above sea level</v>
      </c>
      <c r="H2923" s="9" t="s">
        <v>2650</v>
      </c>
      <c r="I2923" s="8" t="str">
        <f>IF(ISBLANK(H2923)=TRUE," ",'2. Metadata'!B$26)</f>
        <v>metres above sea level</v>
      </c>
      <c r="J2923" s="10" t="s">
        <v>2650</v>
      </c>
    </row>
    <row r="2924" spans="1:10" ht="15.75" customHeight="1" x14ac:dyDescent="0.2">
      <c r="A2924" s="132" t="s">
        <v>1931</v>
      </c>
      <c r="B2924" s="6" t="s">
        <v>227</v>
      </c>
      <c r="C2924" s="10">
        <f>IF(ISBLANK(B2924)=TRUE," ", IF(B2924='2. Metadata'!B$1,'2. Metadata'!B$5, IF(B2924='2. Metadata'!C$1,'2. Metadata'!C$5,IF(B2924='2. Metadata'!D$1,'2. Metadata'!D$5, IF(B2924='2. Metadata'!E$1,'2. Metadata'!E$5,IF( B2924='2. Metadata'!F$1,'2. Metadata'!F$5,IF(B2924='2. Metadata'!G$1,'2. Metadata'!G$5,IF(B2924='2. Metadata'!H$1,'2. Metadata'!H$5, IF(B2924='2. Metadata'!I$1,'2. Metadata'!I$5, IF(B2924='2. Metadata'!J$1,'2. Metadata'!J$5, IF(B2924='2. Metadata'!K$1,'2. Metadata'!K$5, IF(B2924='2. Metadata'!L$1,'2. Metadata'!L$5, IF(B2924='2. Metadata'!M$1,'2. Metadata'!M$5, IF(B2924='2. Metadata'!N$1,'2. Metadata'!N$5))))))))))))))</f>
        <v>49.779755600000001</v>
      </c>
      <c r="D2924" s="8">
        <f>IF(ISBLANK(B2924)=TRUE," ", IF(B2924='2. Metadata'!B$1,'2. Metadata'!B$6, IF(B2924='2. Metadata'!C$1,'2. Metadata'!C$6,IF(B2924='2. Metadata'!D$1,'2. Metadata'!D$6, IF(B2924='2. Metadata'!E$1,'2. Metadata'!E$6,IF( B2924='2. Metadata'!F$1,'2. Metadata'!F$6,IF(B2924='2. Metadata'!G$1,'2. Metadata'!G$6,IF(B2924='2. Metadata'!H$1,'2. Metadata'!H$6, IF(B2924='2. Metadata'!I$1,'2. Metadata'!I$6, IF(B2924='2. Metadata'!J$1,'2. Metadata'!J$6, IF(B2924='2. Metadata'!K$1,'2. Metadata'!K$6, IF(B2924='2. Metadata'!L$1,'2. Metadata'!L$6, IF(B2924='2. Metadata'!M$1,'2. Metadata'!M$6, IF(B2924='2. Metadata'!N$1,'2. Metadata'!N$6))))))))))))))</f>
        <v>-115.7379543</v>
      </c>
      <c r="E2924" s="9" t="s">
        <v>2650</v>
      </c>
      <c r="F2924" s="9">
        <v>768.16</v>
      </c>
      <c r="G2924" s="10" t="str">
        <f>IF(ISBLANK(F2924)=TRUE," ",'2. Metadata'!B$14)</f>
        <v>metres above sea level</v>
      </c>
      <c r="H2924" s="9" t="s">
        <v>2650</v>
      </c>
      <c r="I2924" s="8" t="str">
        <f>IF(ISBLANK(H2924)=TRUE," ",'2. Metadata'!B$26)</f>
        <v>metres above sea level</v>
      </c>
      <c r="J2924" s="10" t="s">
        <v>2650</v>
      </c>
    </row>
    <row r="2925" spans="1:10" ht="15.75" customHeight="1" x14ac:dyDescent="0.2">
      <c r="A2925" s="132" t="s">
        <v>1932</v>
      </c>
      <c r="B2925" s="6" t="s">
        <v>227</v>
      </c>
      <c r="C2925" s="10">
        <f>IF(ISBLANK(B2925)=TRUE," ", IF(B2925='2. Metadata'!B$1,'2. Metadata'!B$5, IF(B2925='2. Metadata'!C$1,'2. Metadata'!C$5,IF(B2925='2. Metadata'!D$1,'2. Metadata'!D$5, IF(B2925='2. Metadata'!E$1,'2. Metadata'!E$5,IF( B2925='2. Metadata'!F$1,'2. Metadata'!F$5,IF(B2925='2. Metadata'!G$1,'2. Metadata'!G$5,IF(B2925='2. Metadata'!H$1,'2. Metadata'!H$5, IF(B2925='2. Metadata'!I$1,'2. Metadata'!I$5, IF(B2925='2. Metadata'!J$1,'2. Metadata'!J$5, IF(B2925='2. Metadata'!K$1,'2. Metadata'!K$5, IF(B2925='2. Metadata'!L$1,'2. Metadata'!L$5, IF(B2925='2. Metadata'!M$1,'2. Metadata'!M$5, IF(B2925='2. Metadata'!N$1,'2. Metadata'!N$5))))))))))))))</f>
        <v>49.779755600000001</v>
      </c>
      <c r="D2925" s="8">
        <f>IF(ISBLANK(B2925)=TRUE," ", IF(B2925='2. Metadata'!B$1,'2. Metadata'!B$6, IF(B2925='2. Metadata'!C$1,'2. Metadata'!C$6,IF(B2925='2. Metadata'!D$1,'2. Metadata'!D$6, IF(B2925='2. Metadata'!E$1,'2. Metadata'!E$6,IF( B2925='2. Metadata'!F$1,'2. Metadata'!F$6,IF(B2925='2. Metadata'!G$1,'2. Metadata'!G$6,IF(B2925='2. Metadata'!H$1,'2. Metadata'!H$6, IF(B2925='2. Metadata'!I$1,'2. Metadata'!I$6, IF(B2925='2. Metadata'!J$1,'2. Metadata'!J$6, IF(B2925='2. Metadata'!K$1,'2. Metadata'!K$6, IF(B2925='2. Metadata'!L$1,'2. Metadata'!L$6, IF(B2925='2. Metadata'!M$1,'2. Metadata'!M$6, IF(B2925='2. Metadata'!N$1,'2. Metadata'!N$6))))))))))))))</f>
        <v>-115.7379543</v>
      </c>
      <c r="E2925" s="9" t="s">
        <v>2650</v>
      </c>
      <c r="F2925" s="9">
        <v>768.14</v>
      </c>
      <c r="G2925" s="10" t="str">
        <f>IF(ISBLANK(F2925)=TRUE," ",'2. Metadata'!B$14)</f>
        <v>metres above sea level</v>
      </c>
      <c r="H2925" s="9" t="s">
        <v>2650</v>
      </c>
      <c r="I2925" s="8" t="str">
        <f>IF(ISBLANK(H2925)=TRUE," ",'2. Metadata'!B$26)</f>
        <v>metres above sea level</v>
      </c>
      <c r="J2925" s="10" t="s">
        <v>2650</v>
      </c>
    </row>
    <row r="2926" spans="1:10" ht="15.75" customHeight="1" x14ac:dyDescent="0.2">
      <c r="A2926" s="132" t="s">
        <v>1933</v>
      </c>
      <c r="B2926" s="6" t="s">
        <v>227</v>
      </c>
      <c r="C2926" s="10">
        <f>IF(ISBLANK(B2926)=TRUE," ", IF(B2926='2. Metadata'!B$1,'2. Metadata'!B$5, IF(B2926='2. Metadata'!C$1,'2. Metadata'!C$5,IF(B2926='2. Metadata'!D$1,'2. Metadata'!D$5, IF(B2926='2. Metadata'!E$1,'2. Metadata'!E$5,IF( B2926='2. Metadata'!F$1,'2. Metadata'!F$5,IF(B2926='2. Metadata'!G$1,'2. Metadata'!G$5,IF(B2926='2. Metadata'!H$1,'2. Metadata'!H$5, IF(B2926='2. Metadata'!I$1,'2. Metadata'!I$5, IF(B2926='2. Metadata'!J$1,'2. Metadata'!J$5, IF(B2926='2. Metadata'!K$1,'2. Metadata'!K$5, IF(B2926='2. Metadata'!L$1,'2. Metadata'!L$5, IF(B2926='2. Metadata'!M$1,'2. Metadata'!M$5, IF(B2926='2. Metadata'!N$1,'2. Metadata'!N$5))))))))))))))</f>
        <v>49.779755600000001</v>
      </c>
      <c r="D2926" s="8">
        <f>IF(ISBLANK(B2926)=TRUE," ", IF(B2926='2. Metadata'!B$1,'2. Metadata'!B$6, IF(B2926='2. Metadata'!C$1,'2. Metadata'!C$6,IF(B2926='2. Metadata'!D$1,'2. Metadata'!D$6, IF(B2926='2. Metadata'!E$1,'2. Metadata'!E$6,IF( B2926='2. Metadata'!F$1,'2. Metadata'!F$6,IF(B2926='2. Metadata'!G$1,'2. Metadata'!G$6,IF(B2926='2. Metadata'!H$1,'2. Metadata'!H$6, IF(B2926='2. Metadata'!I$1,'2. Metadata'!I$6, IF(B2926='2. Metadata'!J$1,'2. Metadata'!J$6, IF(B2926='2. Metadata'!K$1,'2. Metadata'!K$6, IF(B2926='2. Metadata'!L$1,'2. Metadata'!L$6, IF(B2926='2. Metadata'!M$1,'2. Metadata'!M$6, IF(B2926='2. Metadata'!N$1,'2. Metadata'!N$6))))))))))))))</f>
        <v>-115.7379543</v>
      </c>
      <c r="E2926" s="9" t="s">
        <v>2650</v>
      </c>
      <c r="F2926" s="9" t="s">
        <v>2650</v>
      </c>
      <c r="G2926" s="10" t="str">
        <f>IF(ISBLANK(F2926)=TRUE," ",'2. Metadata'!B$14)</f>
        <v>metres above sea level</v>
      </c>
      <c r="H2926" s="9" t="s">
        <v>2650</v>
      </c>
      <c r="I2926" s="8" t="str">
        <f>IF(ISBLANK(H2926)=TRUE," ",'2. Metadata'!B$26)</f>
        <v>metres above sea level</v>
      </c>
      <c r="J2926" s="10" t="s">
        <v>2650</v>
      </c>
    </row>
    <row r="2927" spans="1:10" ht="15.75" customHeight="1" x14ac:dyDescent="0.2">
      <c r="A2927" s="132" t="s">
        <v>1934</v>
      </c>
      <c r="B2927" s="6" t="s">
        <v>227</v>
      </c>
      <c r="C2927" s="10">
        <f>IF(ISBLANK(B2927)=TRUE," ", IF(B2927='2. Metadata'!B$1,'2. Metadata'!B$5, IF(B2927='2. Metadata'!C$1,'2. Metadata'!C$5,IF(B2927='2. Metadata'!D$1,'2. Metadata'!D$5, IF(B2927='2. Metadata'!E$1,'2. Metadata'!E$5,IF( B2927='2. Metadata'!F$1,'2. Metadata'!F$5,IF(B2927='2. Metadata'!G$1,'2. Metadata'!G$5,IF(B2927='2. Metadata'!H$1,'2. Metadata'!H$5, IF(B2927='2. Metadata'!I$1,'2. Metadata'!I$5, IF(B2927='2. Metadata'!J$1,'2. Metadata'!J$5, IF(B2927='2. Metadata'!K$1,'2. Metadata'!K$5, IF(B2927='2. Metadata'!L$1,'2. Metadata'!L$5, IF(B2927='2. Metadata'!M$1,'2. Metadata'!M$5, IF(B2927='2. Metadata'!N$1,'2. Metadata'!N$5))))))))))))))</f>
        <v>49.779755600000001</v>
      </c>
      <c r="D2927" s="8">
        <f>IF(ISBLANK(B2927)=TRUE," ", IF(B2927='2. Metadata'!B$1,'2. Metadata'!B$6, IF(B2927='2. Metadata'!C$1,'2. Metadata'!C$6,IF(B2927='2. Metadata'!D$1,'2. Metadata'!D$6, IF(B2927='2. Metadata'!E$1,'2. Metadata'!E$6,IF( B2927='2. Metadata'!F$1,'2. Metadata'!F$6,IF(B2927='2. Metadata'!G$1,'2. Metadata'!G$6,IF(B2927='2. Metadata'!H$1,'2. Metadata'!H$6, IF(B2927='2. Metadata'!I$1,'2. Metadata'!I$6, IF(B2927='2. Metadata'!J$1,'2. Metadata'!J$6, IF(B2927='2. Metadata'!K$1,'2. Metadata'!K$6, IF(B2927='2. Metadata'!L$1,'2. Metadata'!L$6, IF(B2927='2. Metadata'!M$1,'2. Metadata'!M$6, IF(B2927='2. Metadata'!N$1,'2. Metadata'!N$6))))))))))))))</f>
        <v>-115.7379543</v>
      </c>
      <c r="E2927" s="9" t="s">
        <v>2650</v>
      </c>
      <c r="F2927" s="9">
        <v>768.08</v>
      </c>
      <c r="G2927" s="10" t="str">
        <f>IF(ISBLANK(F2927)=TRUE," ",'2. Metadata'!B$14)</f>
        <v>metres above sea level</v>
      </c>
      <c r="H2927" s="9" t="s">
        <v>2650</v>
      </c>
      <c r="I2927" s="8" t="str">
        <f>IF(ISBLANK(H2927)=TRUE," ",'2. Metadata'!B$26)</f>
        <v>metres above sea level</v>
      </c>
      <c r="J2927" s="10" t="s">
        <v>2650</v>
      </c>
    </row>
    <row r="2928" spans="1:10" ht="15.75" customHeight="1" x14ac:dyDescent="0.2">
      <c r="A2928" s="132" t="s">
        <v>1935</v>
      </c>
      <c r="B2928" s="6" t="s">
        <v>227</v>
      </c>
      <c r="C2928" s="10">
        <f>IF(ISBLANK(B2928)=TRUE," ", IF(B2928='2. Metadata'!B$1,'2. Metadata'!B$5, IF(B2928='2. Metadata'!C$1,'2. Metadata'!C$5,IF(B2928='2. Metadata'!D$1,'2. Metadata'!D$5, IF(B2928='2. Metadata'!E$1,'2. Metadata'!E$5,IF( B2928='2. Metadata'!F$1,'2. Metadata'!F$5,IF(B2928='2. Metadata'!G$1,'2. Metadata'!G$5,IF(B2928='2. Metadata'!H$1,'2. Metadata'!H$5, IF(B2928='2. Metadata'!I$1,'2. Metadata'!I$5, IF(B2928='2. Metadata'!J$1,'2. Metadata'!J$5, IF(B2928='2. Metadata'!K$1,'2. Metadata'!K$5, IF(B2928='2. Metadata'!L$1,'2. Metadata'!L$5, IF(B2928='2. Metadata'!M$1,'2. Metadata'!M$5, IF(B2928='2. Metadata'!N$1,'2. Metadata'!N$5))))))))))))))</f>
        <v>49.779755600000001</v>
      </c>
      <c r="D2928" s="8">
        <f>IF(ISBLANK(B2928)=TRUE," ", IF(B2928='2. Metadata'!B$1,'2. Metadata'!B$6, IF(B2928='2. Metadata'!C$1,'2. Metadata'!C$6,IF(B2928='2. Metadata'!D$1,'2. Metadata'!D$6, IF(B2928='2. Metadata'!E$1,'2. Metadata'!E$6,IF( B2928='2. Metadata'!F$1,'2. Metadata'!F$6,IF(B2928='2. Metadata'!G$1,'2. Metadata'!G$6,IF(B2928='2. Metadata'!H$1,'2. Metadata'!H$6, IF(B2928='2. Metadata'!I$1,'2. Metadata'!I$6, IF(B2928='2. Metadata'!J$1,'2. Metadata'!J$6, IF(B2928='2. Metadata'!K$1,'2. Metadata'!K$6, IF(B2928='2. Metadata'!L$1,'2. Metadata'!L$6, IF(B2928='2. Metadata'!M$1,'2. Metadata'!M$6, IF(B2928='2. Metadata'!N$1,'2. Metadata'!N$6))))))))))))))</f>
        <v>-115.7379543</v>
      </c>
      <c r="E2928" s="9" t="s">
        <v>2650</v>
      </c>
      <c r="F2928" s="9">
        <v>768.07</v>
      </c>
      <c r="G2928" s="10" t="str">
        <f>IF(ISBLANK(F2928)=TRUE," ",'2. Metadata'!B$14)</f>
        <v>metres above sea level</v>
      </c>
      <c r="H2928" s="9" t="s">
        <v>2650</v>
      </c>
      <c r="I2928" s="8" t="str">
        <f>IF(ISBLANK(H2928)=TRUE," ",'2. Metadata'!B$26)</f>
        <v>metres above sea level</v>
      </c>
      <c r="J2928" s="10" t="s">
        <v>2650</v>
      </c>
    </row>
    <row r="2929" spans="1:10" ht="15.75" customHeight="1" x14ac:dyDescent="0.2">
      <c r="A2929" s="132" t="s">
        <v>1936</v>
      </c>
      <c r="B2929" s="6" t="s">
        <v>227</v>
      </c>
      <c r="C2929" s="10">
        <f>IF(ISBLANK(B2929)=TRUE," ", IF(B2929='2. Metadata'!B$1,'2. Metadata'!B$5, IF(B2929='2. Metadata'!C$1,'2. Metadata'!C$5,IF(B2929='2. Metadata'!D$1,'2. Metadata'!D$5, IF(B2929='2. Metadata'!E$1,'2. Metadata'!E$5,IF( B2929='2. Metadata'!F$1,'2. Metadata'!F$5,IF(B2929='2. Metadata'!G$1,'2. Metadata'!G$5,IF(B2929='2. Metadata'!H$1,'2. Metadata'!H$5, IF(B2929='2. Metadata'!I$1,'2. Metadata'!I$5, IF(B2929='2. Metadata'!J$1,'2. Metadata'!J$5, IF(B2929='2. Metadata'!K$1,'2. Metadata'!K$5, IF(B2929='2. Metadata'!L$1,'2. Metadata'!L$5, IF(B2929='2. Metadata'!M$1,'2. Metadata'!M$5, IF(B2929='2. Metadata'!N$1,'2. Metadata'!N$5))))))))))))))</f>
        <v>49.779755600000001</v>
      </c>
      <c r="D2929" s="8">
        <f>IF(ISBLANK(B2929)=TRUE," ", IF(B2929='2. Metadata'!B$1,'2. Metadata'!B$6, IF(B2929='2. Metadata'!C$1,'2. Metadata'!C$6,IF(B2929='2. Metadata'!D$1,'2. Metadata'!D$6, IF(B2929='2. Metadata'!E$1,'2. Metadata'!E$6,IF( B2929='2. Metadata'!F$1,'2. Metadata'!F$6,IF(B2929='2. Metadata'!G$1,'2. Metadata'!G$6,IF(B2929='2. Metadata'!H$1,'2. Metadata'!H$6, IF(B2929='2. Metadata'!I$1,'2. Metadata'!I$6, IF(B2929='2. Metadata'!J$1,'2. Metadata'!J$6, IF(B2929='2. Metadata'!K$1,'2. Metadata'!K$6, IF(B2929='2. Metadata'!L$1,'2. Metadata'!L$6, IF(B2929='2. Metadata'!M$1,'2. Metadata'!M$6, IF(B2929='2. Metadata'!N$1,'2. Metadata'!N$6))))))))))))))</f>
        <v>-115.7379543</v>
      </c>
      <c r="E2929" s="9" t="s">
        <v>2650</v>
      </c>
      <c r="F2929" s="9" t="s">
        <v>2650</v>
      </c>
      <c r="G2929" s="10" t="str">
        <f>IF(ISBLANK(F2929)=TRUE," ",'2. Metadata'!B$14)</f>
        <v>metres above sea level</v>
      </c>
      <c r="H2929" s="9" t="s">
        <v>2650</v>
      </c>
      <c r="I2929" s="8" t="str">
        <f>IF(ISBLANK(H2929)=TRUE," ",'2. Metadata'!B$26)</f>
        <v>metres above sea level</v>
      </c>
      <c r="J2929" s="10" t="s">
        <v>2650</v>
      </c>
    </row>
    <row r="2930" spans="1:10" ht="15.75" customHeight="1" x14ac:dyDescent="0.2">
      <c r="A2930" s="132" t="s">
        <v>1937</v>
      </c>
      <c r="B2930" s="6" t="s">
        <v>227</v>
      </c>
      <c r="C2930" s="10">
        <f>IF(ISBLANK(B2930)=TRUE," ", IF(B2930='2. Metadata'!B$1,'2. Metadata'!B$5, IF(B2930='2. Metadata'!C$1,'2. Metadata'!C$5,IF(B2930='2. Metadata'!D$1,'2. Metadata'!D$5, IF(B2930='2. Metadata'!E$1,'2. Metadata'!E$5,IF( B2930='2. Metadata'!F$1,'2. Metadata'!F$5,IF(B2930='2. Metadata'!G$1,'2. Metadata'!G$5,IF(B2930='2. Metadata'!H$1,'2. Metadata'!H$5, IF(B2930='2. Metadata'!I$1,'2. Metadata'!I$5, IF(B2930='2. Metadata'!J$1,'2. Metadata'!J$5, IF(B2930='2. Metadata'!K$1,'2. Metadata'!K$5, IF(B2930='2. Metadata'!L$1,'2. Metadata'!L$5, IF(B2930='2. Metadata'!M$1,'2. Metadata'!M$5, IF(B2930='2. Metadata'!N$1,'2. Metadata'!N$5))))))))))))))</f>
        <v>49.779755600000001</v>
      </c>
      <c r="D2930" s="8">
        <f>IF(ISBLANK(B2930)=TRUE," ", IF(B2930='2. Metadata'!B$1,'2. Metadata'!B$6, IF(B2930='2. Metadata'!C$1,'2. Metadata'!C$6,IF(B2930='2. Metadata'!D$1,'2. Metadata'!D$6, IF(B2930='2. Metadata'!E$1,'2. Metadata'!E$6,IF( B2930='2. Metadata'!F$1,'2. Metadata'!F$6,IF(B2930='2. Metadata'!G$1,'2. Metadata'!G$6,IF(B2930='2. Metadata'!H$1,'2. Metadata'!H$6, IF(B2930='2. Metadata'!I$1,'2. Metadata'!I$6, IF(B2930='2. Metadata'!J$1,'2. Metadata'!J$6, IF(B2930='2. Metadata'!K$1,'2. Metadata'!K$6, IF(B2930='2. Metadata'!L$1,'2. Metadata'!L$6, IF(B2930='2. Metadata'!M$1,'2. Metadata'!M$6, IF(B2930='2. Metadata'!N$1,'2. Metadata'!N$6))))))))))))))</f>
        <v>-115.7379543</v>
      </c>
      <c r="E2930" s="9" t="s">
        <v>2650</v>
      </c>
      <c r="F2930" s="9">
        <v>768.06</v>
      </c>
      <c r="G2930" s="10" t="str">
        <f>IF(ISBLANK(F2930)=TRUE," ",'2. Metadata'!B$14)</f>
        <v>metres above sea level</v>
      </c>
      <c r="H2930" s="9" t="s">
        <v>2650</v>
      </c>
      <c r="I2930" s="8" t="str">
        <f>IF(ISBLANK(H2930)=TRUE," ",'2. Metadata'!B$26)</f>
        <v>metres above sea level</v>
      </c>
      <c r="J2930" s="10" t="s">
        <v>2650</v>
      </c>
    </row>
    <row r="2931" spans="1:10" ht="15.75" customHeight="1" x14ac:dyDescent="0.2">
      <c r="A2931" s="132" t="s">
        <v>1938</v>
      </c>
      <c r="B2931" s="6" t="s">
        <v>227</v>
      </c>
      <c r="C2931" s="10">
        <f>IF(ISBLANK(B2931)=TRUE," ", IF(B2931='2. Metadata'!B$1,'2. Metadata'!B$5, IF(B2931='2. Metadata'!C$1,'2. Metadata'!C$5,IF(B2931='2. Metadata'!D$1,'2. Metadata'!D$5, IF(B2931='2. Metadata'!E$1,'2. Metadata'!E$5,IF( B2931='2. Metadata'!F$1,'2. Metadata'!F$5,IF(B2931='2. Metadata'!G$1,'2. Metadata'!G$5,IF(B2931='2. Metadata'!H$1,'2. Metadata'!H$5, IF(B2931='2. Metadata'!I$1,'2. Metadata'!I$5, IF(B2931='2. Metadata'!J$1,'2. Metadata'!J$5, IF(B2931='2. Metadata'!K$1,'2. Metadata'!K$5, IF(B2931='2. Metadata'!L$1,'2. Metadata'!L$5, IF(B2931='2. Metadata'!M$1,'2. Metadata'!M$5, IF(B2931='2. Metadata'!N$1,'2. Metadata'!N$5))))))))))))))</f>
        <v>49.779755600000001</v>
      </c>
      <c r="D2931" s="8">
        <f>IF(ISBLANK(B2931)=TRUE," ", IF(B2931='2. Metadata'!B$1,'2. Metadata'!B$6, IF(B2931='2. Metadata'!C$1,'2. Metadata'!C$6,IF(B2931='2. Metadata'!D$1,'2. Metadata'!D$6, IF(B2931='2. Metadata'!E$1,'2. Metadata'!E$6,IF( B2931='2. Metadata'!F$1,'2. Metadata'!F$6,IF(B2931='2. Metadata'!G$1,'2. Metadata'!G$6,IF(B2931='2. Metadata'!H$1,'2. Metadata'!H$6, IF(B2931='2. Metadata'!I$1,'2. Metadata'!I$6, IF(B2931='2. Metadata'!J$1,'2. Metadata'!J$6, IF(B2931='2. Metadata'!K$1,'2. Metadata'!K$6, IF(B2931='2. Metadata'!L$1,'2. Metadata'!L$6, IF(B2931='2. Metadata'!M$1,'2. Metadata'!M$6, IF(B2931='2. Metadata'!N$1,'2. Metadata'!N$6))))))))))))))</f>
        <v>-115.7379543</v>
      </c>
      <c r="E2931" s="9" t="s">
        <v>2650</v>
      </c>
      <c r="F2931" s="9" t="s">
        <v>2650</v>
      </c>
      <c r="G2931" s="10" t="str">
        <f>IF(ISBLANK(F2931)=TRUE," ",'2. Metadata'!B$14)</f>
        <v>metres above sea level</v>
      </c>
      <c r="H2931" s="9" t="s">
        <v>2650</v>
      </c>
      <c r="I2931" s="8" t="str">
        <f>IF(ISBLANK(H2931)=TRUE," ",'2. Metadata'!B$26)</f>
        <v>metres above sea level</v>
      </c>
      <c r="J2931" s="10" t="s">
        <v>2650</v>
      </c>
    </row>
    <row r="2932" spans="1:10" ht="15.75" customHeight="1" x14ac:dyDescent="0.2">
      <c r="A2932" s="132" t="s">
        <v>1939</v>
      </c>
      <c r="B2932" s="6" t="s">
        <v>227</v>
      </c>
      <c r="C2932" s="10">
        <f>IF(ISBLANK(B2932)=TRUE," ", IF(B2932='2. Metadata'!B$1,'2. Metadata'!B$5, IF(B2932='2. Metadata'!C$1,'2. Metadata'!C$5,IF(B2932='2. Metadata'!D$1,'2. Metadata'!D$5, IF(B2932='2. Metadata'!E$1,'2. Metadata'!E$5,IF( B2932='2. Metadata'!F$1,'2. Metadata'!F$5,IF(B2932='2. Metadata'!G$1,'2. Metadata'!G$5,IF(B2932='2. Metadata'!H$1,'2. Metadata'!H$5, IF(B2932='2. Metadata'!I$1,'2. Metadata'!I$5, IF(B2932='2. Metadata'!J$1,'2. Metadata'!J$5, IF(B2932='2. Metadata'!K$1,'2. Metadata'!K$5, IF(B2932='2. Metadata'!L$1,'2. Metadata'!L$5, IF(B2932='2. Metadata'!M$1,'2. Metadata'!M$5, IF(B2932='2. Metadata'!N$1,'2. Metadata'!N$5))))))))))))))</f>
        <v>49.779755600000001</v>
      </c>
      <c r="D2932" s="8">
        <f>IF(ISBLANK(B2932)=TRUE," ", IF(B2932='2. Metadata'!B$1,'2. Metadata'!B$6, IF(B2932='2. Metadata'!C$1,'2. Metadata'!C$6,IF(B2932='2. Metadata'!D$1,'2. Metadata'!D$6, IF(B2932='2. Metadata'!E$1,'2. Metadata'!E$6,IF( B2932='2. Metadata'!F$1,'2. Metadata'!F$6,IF(B2932='2. Metadata'!G$1,'2. Metadata'!G$6,IF(B2932='2. Metadata'!H$1,'2. Metadata'!H$6, IF(B2932='2. Metadata'!I$1,'2. Metadata'!I$6, IF(B2932='2. Metadata'!J$1,'2. Metadata'!J$6, IF(B2932='2. Metadata'!K$1,'2. Metadata'!K$6, IF(B2932='2. Metadata'!L$1,'2. Metadata'!L$6, IF(B2932='2. Metadata'!M$1,'2. Metadata'!M$6, IF(B2932='2. Metadata'!N$1,'2. Metadata'!N$6))))))))))))))</f>
        <v>-115.7379543</v>
      </c>
      <c r="E2932" s="9" t="s">
        <v>2650</v>
      </c>
      <c r="F2932" s="9">
        <v>768.04</v>
      </c>
      <c r="G2932" s="10" t="str">
        <f>IF(ISBLANK(F2932)=TRUE," ",'2. Metadata'!B$14)</f>
        <v>metres above sea level</v>
      </c>
      <c r="H2932" s="9" t="s">
        <v>2650</v>
      </c>
      <c r="I2932" s="8" t="str">
        <f>IF(ISBLANK(H2932)=TRUE," ",'2. Metadata'!B$26)</f>
        <v>metres above sea level</v>
      </c>
      <c r="J2932" s="10" t="s">
        <v>2650</v>
      </c>
    </row>
    <row r="2933" spans="1:10" ht="15.75" customHeight="1" x14ac:dyDescent="0.2">
      <c r="A2933" s="132" t="s">
        <v>1940</v>
      </c>
      <c r="B2933" s="6" t="s">
        <v>227</v>
      </c>
      <c r="C2933" s="10">
        <f>IF(ISBLANK(B2933)=TRUE," ", IF(B2933='2. Metadata'!B$1,'2. Metadata'!B$5, IF(B2933='2. Metadata'!C$1,'2. Metadata'!C$5,IF(B2933='2. Metadata'!D$1,'2. Metadata'!D$5, IF(B2933='2. Metadata'!E$1,'2. Metadata'!E$5,IF( B2933='2. Metadata'!F$1,'2. Metadata'!F$5,IF(B2933='2. Metadata'!G$1,'2. Metadata'!G$5,IF(B2933='2. Metadata'!H$1,'2. Metadata'!H$5, IF(B2933='2. Metadata'!I$1,'2. Metadata'!I$5, IF(B2933='2. Metadata'!J$1,'2. Metadata'!J$5, IF(B2933='2. Metadata'!K$1,'2. Metadata'!K$5, IF(B2933='2. Metadata'!L$1,'2. Metadata'!L$5, IF(B2933='2. Metadata'!M$1,'2. Metadata'!M$5, IF(B2933='2. Metadata'!N$1,'2. Metadata'!N$5))))))))))))))</f>
        <v>49.779755600000001</v>
      </c>
      <c r="D2933" s="8">
        <f>IF(ISBLANK(B2933)=TRUE," ", IF(B2933='2. Metadata'!B$1,'2. Metadata'!B$6, IF(B2933='2. Metadata'!C$1,'2. Metadata'!C$6,IF(B2933='2. Metadata'!D$1,'2. Metadata'!D$6, IF(B2933='2. Metadata'!E$1,'2. Metadata'!E$6,IF( B2933='2. Metadata'!F$1,'2. Metadata'!F$6,IF(B2933='2. Metadata'!G$1,'2. Metadata'!G$6,IF(B2933='2. Metadata'!H$1,'2. Metadata'!H$6, IF(B2933='2. Metadata'!I$1,'2. Metadata'!I$6, IF(B2933='2. Metadata'!J$1,'2. Metadata'!J$6, IF(B2933='2. Metadata'!K$1,'2. Metadata'!K$6, IF(B2933='2. Metadata'!L$1,'2. Metadata'!L$6, IF(B2933='2. Metadata'!M$1,'2. Metadata'!M$6, IF(B2933='2. Metadata'!N$1,'2. Metadata'!N$6))))))))))))))</f>
        <v>-115.7379543</v>
      </c>
      <c r="E2933" s="9" t="s">
        <v>2650</v>
      </c>
      <c r="F2933" s="9">
        <v>768.02</v>
      </c>
      <c r="G2933" s="10" t="str">
        <f>IF(ISBLANK(F2933)=TRUE," ",'2. Metadata'!B$14)</f>
        <v>metres above sea level</v>
      </c>
      <c r="H2933" s="9" t="s">
        <v>2650</v>
      </c>
      <c r="I2933" s="8" t="str">
        <f>IF(ISBLANK(H2933)=TRUE," ",'2. Metadata'!B$26)</f>
        <v>metres above sea level</v>
      </c>
      <c r="J2933" s="10" t="s">
        <v>2650</v>
      </c>
    </row>
    <row r="2934" spans="1:10" ht="15.75" customHeight="1" x14ac:dyDescent="0.2">
      <c r="A2934" s="132" t="s">
        <v>1941</v>
      </c>
      <c r="B2934" s="6" t="s">
        <v>227</v>
      </c>
      <c r="C2934" s="10">
        <f>IF(ISBLANK(B2934)=TRUE," ", IF(B2934='2. Metadata'!B$1,'2. Metadata'!B$5, IF(B2934='2. Metadata'!C$1,'2. Metadata'!C$5,IF(B2934='2. Metadata'!D$1,'2. Metadata'!D$5, IF(B2934='2. Metadata'!E$1,'2. Metadata'!E$5,IF( B2934='2. Metadata'!F$1,'2. Metadata'!F$5,IF(B2934='2. Metadata'!G$1,'2. Metadata'!G$5,IF(B2934='2. Metadata'!H$1,'2. Metadata'!H$5, IF(B2934='2. Metadata'!I$1,'2. Metadata'!I$5, IF(B2934='2. Metadata'!J$1,'2. Metadata'!J$5, IF(B2934='2. Metadata'!K$1,'2. Metadata'!K$5, IF(B2934='2. Metadata'!L$1,'2. Metadata'!L$5, IF(B2934='2. Metadata'!M$1,'2. Metadata'!M$5, IF(B2934='2. Metadata'!N$1,'2. Metadata'!N$5))))))))))))))</f>
        <v>49.779755600000001</v>
      </c>
      <c r="D2934" s="8">
        <f>IF(ISBLANK(B2934)=TRUE," ", IF(B2934='2. Metadata'!B$1,'2. Metadata'!B$6, IF(B2934='2. Metadata'!C$1,'2. Metadata'!C$6,IF(B2934='2. Metadata'!D$1,'2. Metadata'!D$6, IF(B2934='2. Metadata'!E$1,'2. Metadata'!E$6,IF( B2934='2. Metadata'!F$1,'2. Metadata'!F$6,IF(B2934='2. Metadata'!G$1,'2. Metadata'!G$6,IF(B2934='2. Metadata'!H$1,'2. Metadata'!H$6, IF(B2934='2. Metadata'!I$1,'2. Metadata'!I$6, IF(B2934='2. Metadata'!J$1,'2. Metadata'!J$6, IF(B2934='2. Metadata'!K$1,'2. Metadata'!K$6, IF(B2934='2. Metadata'!L$1,'2. Metadata'!L$6, IF(B2934='2. Metadata'!M$1,'2. Metadata'!M$6, IF(B2934='2. Metadata'!N$1,'2. Metadata'!N$6))))))))))))))</f>
        <v>-115.7379543</v>
      </c>
      <c r="E2934" s="9" t="s">
        <v>2650</v>
      </c>
      <c r="F2934" s="9" t="s">
        <v>2650</v>
      </c>
      <c r="G2934" s="10" t="str">
        <f>IF(ISBLANK(F2934)=TRUE," ",'2. Metadata'!B$14)</f>
        <v>metres above sea level</v>
      </c>
      <c r="H2934" s="9" t="s">
        <v>2650</v>
      </c>
      <c r="I2934" s="8" t="str">
        <f>IF(ISBLANK(H2934)=TRUE," ",'2. Metadata'!B$26)</f>
        <v>metres above sea level</v>
      </c>
      <c r="J2934" s="10" t="s">
        <v>2650</v>
      </c>
    </row>
    <row r="2935" spans="1:10" ht="15.75" customHeight="1" x14ac:dyDescent="0.2">
      <c r="A2935" s="132" t="s">
        <v>1942</v>
      </c>
      <c r="B2935" s="6" t="s">
        <v>227</v>
      </c>
      <c r="C2935" s="10">
        <f>IF(ISBLANK(B2935)=TRUE," ", IF(B2935='2. Metadata'!B$1,'2. Metadata'!B$5, IF(B2935='2. Metadata'!C$1,'2. Metadata'!C$5,IF(B2935='2. Metadata'!D$1,'2. Metadata'!D$5, IF(B2935='2. Metadata'!E$1,'2. Metadata'!E$5,IF( B2935='2. Metadata'!F$1,'2. Metadata'!F$5,IF(B2935='2. Metadata'!G$1,'2. Metadata'!G$5,IF(B2935='2. Metadata'!H$1,'2. Metadata'!H$5, IF(B2935='2. Metadata'!I$1,'2. Metadata'!I$5, IF(B2935='2. Metadata'!J$1,'2. Metadata'!J$5, IF(B2935='2. Metadata'!K$1,'2. Metadata'!K$5, IF(B2935='2. Metadata'!L$1,'2. Metadata'!L$5, IF(B2935='2. Metadata'!M$1,'2. Metadata'!M$5, IF(B2935='2. Metadata'!N$1,'2. Metadata'!N$5))))))))))))))</f>
        <v>49.779755600000001</v>
      </c>
      <c r="D2935" s="8">
        <f>IF(ISBLANK(B2935)=TRUE," ", IF(B2935='2. Metadata'!B$1,'2. Metadata'!B$6, IF(B2935='2. Metadata'!C$1,'2. Metadata'!C$6,IF(B2935='2. Metadata'!D$1,'2. Metadata'!D$6, IF(B2935='2. Metadata'!E$1,'2. Metadata'!E$6,IF( B2935='2. Metadata'!F$1,'2. Metadata'!F$6,IF(B2935='2. Metadata'!G$1,'2. Metadata'!G$6,IF(B2935='2. Metadata'!H$1,'2. Metadata'!H$6, IF(B2935='2. Metadata'!I$1,'2. Metadata'!I$6, IF(B2935='2. Metadata'!J$1,'2. Metadata'!J$6, IF(B2935='2. Metadata'!K$1,'2. Metadata'!K$6, IF(B2935='2. Metadata'!L$1,'2. Metadata'!L$6, IF(B2935='2. Metadata'!M$1,'2. Metadata'!M$6, IF(B2935='2. Metadata'!N$1,'2. Metadata'!N$6))))))))))))))</f>
        <v>-115.7379543</v>
      </c>
      <c r="E2935" s="9" t="s">
        <v>2650</v>
      </c>
      <c r="F2935" s="9" t="s">
        <v>2650</v>
      </c>
      <c r="G2935" s="10" t="str">
        <f>IF(ISBLANK(F2935)=TRUE," ",'2. Metadata'!B$14)</f>
        <v>metres above sea level</v>
      </c>
      <c r="H2935" s="9" t="s">
        <v>2650</v>
      </c>
      <c r="I2935" s="8" t="str">
        <f>IF(ISBLANK(H2935)=TRUE," ",'2. Metadata'!B$26)</f>
        <v>metres above sea level</v>
      </c>
      <c r="J2935" s="10" t="s">
        <v>2650</v>
      </c>
    </row>
    <row r="2936" spans="1:10" ht="15.75" customHeight="1" x14ac:dyDescent="0.2">
      <c r="A2936" s="132" t="s">
        <v>1943</v>
      </c>
      <c r="B2936" s="6" t="s">
        <v>227</v>
      </c>
      <c r="C2936" s="10">
        <f>IF(ISBLANK(B2936)=TRUE," ", IF(B2936='2. Metadata'!B$1,'2. Metadata'!B$5, IF(B2936='2. Metadata'!C$1,'2. Metadata'!C$5,IF(B2936='2. Metadata'!D$1,'2. Metadata'!D$5, IF(B2936='2. Metadata'!E$1,'2. Metadata'!E$5,IF( B2936='2. Metadata'!F$1,'2. Metadata'!F$5,IF(B2936='2. Metadata'!G$1,'2. Metadata'!G$5,IF(B2936='2. Metadata'!H$1,'2. Metadata'!H$5, IF(B2936='2. Metadata'!I$1,'2. Metadata'!I$5, IF(B2936='2. Metadata'!J$1,'2. Metadata'!J$5, IF(B2936='2. Metadata'!K$1,'2. Metadata'!K$5, IF(B2936='2. Metadata'!L$1,'2. Metadata'!L$5, IF(B2936='2. Metadata'!M$1,'2. Metadata'!M$5, IF(B2936='2. Metadata'!N$1,'2. Metadata'!N$5))))))))))))))</f>
        <v>49.779755600000001</v>
      </c>
      <c r="D2936" s="8">
        <f>IF(ISBLANK(B2936)=TRUE," ", IF(B2936='2. Metadata'!B$1,'2. Metadata'!B$6, IF(B2936='2. Metadata'!C$1,'2. Metadata'!C$6,IF(B2936='2. Metadata'!D$1,'2. Metadata'!D$6, IF(B2936='2. Metadata'!E$1,'2. Metadata'!E$6,IF( B2936='2. Metadata'!F$1,'2. Metadata'!F$6,IF(B2936='2. Metadata'!G$1,'2. Metadata'!G$6,IF(B2936='2. Metadata'!H$1,'2. Metadata'!H$6, IF(B2936='2. Metadata'!I$1,'2. Metadata'!I$6, IF(B2936='2. Metadata'!J$1,'2. Metadata'!J$6, IF(B2936='2. Metadata'!K$1,'2. Metadata'!K$6, IF(B2936='2. Metadata'!L$1,'2. Metadata'!L$6, IF(B2936='2. Metadata'!M$1,'2. Metadata'!M$6, IF(B2936='2. Metadata'!N$1,'2. Metadata'!N$6))))))))))))))</f>
        <v>-115.7379543</v>
      </c>
      <c r="E2936" s="9" t="s">
        <v>2650</v>
      </c>
      <c r="F2936" s="9" t="s">
        <v>2650</v>
      </c>
      <c r="G2936" s="10" t="str">
        <f>IF(ISBLANK(F2936)=TRUE," ",'2. Metadata'!B$14)</f>
        <v>metres above sea level</v>
      </c>
      <c r="H2936" s="9" t="s">
        <v>2650</v>
      </c>
      <c r="I2936" s="8" t="str">
        <f>IF(ISBLANK(H2936)=TRUE," ",'2. Metadata'!B$26)</f>
        <v>metres above sea level</v>
      </c>
      <c r="J2936" s="10" t="s">
        <v>2650</v>
      </c>
    </row>
    <row r="2937" spans="1:10" ht="15.75" customHeight="1" x14ac:dyDescent="0.2">
      <c r="A2937" s="132" t="s">
        <v>1944</v>
      </c>
      <c r="B2937" s="6" t="s">
        <v>227</v>
      </c>
      <c r="C2937" s="10">
        <f>IF(ISBLANK(B2937)=TRUE," ", IF(B2937='2. Metadata'!B$1,'2. Metadata'!B$5, IF(B2937='2. Metadata'!C$1,'2. Metadata'!C$5,IF(B2937='2. Metadata'!D$1,'2. Metadata'!D$5, IF(B2937='2. Metadata'!E$1,'2. Metadata'!E$5,IF( B2937='2. Metadata'!F$1,'2. Metadata'!F$5,IF(B2937='2. Metadata'!G$1,'2. Metadata'!G$5,IF(B2937='2. Metadata'!H$1,'2. Metadata'!H$5, IF(B2937='2. Metadata'!I$1,'2. Metadata'!I$5, IF(B2937='2. Metadata'!J$1,'2. Metadata'!J$5, IF(B2937='2. Metadata'!K$1,'2. Metadata'!K$5, IF(B2937='2. Metadata'!L$1,'2. Metadata'!L$5, IF(B2937='2. Metadata'!M$1,'2. Metadata'!M$5, IF(B2937='2. Metadata'!N$1,'2. Metadata'!N$5))))))))))))))</f>
        <v>49.779755600000001</v>
      </c>
      <c r="D2937" s="8">
        <f>IF(ISBLANK(B2937)=TRUE," ", IF(B2937='2. Metadata'!B$1,'2. Metadata'!B$6, IF(B2937='2. Metadata'!C$1,'2. Metadata'!C$6,IF(B2937='2. Metadata'!D$1,'2. Metadata'!D$6, IF(B2937='2. Metadata'!E$1,'2. Metadata'!E$6,IF( B2937='2. Metadata'!F$1,'2. Metadata'!F$6,IF(B2937='2. Metadata'!G$1,'2. Metadata'!G$6,IF(B2937='2. Metadata'!H$1,'2. Metadata'!H$6, IF(B2937='2. Metadata'!I$1,'2. Metadata'!I$6, IF(B2937='2. Metadata'!J$1,'2. Metadata'!J$6, IF(B2937='2. Metadata'!K$1,'2. Metadata'!K$6, IF(B2937='2. Metadata'!L$1,'2. Metadata'!L$6, IF(B2937='2. Metadata'!M$1,'2. Metadata'!M$6, IF(B2937='2. Metadata'!N$1,'2. Metadata'!N$6))))))))))))))</f>
        <v>-115.7379543</v>
      </c>
      <c r="E2937" s="9" t="s">
        <v>2650</v>
      </c>
      <c r="F2937" s="9" t="s">
        <v>2650</v>
      </c>
      <c r="G2937" s="10" t="str">
        <f>IF(ISBLANK(F2937)=TRUE," ",'2. Metadata'!B$14)</f>
        <v>metres above sea level</v>
      </c>
      <c r="H2937" s="9" t="s">
        <v>2650</v>
      </c>
      <c r="I2937" s="8" t="str">
        <f>IF(ISBLANK(H2937)=TRUE," ",'2. Metadata'!B$26)</f>
        <v>metres above sea level</v>
      </c>
      <c r="J2937" s="10" t="s">
        <v>2650</v>
      </c>
    </row>
    <row r="2938" spans="1:10" ht="15.75" customHeight="1" x14ac:dyDescent="0.2">
      <c r="A2938" s="132" t="s">
        <v>1945</v>
      </c>
      <c r="B2938" s="6" t="s">
        <v>227</v>
      </c>
      <c r="C2938" s="10">
        <f>IF(ISBLANK(B2938)=TRUE," ", IF(B2938='2. Metadata'!B$1,'2. Metadata'!B$5, IF(B2938='2. Metadata'!C$1,'2. Metadata'!C$5,IF(B2938='2. Metadata'!D$1,'2. Metadata'!D$5, IF(B2938='2. Metadata'!E$1,'2. Metadata'!E$5,IF( B2938='2. Metadata'!F$1,'2. Metadata'!F$5,IF(B2938='2. Metadata'!G$1,'2. Metadata'!G$5,IF(B2938='2. Metadata'!H$1,'2. Metadata'!H$5, IF(B2938='2. Metadata'!I$1,'2. Metadata'!I$5, IF(B2938='2. Metadata'!J$1,'2. Metadata'!J$5, IF(B2938='2. Metadata'!K$1,'2. Metadata'!K$5, IF(B2938='2. Metadata'!L$1,'2. Metadata'!L$5, IF(B2938='2. Metadata'!M$1,'2. Metadata'!M$5, IF(B2938='2. Metadata'!N$1,'2. Metadata'!N$5))))))))))))))</f>
        <v>49.779755600000001</v>
      </c>
      <c r="D2938" s="8">
        <f>IF(ISBLANK(B2938)=TRUE," ", IF(B2938='2. Metadata'!B$1,'2. Metadata'!B$6, IF(B2938='2. Metadata'!C$1,'2. Metadata'!C$6,IF(B2938='2. Metadata'!D$1,'2. Metadata'!D$6, IF(B2938='2. Metadata'!E$1,'2. Metadata'!E$6,IF( B2938='2. Metadata'!F$1,'2. Metadata'!F$6,IF(B2938='2. Metadata'!G$1,'2. Metadata'!G$6,IF(B2938='2. Metadata'!H$1,'2. Metadata'!H$6, IF(B2938='2. Metadata'!I$1,'2. Metadata'!I$6, IF(B2938='2. Metadata'!J$1,'2. Metadata'!J$6, IF(B2938='2. Metadata'!K$1,'2. Metadata'!K$6, IF(B2938='2. Metadata'!L$1,'2. Metadata'!L$6, IF(B2938='2. Metadata'!M$1,'2. Metadata'!M$6, IF(B2938='2. Metadata'!N$1,'2. Metadata'!N$6))))))))))))))</f>
        <v>-115.7379543</v>
      </c>
      <c r="E2938" s="9" t="s">
        <v>2650</v>
      </c>
      <c r="F2938" s="9">
        <v>767.96</v>
      </c>
      <c r="G2938" s="10" t="str">
        <f>IF(ISBLANK(F2938)=TRUE," ",'2. Metadata'!B$14)</f>
        <v>metres above sea level</v>
      </c>
      <c r="H2938" s="9" t="s">
        <v>2650</v>
      </c>
      <c r="I2938" s="8" t="str">
        <f>IF(ISBLANK(H2938)=TRUE," ",'2. Metadata'!B$26)</f>
        <v>metres above sea level</v>
      </c>
      <c r="J2938" s="10" t="s">
        <v>2650</v>
      </c>
    </row>
    <row r="2939" spans="1:10" ht="15.75" customHeight="1" x14ac:dyDescent="0.2">
      <c r="A2939" s="132" t="s">
        <v>1946</v>
      </c>
      <c r="B2939" s="6" t="s">
        <v>227</v>
      </c>
      <c r="C2939" s="10">
        <f>IF(ISBLANK(B2939)=TRUE," ", IF(B2939='2. Metadata'!B$1,'2. Metadata'!B$5, IF(B2939='2. Metadata'!C$1,'2. Metadata'!C$5,IF(B2939='2. Metadata'!D$1,'2. Metadata'!D$5, IF(B2939='2. Metadata'!E$1,'2. Metadata'!E$5,IF( B2939='2. Metadata'!F$1,'2. Metadata'!F$5,IF(B2939='2. Metadata'!G$1,'2. Metadata'!G$5,IF(B2939='2. Metadata'!H$1,'2. Metadata'!H$5, IF(B2939='2. Metadata'!I$1,'2. Metadata'!I$5, IF(B2939='2. Metadata'!J$1,'2. Metadata'!J$5, IF(B2939='2. Metadata'!K$1,'2. Metadata'!K$5, IF(B2939='2. Metadata'!L$1,'2. Metadata'!L$5, IF(B2939='2. Metadata'!M$1,'2. Metadata'!M$5, IF(B2939='2. Metadata'!N$1,'2. Metadata'!N$5))))))))))))))</f>
        <v>49.779755600000001</v>
      </c>
      <c r="D2939" s="8">
        <f>IF(ISBLANK(B2939)=TRUE," ", IF(B2939='2. Metadata'!B$1,'2. Metadata'!B$6, IF(B2939='2. Metadata'!C$1,'2. Metadata'!C$6,IF(B2939='2. Metadata'!D$1,'2. Metadata'!D$6, IF(B2939='2. Metadata'!E$1,'2. Metadata'!E$6,IF( B2939='2. Metadata'!F$1,'2. Metadata'!F$6,IF(B2939='2. Metadata'!G$1,'2. Metadata'!G$6,IF(B2939='2. Metadata'!H$1,'2. Metadata'!H$6, IF(B2939='2. Metadata'!I$1,'2. Metadata'!I$6, IF(B2939='2. Metadata'!J$1,'2. Metadata'!J$6, IF(B2939='2. Metadata'!K$1,'2. Metadata'!K$6, IF(B2939='2. Metadata'!L$1,'2. Metadata'!L$6, IF(B2939='2. Metadata'!M$1,'2. Metadata'!M$6, IF(B2939='2. Metadata'!N$1,'2. Metadata'!N$6))))))))))))))</f>
        <v>-115.7379543</v>
      </c>
      <c r="E2939" s="9" t="s">
        <v>2650</v>
      </c>
      <c r="F2939" s="9" t="s">
        <v>2650</v>
      </c>
      <c r="G2939" s="10" t="str">
        <f>IF(ISBLANK(F2939)=TRUE," ",'2. Metadata'!B$14)</f>
        <v>metres above sea level</v>
      </c>
      <c r="H2939" s="9" t="s">
        <v>2650</v>
      </c>
      <c r="I2939" s="8" t="str">
        <f>IF(ISBLANK(H2939)=TRUE," ",'2. Metadata'!B$26)</f>
        <v>metres above sea level</v>
      </c>
      <c r="J2939" s="10" t="s">
        <v>2650</v>
      </c>
    </row>
    <row r="2940" spans="1:10" ht="15.75" customHeight="1" x14ac:dyDescent="0.2">
      <c r="A2940" s="132" t="s">
        <v>1947</v>
      </c>
      <c r="B2940" s="6" t="s">
        <v>227</v>
      </c>
      <c r="C2940" s="10">
        <f>IF(ISBLANK(B2940)=TRUE," ", IF(B2940='2. Metadata'!B$1,'2. Metadata'!B$5, IF(B2940='2. Metadata'!C$1,'2. Metadata'!C$5,IF(B2940='2. Metadata'!D$1,'2. Metadata'!D$5, IF(B2940='2. Metadata'!E$1,'2. Metadata'!E$5,IF( B2940='2. Metadata'!F$1,'2. Metadata'!F$5,IF(B2940='2. Metadata'!G$1,'2. Metadata'!G$5,IF(B2940='2. Metadata'!H$1,'2. Metadata'!H$5, IF(B2940='2. Metadata'!I$1,'2. Metadata'!I$5, IF(B2940='2. Metadata'!J$1,'2. Metadata'!J$5, IF(B2940='2. Metadata'!K$1,'2. Metadata'!K$5, IF(B2940='2. Metadata'!L$1,'2. Metadata'!L$5, IF(B2940='2. Metadata'!M$1,'2. Metadata'!M$5, IF(B2940='2. Metadata'!N$1,'2. Metadata'!N$5))))))))))))))</f>
        <v>49.779755600000001</v>
      </c>
      <c r="D2940" s="8">
        <f>IF(ISBLANK(B2940)=TRUE," ", IF(B2940='2. Metadata'!B$1,'2. Metadata'!B$6, IF(B2940='2. Metadata'!C$1,'2. Metadata'!C$6,IF(B2940='2. Metadata'!D$1,'2. Metadata'!D$6, IF(B2940='2. Metadata'!E$1,'2. Metadata'!E$6,IF( B2940='2. Metadata'!F$1,'2. Metadata'!F$6,IF(B2940='2. Metadata'!G$1,'2. Metadata'!G$6,IF(B2940='2. Metadata'!H$1,'2. Metadata'!H$6, IF(B2940='2. Metadata'!I$1,'2. Metadata'!I$6, IF(B2940='2. Metadata'!J$1,'2. Metadata'!J$6, IF(B2940='2. Metadata'!K$1,'2. Metadata'!K$6, IF(B2940='2. Metadata'!L$1,'2. Metadata'!L$6, IF(B2940='2. Metadata'!M$1,'2. Metadata'!M$6, IF(B2940='2. Metadata'!N$1,'2. Metadata'!N$6))))))))))))))</f>
        <v>-115.7379543</v>
      </c>
      <c r="E2940" s="9" t="s">
        <v>2650</v>
      </c>
      <c r="F2940" s="9">
        <v>767.94</v>
      </c>
      <c r="G2940" s="10" t="str">
        <f>IF(ISBLANK(F2940)=TRUE," ",'2. Metadata'!B$14)</f>
        <v>metres above sea level</v>
      </c>
      <c r="H2940" s="9" t="s">
        <v>2650</v>
      </c>
      <c r="I2940" s="8" t="str">
        <f>IF(ISBLANK(H2940)=TRUE," ",'2. Metadata'!B$26)</f>
        <v>metres above sea level</v>
      </c>
      <c r="J2940" s="10" t="s">
        <v>2650</v>
      </c>
    </row>
    <row r="2941" spans="1:10" ht="15.75" customHeight="1" x14ac:dyDescent="0.2">
      <c r="A2941" s="132" t="s">
        <v>1948</v>
      </c>
      <c r="B2941" s="6" t="s">
        <v>227</v>
      </c>
      <c r="C2941" s="10">
        <f>IF(ISBLANK(B2941)=TRUE," ", IF(B2941='2. Metadata'!B$1,'2. Metadata'!B$5, IF(B2941='2. Metadata'!C$1,'2. Metadata'!C$5,IF(B2941='2. Metadata'!D$1,'2. Metadata'!D$5, IF(B2941='2. Metadata'!E$1,'2. Metadata'!E$5,IF( B2941='2. Metadata'!F$1,'2. Metadata'!F$5,IF(B2941='2. Metadata'!G$1,'2. Metadata'!G$5,IF(B2941='2. Metadata'!H$1,'2. Metadata'!H$5, IF(B2941='2. Metadata'!I$1,'2. Metadata'!I$5, IF(B2941='2. Metadata'!J$1,'2. Metadata'!J$5, IF(B2941='2. Metadata'!K$1,'2. Metadata'!K$5, IF(B2941='2. Metadata'!L$1,'2. Metadata'!L$5, IF(B2941='2. Metadata'!M$1,'2. Metadata'!M$5, IF(B2941='2. Metadata'!N$1,'2. Metadata'!N$5))))))))))))))</f>
        <v>49.779755600000001</v>
      </c>
      <c r="D2941" s="8">
        <f>IF(ISBLANK(B2941)=TRUE," ", IF(B2941='2. Metadata'!B$1,'2. Metadata'!B$6, IF(B2941='2. Metadata'!C$1,'2. Metadata'!C$6,IF(B2941='2. Metadata'!D$1,'2. Metadata'!D$6, IF(B2941='2. Metadata'!E$1,'2. Metadata'!E$6,IF( B2941='2. Metadata'!F$1,'2. Metadata'!F$6,IF(B2941='2. Metadata'!G$1,'2. Metadata'!G$6,IF(B2941='2. Metadata'!H$1,'2. Metadata'!H$6, IF(B2941='2. Metadata'!I$1,'2. Metadata'!I$6, IF(B2941='2. Metadata'!J$1,'2. Metadata'!J$6, IF(B2941='2. Metadata'!K$1,'2. Metadata'!K$6, IF(B2941='2. Metadata'!L$1,'2. Metadata'!L$6, IF(B2941='2. Metadata'!M$1,'2. Metadata'!M$6, IF(B2941='2. Metadata'!N$1,'2. Metadata'!N$6))))))))))))))</f>
        <v>-115.7379543</v>
      </c>
      <c r="E2941" s="9" t="s">
        <v>2650</v>
      </c>
      <c r="F2941" s="9" t="s">
        <v>2650</v>
      </c>
      <c r="G2941" s="10" t="str">
        <f>IF(ISBLANK(F2941)=TRUE," ",'2. Metadata'!B$14)</f>
        <v>metres above sea level</v>
      </c>
      <c r="H2941" s="9" t="s">
        <v>2650</v>
      </c>
      <c r="I2941" s="8" t="str">
        <f>IF(ISBLANK(H2941)=TRUE," ",'2. Metadata'!B$26)</f>
        <v>metres above sea level</v>
      </c>
      <c r="J2941" s="10" t="s">
        <v>2650</v>
      </c>
    </row>
    <row r="2942" spans="1:10" ht="15.75" customHeight="1" x14ac:dyDescent="0.2">
      <c r="A2942" s="132" t="s">
        <v>1949</v>
      </c>
      <c r="B2942" s="6" t="s">
        <v>227</v>
      </c>
      <c r="C2942" s="10">
        <f>IF(ISBLANK(B2942)=TRUE," ", IF(B2942='2. Metadata'!B$1,'2. Metadata'!B$5, IF(B2942='2. Metadata'!C$1,'2. Metadata'!C$5,IF(B2942='2. Metadata'!D$1,'2. Metadata'!D$5, IF(B2942='2. Metadata'!E$1,'2. Metadata'!E$5,IF( B2942='2. Metadata'!F$1,'2. Metadata'!F$5,IF(B2942='2. Metadata'!G$1,'2. Metadata'!G$5,IF(B2942='2. Metadata'!H$1,'2. Metadata'!H$5, IF(B2942='2. Metadata'!I$1,'2. Metadata'!I$5, IF(B2942='2. Metadata'!J$1,'2. Metadata'!J$5, IF(B2942='2. Metadata'!K$1,'2. Metadata'!K$5, IF(B2942='2. Metadata'!L$1,'2. Metadata'!L$5, IF(B2942='2. Metadata'!M$1,'2. Metadata'!M$5, IF(B2942='2. Metadata'!N$1,'2. Metadata'!N$5))))))))))))))</f>
        <v>49.779755600000001</v>
      </c>
      <c r="D2942" s="8">
        <f>IF(ISBLANK(B2942)=TRUE," ", IF(B2942='2. Metadata'!B$1,'2. Metadata'!B$6, IF(B2942='2. Metadata'!C$1,'2. Metadata'!C$6,IF(B2942='2. Metadata'!D$1,'2. Metadata'!D$6, IF(B2942='2. Metadata'!E$1,'2. Metadata'!E$6,IF( B2942='2. Metadata'!F$1,'2. Metadata'!F$6,IF(B2942='2. Metadata'!G$1,'2. Metadata'!G$6,IF(B2942='2. Metadata'!H$1,'2. Metadata'!H$6, IF(B2942='2. Metadata'!I$1,'2. Metadata'!I$6, IF(B2942='2. Metadata'!J$1,'2. Metadata'!J$6, IF(B2942='2. Metadata'!K$1,'2. Metadata'!K$6, IF(B2942='2. Metadata'!L$1,'2. Metadata'!L$6, IF(B2942='2. Metadata'!M$1,'2. Metadata'!M$6, IF(B2942='2. Metadata'!N$1,'2. Metadata'!N$6))))))))))))))</f>
        <v>-115.7379543</v>
      </c>
      <c r="E2942" s="9" t="s">
        <v>2650</v>
      </c>
      <c r="F2942" s="9">
        <v>767.91</v>
      </c>
      <c r="G2942" s="10" t="str">
        <f>IF(ISBLANK(F2942)=TRUE," ",'2. Metadata'!B$14)</f>
        <v>metres above sea level</v>
      </c>
      <c r="H2942" s="9" t="s">
        <v>2650</v>
      </c>
      <c r="I2942" s="8" t="str">
        <f>IF(ISBLANK(H2942)=TRUE," ",'2. Metadata'!B$26)</f>
        <v>metres above sea level</v>
      </c>
      <c r="J2942" s="10" t="s">
        <v>2650</v>
      </c>
    </row>
    <row r="2943" spans="1:10" ht="15.75" customHeight="1" x14ac:dyDescent="0.2">
      <c r="A2943" s="132" t="s">
        <v>1950</v>
      </c>
      <c r="B2943" s="6" t="s">
        <v>227</v>
      </c>
      <c r="C2943" s="10">
        <f>IF(ISBLANK(B2943)=TRUE," ", IF(B2943='2. Metadata'!B$1,'2. Metadata'!B$5, IF(B2943='2. Metadata'!C$1,'2. Metadata'!C$5,IF(B2943='2. Metadata'!D$1,'2. Metadata'!D$5, IF(B2943='2. Metadata'!E$1,'2. Metadata'!E$5,IF( B2943='2. Metadata'!F$1,'2. Metadata'!F$5,IF(B2943='2. Metadata'!G$1,'2. Metadata'!G$5,IF(B2943='2. Metadata'!H$1,'2. Metadata'!H$5, IF(B2943='2. Metadata'!I$1,'2. Metadata'!I$5, IF(B2943='2. Metadata'!J$1,'2. Metadata'!J$5, IF(B2943='2. Metadata'!K$1,'2. Metadata'!K$5, IF(B2943='2. Metadata'!L$1,'2. Metadata'!L$5, IF(B2943='2. Metadata'!M$1,'2. Metadata'!M$5, IF(B2943='2. Metadata'!N$1,'2. Metadata'!N$5))))))))))))))</f>
        <v>49.779755600000001</v>
      </c>
      <c r="D2943" s="8">
        <f>IF(ISBLANK(B2943)=TRUE," ", IF(B2943='2. Metadata'!B$1,'2. Metadata'!B$6, IF(B2943='2. Metadata'!C$1,'2. Metadata'!C$6,IF(B2943='2. Metadata'!D$1,'2. Metadata'!D$6, IF(B2943='2. Metadata'!E$1,'2. Metadata'!E$6,IF( B2943='2. Metadata'!F$1,'2. Metadata'!F$6,IF(B2943='2. Metadata'!G$1,'2. Metadata'!G$6,IF(B2943='2. Metadata'!H$1,'2. Metadata'!H$6, IF(B2943='2. Metadata'!I$1,'2. Metadata'!I$6, IF(B2943='2. Metadata'!J$1,'2. Metadata'!J$6, IF(B2943='2. Metadata'!K$1,'2. Metadata'!K$6, IF(B2943='2. Metadata'!L$1,'2. Metadata'!L$6, IF(B2943='2. Metadata'!M$1,'2. Metadata'!M$6, IF(B2943='2. Metadata'!N$1,'2. Metadata'!N$6))))))))))))))</f>
        <v>-115.7379543</v>
      </c>
      <c r="E2943" s="9" t="s">
        <v>2650</v>
      </c>
      <c r="F2943" s="9" t="s">
        <v>2650</v>
      </c>
      <c r="G2943" s="10" t="str">
        <f>IF(ISBLANK(F2943)=TRUE," ",'2. Metadata'!B$14)</f>
        <v>metres above sea level</v>
      </c>
      <c r="H2943" s="9" t="s">
        <v>2650</v>
      </c>
      <c r="I2943" s="8" t="str">
        <f>IF(ISBLANK(H2943)=TRUE," ",'2. Metadata'!B$26)</f>
        <v>metres above sea level</v>
      </c>
      <c r="J2943" s="10" t="s">
        <v>2650</v>
      </c>
    </row>
    <row r="2944" spans="1:10" ht="15.75" customHeight="1" x14ac:dyDescent="0.2">
      <c r="A2944" s="132" t="s">
        <v>1951</v>
      </c>
      <c r="B2944" s="6" t="s">
        <v>227</v>
      </c>
      <c r="C2944" s="10">
        <f>IF(ISBLANK(B2944)=TRUE," ", IF(B2944='2. Metadata'!B$1,'2. Metadata'!B$5, IF(B2944='2. Metadata'!C$1,'2. Metadata'!C$5,IF(B2944='2. Metadata'!D$1,'2. Metadata'!D$5, IF(B2944='2. Metadata'!E$1,'2. Metadata'!E$5,IF( B2944='2. Metadata'!F$1,'2. Metadata'!F$5,IF(B2944='2. Metadata'!G$1,'2. Metadata'!G$5,IF(B2944='2. Metadata'!H$1,'2. Metadata'!H$5, IF(B2944='2. Metadata'!I$1,'2. Metadata'!I$5, IF(B2944='2. Metadata'!J$1,'2. Metadata'!J$5, IF(B2944='2. Metadata'!K$1,'2. Metadata'!K$5, IF(B2944='2. Metadata'!L$1,'2. Metadata'!L$5, IF(B2944='2. Metadata'!M$1,'2. Metadata'!M$5, IF(B2944='2. Metadata'!N$1,'2. Metadata'!N$5))))))))))))))</f>
        <v>49.779755600000001</v>
      </c>
      <c r="D2944" s="8">
        <f>IF(ISBLANK(B2944)=TRUE," ", IF(B2944='2. Metadata'!B$1,'2. Metadata'!B$6, IF(B2944='2. Metadata'!C$1,'2. Metadata'!C$6,IF(B2944='2. Metadata'!D$1,'2. Metadata'!D$6, IF(B2944='2. Metadata'!E$1,'2. Metadata'!E$6,IF( B2944='2. Metadata'!F$1,'2. Metadata'!F$6,IF(B2944='2. Metadata'!G$1,'2. Metadata'!G$6,IF(B2944='2. Metadata'!H$1,'2. Metadata'!H$6, IF(B2944='2. Metadata'!I$1,'2. Metadata'!I$6, IF(B2944='2. Metadata'!J$1,'2. Metadata'!J$6, IF(B2944='2. Metadata'!K$1,'2. Metadata'!K$6, IF(B2944='2. Metadata'!L$1,'2. Metadata'!L$6, IF(B2944='2. Metadata'!M$1,'2. Metadata'!M$6, IF(B2944='2. Metadata'!N$1,'2. Metadata'!N$6))))))))))))))</f>
        <v>-115.7379543</v>
      </c>
      <c r="E2944" s="9" t="s">
        <v>2650</v>
      </c>
      <c r="F2944" s="9">
        <v>767.95</v>
      </c>
      <c r="G2944" s="10" t="str">
        <f>IF(ISBLANK(F2944)=TRUE," ",'2. Metadata'!B$14)</f>
        <v>metres above sea level</v>
      </c>
      <c r="H2944" s="9" t="s">
        <v>2650</v>
      </c>
      <c r="I2944" s="8" t="str">
        <f>IF(ISBLANK(H2944)=TRUE," ",'2. Metadata'!B$26)</f>
        <v>metres above sea level</v>
      </c>
      <c r="J2944" s="10" t="s">
        <v>2650</v>
      </c>
    </row>
    <row r="2945" spans="1:10" ht="15.75" customHeight="1" x14ac:dyDescent="0.2">
      <c r="A2945" s="132" t="s">
        <v>1952</v>
      </c>
      <c r="B2945" s="6" t="s">
        <v>227</v>
      </c>
      <c r="C2945" s="10">
        <f>IF(ISBLANK(B2945)=TRUE," ", IF(B2945='2. Metadata'!B$1,'2. Metadata'!B$5, IF(B2945='2. Metadata'!C$1,'2. Metadata'!C$5,IF(B2945='2. Metadata'!D$1,'2. Metadata'!D$5, IF(B2945='2. Metadata'!E$1,'2. Metadata'!E$5,IF( B2945='2. Metadata'!F$1,'2. Metadata'!F$5,IF(B2945='2. Metadata'!G$1,'2. Metadata'!G$5,IF(B2945='2. Metadata'!H$1,'2. Metadata'!H$5, IF(B2945='2. Metadata'!I$1,'2. Metadata'!I$5, IF(B2945='2. Metadata'!J$1,'2. Metadata'!J$5, IF(B2945='2. Metadata'!K$1,'2. Metadata'!K$5, IF(B2945='2. Metadata'!L$1,'2. Metadata'!L$5, IF(B2945='2. Metadata'!M$1,'2. Metadata'!M$5, IF(B2945='2. Metadata'!N$1,'2. Metadata'!N$5))))))))))))))</f>
        <v>49.779755600000001</v>
      </c>
      <c r="D2945" s="8">
        <f>IF(ISBLANK(B2945)=TRUE," ", IF(B2945='2. Metadata'!B$1,'2. Metadata'!B$6, IF(B2945='2. Metadata'!C$1,'2. Metadata'!C$6,IF(B2945='2. Metadata'!D$1,'2. Metadata'!D$6, IF(B2945='2. Metadata'!E$1,'2. Metadata'!E$6,IF( B2945='2. Metadata'!F$1,'2. Metadata'!F$6,IF(B2945='2. Metadata'!G$1,'2. Metadata'!G$6,IF(B2945='2. Metadata'!H$1,'2. Metadata'!H$6, IF(B2945='2. Metadata'!I$1,'2. Metadata'!I$6, IF(B2945='2. Metadata'!J$1,'2. Metadata'!J$6, IF(B2945='2. Metadata'!K$1,'2. Metadata'!K$6, IF(B2945='2. Metadata'!L$1,'2. Metadata'!L$6, IF(B2945='2. Metadata'!M$1,'2. Metadata'!M$6, IF(B2945='2. Metadata'!N$1,'2. Metadata'!N$6))))))))))))))</f>
        <v>-115.7379543</v>
      </c>
      <c r="E2945" s="9" t="s">
        <v>2650</v>
      </c>
      <c r="F2945" s="9">
        <v>767.94</v>
      </c>
      <c r="G2945" s="10" t="str">
        <f>IF(ISBLANK(F2945)=TRUE," ",'2. Metadata'!B$14)</f>
        <v>metres above sea level</v>
      </c>
      <c r="H2945" s="9" t="s">
        <v>2650</v>
      </c>
      <c r="I2945" s="8" t="str">
        <f>IF(ISBLANK(H2945)=TRUE," ",'2. Metadata'!B$26)</f>
        <v>metres above sea level</v>
      </c>
      <c r="J2945" s="10" t="s">
        <v>2650</v>
      </c>
    </row>
    <row r="2946" spans="1:10" ht="15.75" customHeight="1" x14ac:dyDescent="0.2">
      <c r="A2946" s="132" t="s">
        <v>1953</v>
      </c>
      <c r="B2946" s="6" t="s">
        <v>227</v>
      </c>
      <c r="C2946" s="10">
        <f>IF(ISBLANK(B2946)=TRUE," ", IF(B2946='2. Metadata'!B$1,'2. Metadata'!B$5, IF(B2946='2. Metadata'!C$1,'2. Metadata'!C$5,IF(B2946='2. Metadata'!D$1,'2. Metadata'!D$5, IF(B2946='2. Metadata'!E$1,'2. Metadata'!E$5,IF( B2946='2. Metadata'!F$1,'2. Metadata'!F$5,IF(B2946='2. Metadata'!G$1,'2. Metadata'!G$5,IF(B2946='2. Metadata'!H$1,'2. Metadata'!H$5, IF(B2946='2. Metadata'!I$1,'2. Metadata'!I$5, IF(B2946='2. Metadata'!J$1,'2. Metadata'!J$5, IF(B2946='2. Metadata'!K$1,'2. Metadata'!K$5, IF(B2946='2. Metadata'!L$1,'2. Metadata'!L$5, IF(B2946='2. Metadata'!M$1,'2. Metadata'!M$5, IF(B2946='2. Metadata'!N$1,'2. Metadata'!N$5))))))))))))))</f>
        <v>49.779755600000001</v>
      </c>
      <c r="D2946" s="8">
        <f>IF(ISBLANK(B2946)=TRUE," ", IF(B2946='2. Metadata'!B$1,'2. Metadata'!B$6, IF(B2946='2. Metadata'!C$1,'2. Metadata'!C$6,IF(B2946='2. Metadata'!D$1,'2. Metadata'!D$6, IF(B2946='2. Metadata'!E$1,'2. Metadata'!E$6,IF( B2946='2. Metadata'!F$1,'2. Metadata'!F$6,IF(B2946='2. Metadata'!G$1,'2. Metadata'!G$6,IF(B2946='2. Metadata'!H$1,'2. Metadata'!H$6, IF(B2946='2. Metadata'!I$1,'2. Metadata'!I$6, IF(B2946='2. Metadata'!J$1,'2. Metadata'!J$6, IF(B2946='2. Metadata'!K$1,'2. Metadata'!K$6, IF(B2946='2. Metadata'!L$1,'2. Metadata'!L$6, IF(B2946='2. Metadata'!M$1,'2. Metadata'!M$6, IF(B2946='2. Metadata'!N$1,'2. Metadata'!N$6))))))))))))))</f>
        <v>-115.7379543</v>
      </c>
      <c r="E2946" s="9" t="s">
        <v>2650</v>
      </c>
      <c r="F2946" s="9">
        <v>767.93</v>
      </c>
      <c r="G2946" s="10" t="str">
        <f>IF(ISBLANK(F2946)=TRUE," ",'2. Metadata'!B$14)</f>
        <v>metres above sea level</v>
      </c>
      <c r="H2946" s="9" t="s">
        <v>2650</v>
      </c>
      <c r="I2946" s="8" t="str">
        <f>IF(ISBLANK(H2946)=TRUE," ",'2. Metadata'!B$26)</f>
        <v>metres above sea level</v>
      </c>
      <c r="J2946" s="10" t="s">
        <v>2650</v>
      </c>
    </row>
    <row r="2947" spans="1:10" ht="15.75" customHeight="1" x14ac:dyDescent="0.2">
      <c r="A2947" s="132" t="s">
        <v>1954</v>
      </c>
      <c r="B2947" s="6" t="s">
        <v>227</v>
      </c>
      <c r="C2947" s="10">
        <f>IF(ISBLANK(B2947)=TRUE," ", IF(B2947='2. Metadata'!B$1,'2. Metadata'!B$5, IF(B2947='2. Metadata'!C$1,'2. Metadata'!C$5,IF(B2947='2. Metadata'!D$1,'2. Metadata'!D$5, IF(B2947='2. Metadata'!E$1,'2. Metadata'!E$5,IF( B2947='2. Metadata'!F$1,'2. Metadata'!F$5,IF(B2947='2. Metadata'!G$1,'2. Metadata'!G$5,IF(B2947='2. Metadata'!H$1,'2. Metadata'!H$5, IF(B2947='2. Metadata'!I$1,'2. Metadata'!I$5, IF(B2947='2. Metadata'!J$1,'2. Metadata'!J$5, IF(B2947='2. Metadata'!K$1,'2. Metadata'!K$5, IF(B2947='2. Metadata'!L$1,'2. Metadata'!L$5, IF(B2947='2. Metadata'!M$1,'2. Metadata'!M$5, IF(B2947='2. Metadata'!N$1,'2. Metadata'!N$5))))))))))))))</f>
        <v>49.779755600000001</v>
      </c>
      <c r="D2947" s="8">
        <f>IF(ISBLANK(B2947)=TRUE," ", IF(B2947='2. Metadata'!B$1,'2. Metadata'!B$6, IF(B2947='2. Metadata'!C$1,'2. Metadata'!C$6,IF(B2947='2. Metadata'!D$1,'2. Metadata'!D$6, IF(B2947='2. Metadata'!E$1,'2. Metadata'!E$6,IF( B2947='2. Metadata'!F$1,'2. Metadata'!F$6,IF(B2947='2. Metadata'!G$1,'2. Metadata'!G$6,IF(B2947='2. Metadata'!H$1,'2. Metadata'!H$6, IF(B2947='2. Metadata'!I$1,'2. Metadata'!I$6, IF(B2947='2. Metadata'!J$1,'2. Metadata'!J$6, IF(B2947='2. Metadata'!K$1,'2. Metadata'!K$6, IF(B2947='2. Metadata'!L$1,'2. Metadata'!L$6, IF(B2947='2. Metadata'!M$1,'2. Metadata'!M$6, IF(B2947='2. Metadata'!N$1,'2. Metadata'!N$6))))))))))))))</f>
        <v>-115.7379543</v>
      </c>
      <c r="E2947" s="9" t="s">
        <v>2650</v>
      </c>
      <c r="F2947" s="9">
        <v>767.91</v>
      </c>
      <c r="G2947" s="10" t="str">
        <f>IF(ISBLANK(F2947)=TRUE," ",'2. Metadata'!B$14)</f>
        <v>metres above sea level</v>
      </c>
      <c r="H2947" s="9" t="s">
        <v>2650</v>
      </c>
      <c r="I2947" s="8" t="str">
        <f>IF(ISBLANK(H2947)=TRUE," ",'2. Metadata'!B$26)</f>
        <v>metres above sea level</v>
      </c>
      <c r="J2947" s="10" t="s">
        <v>2650</v>
      </c>
    </row>
    <row r="2948" spans="1:10" ht="15.75" customHeight="1" x14ac:dyDescent="0.2">
      <c r="A2948" s="132" t="s">
        <v>1955</v>
      </c>
      <c r="B2948" s="6" t="s">
        <v>227</v>
      </c>
      <c r="C2948" s="10">
        <f>IF(ISBLANK(B2948)=TRUE," ", IF(B2948='2. Metadata'!B$1,'2. Metadata'!B$5, IF(B2948='2. Metadata'!C$1,'2. Metadata'!C$5,IF(B2948='2. Metadata'!D$1,'2. Metadata'!D$5, IF(B2948='2. Metadata'!E$1,'2. Metadata'!E$5,IF( B2948='2. Metadata'!F$1,'2. Metadata'!F$5,IF(B2948='2. Metadata'!G$1,'2. Metadata'!G$5,IF(B2948='2. Metadata'!H$1,'2. Metadata'!H$5, IF(B2948='2. Metadata'!I$1,'2. Metadata'!I$5, IF(B2948='2. Metadata'!J$1,'2. Metadata'!J$5, IF(B2948='2. Metadata'!K$1,'2. Metadata'!K$5, IF(B2948='2. Metadata'!L$1,'2. Metadata'!L$5, IF(B2948='2. Metadata'!M$1,'2. Metadata'!M$5, IF(B2948='2. Metadata'!N$1,'2. Metadata'!N$5))))))))))))))</f>
        <v>49.779755600000001</v>
      </c>
      <c r="D2948" s="8">
        <f>IF(ISBLANK(B2948)=TRUE," ", IF(B2948='2. Metadata'!B$1,'2. Metadata'!B$6, IF(B2948='2. Metadata'!C$1,'2. Metadata'!C$6,IF(B2948='2. Metadata'!D$1,'2. Metadata'!D$6, IF(B2948='2. Metadata'!E$1,'2. Metadata'!E$6,IF( B2948='2. Metadata'!F$1,'2. Metadata'!F$6,IF(B2948='2. Metadata'!G$1,'2. Metadata'!G$6,IF(B2948='2. Metadata'!H$1,'2. Metadata'!H$6, IF(B2948='2. Metadata'!I$1,'2. Metadata'!I$6, IF(B2948='2. Metadata'!J$1,'2. Metadata'!J$6, IF(B2948='2. Metadata'!K$1,'2. Metadata'!K$6, IF(B2948='2. Metadata'!L$1,'2. Metadata'!L$6, IF(B2948='2. Metadata'!M$1,'2. Metadata'!M$6, IF(B2948='2. Metadata'!N$1,'2. Metadata'!N$6))))))))))))))</f>
        <v>-115.7379543</v>
      </c>
      <c r="E2948" s="9" t="s">
        <v>2650</v>
      </c>
      <c r="F2948" s="9">
        <v>767.88</v>
      </c>
      <c r="G2948" s="10" t="str">
        <f>IF(ISBLANK(F2948)=TRUE," ",'2. Metadata'!B$14)</f>
        <v>metres above sea level</v>
      </c>
      <c r="H2948" s="9" t="s">
        <v>2650</v>
      </c>
      <c r="I2948" s="8" t="str">
        <f>IF(ISBLANK(H2948)=TRUE," ",'2. Metadata'!B$26)</f>
        <v>metres above sea level</v>
      </c>
      <c r="J2948" s="10" t="s">
        <v>2650</v>
      </c>
    </row>
    <row r="2949" spans="1:10" ht="15.75" customHeight="1" x14ac:dyDescent="0.2">
      <c r="A2949" s="132" t="s">
        <v>1956</v>
      </c>
      <c r="B2949" s="6" t="s">
        <v>227</v>
      </c>
      <c r="C2949" s="10">
        <f>IF(ISBLANK(B2949)=TRUE," ", IF(B2949='2. Metadata'!B$1,'2. Metadata'!B$5, IF(B2949='2. Metadata'!C$1,'2. Metadata'!C$5,IF(B2949='2. Metadata'!D$1,'2. Metadata'!D$5, IF(B2949='2. Metadata'!E$1,'2. Metadata'!E$5,IF( B2949='2. Metadata'!F$1,'2. Metadata'!F$5,IF(B2949='2. Metadata'!G$1,'2. Metadata'!G$5,IF(B2949='2. Metadata'!H$1,'2. Metadata'!H$5, IF(B2949='2. Metadata'!I$1,'2. Metadata'!I$5, IF(B2949='2. Metadata'!J$1,'2. Metadata'!J$5, IF(B2949='2. Metadata'!K$1,'2. Metadata'!K$5, IF(B2949='2. Metadata'!L$1,'2. Metadata'!L$5, IF(B2949='2. Metadata'!M$1,'2. Metadata'!M$5, IF(B2949='2. Metadata'!N$1,'2. Metadata'!N$5))))))))))))))</f>
        <v>49.779755600000001</v>
      </c>
      <c r="D2949" s="8">
        <f>IF(ISBLANK(B2949)=TRUE," ", IF(B2949='2. Metadata'!B$1,'2. Metadata'!B$6, IF(B2949='2. Metadata'!C$1,'2. Metadata'!C$6,IF(B2949='2. Metadata'!D$1,'2. Metadata'!D$6, IF(B2949='2. Metadata'!E$1,'2. Metadata'!E$6,IF( B2949='2. Metadata'!F$1,'2. Metadata'!F$6,IF(B2949='2. Metadata'!G$1,'2. Metadata'!G$6,IF(B2949='2. Metadata'!H$1,'2. Metadata'!H$6, IF(B2949='2. Metadata'!I$1,'2. Metadata'!I$6, IF(B2949='2. Metadata'!J$1,'2. Metadata'!J$6, IF(B2949='2. Metadata'!K$1,'2. Metadata'!K$6, IF(B2949='2. Metadata'!L$1,'2. Metadata'!L$6, IF(B2949='2. Metadata'!M$1,'2. Metadata'!M$6, IF(B2949='2. Metadata'!N$1,'2. Metadata'!N$6))))))))))))))</f>
        <v>-115.7379543</v>
      </c>
      <c r="E2949" s="9" t="s">
        <v>2650</v>
      </c>
      <c r="F2949" s="9" t="s">
        <v>2650</v>
      </c>
      <c r="G2949" s="10" t="str">
        <f>IF(ISBLANK(F2949)=TRUE," ",'2. Metadata'!B$14)</f>
        <v>metres above sea level</v>
      </c>
      <c r="H2949" s="9" t="s">
        <v>2650</v>
      </c>
      <c r="I2949" s="8" t="str">
        <f>IF(ISBLANK(H2949)=TRUE," ",'2. Metadata'!B$26)</f>
        <v>metres above sea level</v>
      </c>
      <c r="J2949" s="10" t="s">
        <v>2650</v>
      </c>
    </row>
    <row r="2950" spans="1:10" ht="15.75" customHeight="1" x14ac:dyDescent="0.2">
      <c r="A2950" s="132" t="s">
        <v>1957</v>
      </c>
      <c r="B2950" s="6" t="s">
        <v>227</v>
      </c>
      <c r="C2950" s="10">
        <f>IF(ISBLANK(B2950)=TRUE," ", IF(B2950='2. Metadata'!B$1,'2. Metadata'!B$5, IF(B2950='2. Metadata'!C$1,'2. Metadata'!C$5,IF(B2950='2. Metadata'!D$1,'2. Metadata'!D$5, IF(B2950='2. Metadata'!E$1,'2. Metadata'!E$5,IF( B2950='2. Metadata'!F$1,'2. Metadata'!F$5,IF(B2950='2. Metadata'!G$1,'2. Metadata'!G$5,IF(B2950='2. Metadata'!H$1,'2. Metadata'!H$5, IF(B2950='2. Metadata'!I$1,'2. Metadata'!I$5, IF(B2950='2. Metadata'!J$1,'2. Metadata'!J$5, IF(B2950='2. Metadata'!K$1,'2. Metadata'!K$5, IF(B2950='2. Metadata'!L$1,'2. Metadata'!L$5, IF(B2950='2. Metadata'!M$1,'2. Metadata'!M$5, IF(B2950='2. Metadata'!N$1,'2. Metadata'!N$5))))))))))))))</f>
        <v>49.779755600000001</v>
      </c>
      <c r="D2950" s="8">
        <f>IF(ISBLANK(B2950)=TRUE," ", IF(B2950='2. Metadata'!B$1,'2. Metadata'!B$6, IF(B2950='2. Metadata'!C$1,'2. Metadata'!C$6,IF(B2950='2. Metadata'!D$1,'2. Metadata'!D$6, IF(B2950='2. Metadata'!E$1,'2. Metadata'!E$6,IF( B2950='2. Metadata'!F$1,'2. Metadata'!F$6,IF(B2950='2. Metadata'!G$1,'2. Metadata'!G$6,IF(B2950='2. Metadata'!H$1,'2. Metadata'!H$6, IF(B2950='2. Metadata'!I$1,'2. Metadata'!I$6, IF(B2950='2. Metadata'!J$1,'2. Metadata'!J$6, IF(B2950='2. Metadata'!K$1,'2. Metadata'!K$6, IF(B2950='2. Metadata'!L$1,'2. Metadata'!L$6, IF(B2950='2. Metadata'!M$1,'2. Metadata'!M$6, IF(B2950='2. Metadata'!N$1,'2. Metadata'!N$6))))))))))))))</f>
        <v>-115.7379543</v>
      </c>
      <c r="E2950" s="9" t="s">
        <v>2650</v>
      </c>
      <c r="F2950" s="9">
        <v>767.86</v>
      </c>
      <c r="G2950" s="10" t="str">
        <f>IF(ISBLANK(F2950)=TRUE," ",'2. Metadata'!B$14)</f>
        <v>metres above sea level</v>
      </c>
      <c r="H2950" s="9" t="s">
        <v>2650</v>
      </c>
      <c r="I2950" s="8" t="str">
        <f>IF(ISBLANK(H2950)=TRUE," ",'2. Metadata'!B$26)</f>
        <v>metres above sea level</v>
      </c>
      <c r="J2950" s="10" t="s">
        <v>2650</v>
      </c>
    </row>
    <row r="2951" spans="1:10" ht="15.75" customHeight="1" x14ac:dyDescent="0.2">
      <c r="A2951" s="132" t="s">
        <v>1958</v>
      </c>
      <c r="B2951" s="6" t="s">
        <v>227</v>
      </c>
      <c r="C2951" s="10">
        <f>IF(ISBLANK(B2951)=TRUE," ", IF(B2951='2. Metadata'!B$1,'2. Metadata'!B$5, IF(B2951='2. Metadata'!C$1,'2. Metadata'!C$5,IF(B2951='2. Metadata'!D$1,'2. Metadata'!D$5, IF(B2951='2. Metadata'!E$1,'2. Metadata'!E$5,IF( B2951='2. Metadata'!F$1,'2. Metadata'!F$5,IF(B2951='2. Metadata'!G$1,'2. Metadata'!G$5,IF(B2951='2. Metadata'!H$1,'2. Metadata'!H$5, IF(B2951='2. Metadata'!I$1,'2. Metadata'!I$5, IF(B2951='2. Metadata'!J$1,'2. Metadata'!J$5, IF(B2951='2. Metadata'!K$1,'2. Metadata'!K$5, IF(B2951='2. Metadata'!L$1,'2. Metadata'!L$5, IF(B2951='2. Metadata'!M$1,'2. Metadata'!M$5, IF(B2951='2. Metadata'!N$1,'2. Metadata'!N$5))))))))))))))</f>
        <v>49.779755600000001</v>
      </c>
      <c r="D2951" s="8">
        <f>IF(ISBLANK(B2951)=TRUE," ", IF(B2951='2. Metadata'!B$1,'2. Metadata'!B$6, IF(B2951='2. Metadata'!C$1,'2. Metadata'!C$6,IF(B2951='2. Metadata'!D$1,'2. Metadata'!D$6, IF(B2951='2. Metadata'!E$1,'2. Metadata'!E$6,IF( B2951='2. Metadata'!F$1,'2. Metadata'!F$6,IF(B2951='2. Metadata'!G$1,'2. Metadata'!G$6,IF(B2951='2. Metadata'!H$1,'2. Metadata'!H$6, IF(B2951='2. Metadata'!I$1,'2. Metadata'!I$6, IF(B2951='2. Metadata'!J$1,'2. Metadata'!J$6, IF(B2951='2. Metadata'!K$1,'2. Metadata'!K$6, IF(B2951='2. Metadata'!L$1,'2. Metadata'!L$6, IF(B2951='2. Metadata'!M$1,'2. Metadata'!M$6, IF(B2951='2. Metadata'!N$1,'2. Metadata'!N$6))))))))))))))</f>
        <v>-115.7379543</v>
      </c>
      <c r="E2951" s="9" t="s">
        <v>2650</v>
      </c>
      <c r="F2951" s="9">
        <v>767.85</v>
      </c>
      <c r="G2951" s="10" t="str">
        <f>IF(ISBLANK(F2951)=TRUE," ",'2. Metadata'!B$14)</f>
        <v>metres above sea level</v>
      </c>
      <c r="H2951" s="9" t="s">
        <v>2650</v>
      </c>
      <c r="I2951" s="8" t="str">
        <f>IF(ISBLANK(H2951)=TRUE," ",'2. Metadata'!B$26)</f>
        <v>metres above sea level</v>
      </c>
      <c r="J2951" s="10" t="s">
        <v>2650</v>
      </c>
    </row>
    <row r="2952" spans="1:10" ht="15.75" customHeight="1" x14ac:dyDescent="0.2">
      <c r="A2952" s="132" t="s">
        <v>1959</v>
      </c>
      <c r="B2952" s="6" t="s">
        <v>227</v>
      </c>
      <c r="C2952" s="10">
        <f>IF(ISBLANK(B2952)=TRUE," ", IF(B2952='2. Metadata'!B$1,'2. Metadata'!B$5, IF(B2952='2. Metadata'!C$1,'2. Metadata'!C$5,IF(B2952='2. Metadata'!D$1,'2. Metadata'!D$5, IF(B2952='2. Metadata'!E$1,'2. Metadata'!E$5,IF( B2952='2. Metadata'!F$1,'2. Metadata'!F$5,IF(B2952='2. Metadata'!G$1,'2. Metadata'!G$5,IF(B2952='2. Metadata'!H$1,'2. Metadata'!H$5, IF(B2952='2. Metadata'!I$1,'2. Metadata'!I$5, IF(B2952='2. Metadata'!J$1,'2. Metadata'!J$5, IF(B2952='2. Metadata'!K$1,'2. Metadata'!K$5, IF(B2952='2. Metadata'!L$1,'2. Metadata'!L$5, IF(B2952='2. Metadata'!M$1,'2. Metadata'!M$5, IF(B2952='2. Metadata'!N$1,'2. Metadata'!N$5))))))))))))))</f>
        <v>49.779755600000001</v>
      </c>
      <c r="D2952" s="8">
        <f>IF(ISBLANK(B2952)=TRUE," ", IF(B2952='2. Metadata'!B$1,'2. Metadata'!B$6, IF(B2952='2. Metadata'!C$1,'2. Metadata'!C$6,IF(B2952='2. Metadata'!D$1,'2. Metadata'!D$6, IF(B2952='2. Metadata'!E$1,'2. Metadata'!E$6,IF( B2952='2. Metadata'!F$1,'2. Metadata'!F$6,IF(B2952='2. Metadata'!G$1,'2. Metadata'!G$6,IF(B2952='2. Metadata'!H$1,'2. Metadata'!H$6, IF(B2952='2. Metadata'!I$1,'2. Metadata'!I$6, IF(B2952='2. Metadata'!J$1,'2. Metadata'!J$6, IF(B2952='2. Metadata'!K$1,'2. Metadata'!K$6, IF(B2952='2. Metadata'!L$1,'2. Metadata'!L$6, IF(B2952='2. Metadata'!M$1,'2. Metadata'!M$6, IF(B2952='2. Metadata'!N$1,'2. Metadata'!N$6))))))))))))))</f>
        <v>-115.7379543</v>
      </c>
      <c r="E2952" s="9" t="s">
        <v>2650</v>
      </c>
      <c r="F2952" s="9">
        <v>767.84</v>
      </c>
      <c r="G2952" s="10" t="str">
        <f>IF(ISBLANK(F2952)=TRUE," ",'2. Metadata'!B$14)</f>
        <v>metres above sea level</v>
      </c>
      <c r="H2952" s="9" t="s">
        <v>2650</v>
      </c>
      <c r="I2952" s="8" t="str">
        <f>IF(ISBLANK(H2952)=TRUE," ",'2. Metadata'!B$26)</f>
        <v>metres above sea level</v>
      </c>
      <c r="J2952" s="10" t="s">
        <v>2650</v>
      </c>
    </row>
    <row r="2953" spans="1:10" ht="15.75" customHeight="1" x14ac:dyDescent="0.2">
      <c r="A2953" s="132" t="s">
        <v>1960</v>
      </c>
      <c r="B2953" s="6" t="s">
        <v>227</v>
      </c>
      <c r="C2953" s="10">
        <f>IF(ISBLANK(B2953)=TRUE," ", IF(B2953='2. Metadata'!B$1,'2. Metadata'!B$5, IF(B2953='2. Metadata'!C$1,'2. Metadata'!C$5,IF(B2953='2. Metadata'!D$1,'2. Metadata'!D$5, IF(B2953='2. Metadata'!E$1,'2. Metadata'!E$5,IF( B2953='2. Metadata'!F$1,'2. Metadata'!F$5,IF(B2953='2. Metadata'!G$1,'2. Metadata'!G$5,IF(B2953='2. Metadata'!H$1,'2. Metadata'!H$5, IF(B2953='2. Metadata'!I$1,'2. Metadata'!I$5, IF(B2953='2. Metadata'!J$1,'2. Metadata'!J$5, IF(B2953='2. Metadata'!K$1,'2. Metadata'!K$5, IF(B2953='2. Metadata'!L$1,'2. Metadata'!L$5, IF(B2953='2. Metadata'!M$1,'2. Metadata'!M$5, IF(B2953='2. Metadata'!N$1,'2. Metadata'!N$5))))))))))))))</f>
        <v>49.779755600000001</v>
      </c>
      <c r="D2953" s="8">
        <f>IF(ISBLANK(B2953)=TRUE," ", IF(B2953='2. Metadata'!B$1,'2. Metadata'!B$6, IF(B2953='2. Metadata'!C$1,'2. Metadata'!C$6,IF(B2953='2. Metadata'!D$1,'2. Metadata'!D$6, IF(B2953='2. Metadata'!E$1,'2. Metadata'!E$6,IF( B2953='2. Metadata'!F$1,'2. Metadata'!F$6,IF(B2953='2. Metadata'!G$1,'2. Metadata'!G$6,IF(B2953='2. Metadata'!H$1,'2. Metadata'!H$6, IF(B2953='2. Metadata'!I$1,'2. Metadata'!I$6, IF(B2953='2. Metadata'!J$1,'2. Metadata'!J$6, IF(B2953='2. Metadata'!K$1,'2. Metadata'!K$6, IF(B2953='2. Metadata'!L$1,'2. Metadata'!L$6, IF(B2953='2. Metadata'!M$1,'2. Metadata'!M$6, IF(B2953='2. Metadata'!N$1,'2. Metadata'!N$6))))))))))))))</f>
        <v>-115.7379543</v>
      </c>
      <c r="E2953" s="9" t="s">
        <v>2650</v>
      </c>
      <c r="F2953" s="9" t="s">
        <v>2650</v>
      </c>
      <c r="G2953" s="10" t="str">
        <f>IF(ISBLANK(F2953)=TRUE," ",'2. Metadata'!B$14)</f>
        <v>metres above sea level</v>
      </c>
      <c r="H2953" s="9" t="s">
        <v>2650</v>
      </c>
      <c r="I2953" s="8" t="str">
        <f>IF(ISBLANK(H2953)=TRUE," ",'2. Metadata'!B$26)</f>
        <v>metres above sea level</v>
      </c>
      <c r="J2953" s="10" t="s">
        <v>2650</v>
      </c>
    </row>
    <row r="2954" spans="1:10" ht="15.75" customHeight="1" x14ac:dyDescent="0.2">
      <c r="A2954" s="132" t="s">
        <v>1961</v>
      </c>
      <c r="B2954" s="6" t="s">
        <v>227</v>
      </c>
      <c r="C2954" s="10">
        <f>IF(ISBLANK(B2954)=TRUE," ", IF(B2954='2. Metadata'!B$1,'2. Metadata'!B$5, IF(B2954='2. Metadata'!C$1,'2. Metadata'!C$5,IF(B2954='2. Metadata'!D$1,'2. Metadata'!D$5, IF(B2954='2. Metadata'!E$1,'2. Metadata'!E$5,IF( B2954='2. Metadata'!F$1,'2. Metadata'!F$5,IF(B2954='2. Metadata'!G$1,'2. Metadata'!G$5,IF(B2954='2. Metadata'!H$1,'2. Metadata'!H$5, IF(B2954='2. Metadata'!I$1,'2. Metadata'!I$5, IF(B2954='2. Metadata'!J$1,'2. Metadata'!J$5, IF(B2954='2. Metadata'!K$1,'2. Metadata'!K$5, IF(B2954='2. Metadata'!L$1,'2. Metadata'!L$5, IF(B2954='2. Metadata'!M$1,'2. Metadata'!M$5, IF(B2954='2. Metadata'!N$1,'2. Metadata'!N$5))))))))))))))</f>
        <v>49.779755600000001</v>
      </c>
      <c r="D2954" s="8">
        <f>IF(ISBLANK(B2954)=TRUE," ", IF(B2954='2. Metadata'!B$1,'2. Metadata'!B$6, IF(B2954='2. Metadata'!C$1,'2. Metadata'!C$6,IF(B2954='2. Metadata'!D$1,'2. Metadata'!D$6, IF(B2954='2. Metadata'!E$1,'2. Metadata'!E$6,IF( B2954='2. Metadata'!F$1,'2. Metadata'!F$6,IF(B2954='2. Metadata'!G$1,'2. Metadata'!G$6,IF(B2954='2. Metadata'!H$1,'2. Metadata'!H$6, IF(B2954='2. Metadata'!I$1,'2. Metadata'!I$6, IF(B2954='2. Metadata'!J$1,'2. Metadata'!J$6, IF(B2954='2. Metadata'!K$1,'2. Metadata'!K$6, IF(B2954='2. Metadata'!L$1,'2. Metadata'!L$6, IF(B2954='2. Metadata'!M$1,'2. Metadata'!M$6, IF(B2954='2. Metadata'!N$1,'2. Metadata'!N$6))))))))))))))</f>
        <v>-115.7379543</v>
      </c>
      <c r="E2954" s="9" t="s">
        <v>2650</v>
      </c>
      <c r="F2954" s="9">
        <v>767.82</v>
      </c>
      <c r="G2954" s="10" t="str">
        <f>IF(ISBLANK(F2954)=TRUE," ",'2. Metadata'!B$14)</f>
        <v>metres above sea level</v>
      </c>
      <c r="H2954" s="9" t="s">
        <v>2650</v>
      </c>
      <c r="I2954" s="8" t="str">
        <f>IF(ISBLANK(H2954)=TRUE," ",'2. Metadata'!B$26)</f>
        <v>metres above sea level</v>
      </c>
      <c r="J2954" s="10" t="s">
        <v>2650</v>
      </c>
    </row>
    <row r="2955" spans="1:10" ht="15.75" customHeight="1" x14ac:dyDescent="0.2">
      <c r="A2955" s="132" t="s">
        <v>1962</v>
      </c>
      <c r="B2955" s="6" t="s">
        <v>227</v>
      </c>
      <c r="C2955" s="10">
        <f>IF(ISBLANK(B2955)=TRUE," ", IF(B2955='2. Metadata'!B$1,'2. Metadata'!B$5, IF(B2955='2. Metadata'!C$1,'2. Metadata'!C$5,IF(B2955='2. Metadata'!D$1,'2. Metadata'!D$5, IF(B2955='2. Metadata'!E$1,'2. Metadata'!E$5,IF( B2955='2. Metadata'!F$1,'2. Metadata'!F$5,IF(B2955='2. Metadata'!G$1,'2. Metadata'!G$5,IF(B2955='2. Metadata'!H$1,'2. Metadata'!H$5, IF(B2955='2. Metadata'!I$1,'2. Metadata'!I$5, IF(B2955='2. Metadata'!J$1,'2. Metadata'!J$5, IF(B2955='2. Metadata'!K$1,'2. Metadata'!K$5, IF(B2955='2. Metadata'!L$1,'2. Metadata'!L$5, IF(B2955='2. Metadata'!M$1,'2. Metadata'!M$5, IF(B2955='2. Metadata'!N$1,'2. Metadata'!N$5))))))))))))))</f>
        <v>49.779755600000001</v>
      </c>
      <c r="D2955" s="8">
        <f>IF(ISBLANK(B2955)=TRUE," ", IF(B2955='2. Metadata'!B$1,'2. Metadata'!B$6, IF(B2955='2. Metadata'!C$1,'2. Metadata'!C$6,IF(B2955='2. Metadata'!D$1,'2. Metadata'!D$6, IF(B2955='2. Metadata'!E$1,'2. Metadata'!E$6,IF( B2955='2. Metadata'!F$1,'2. Metadata'!F$6,IF(B2955='2. Metadata'!G$1,'2. Metadata'!G$6,IF(B2955='2. Metadata'!H$1,'2. Metadata'!H$6, IF(B2955='2. Metadata'!I$1,'2. Metadata'!I$6, IF(B2955='2. Metadata'!J$1,'2. Metadata'!J$6, IF(B2955='2. Metadata'!K$1,'2. Metadata'!K$6, IF(B2955='2. Metadata'!L$1,'2. Metadata'!L$6, IF(B2955='2. Metadata'!M$1,'2. Metadata'!M$6, IF(B2955='2. Metadata'!N$1,'2. Metadata'!N$6))))))))))))))</f>
        <v>-115.7379543</v>
      </c>
      <c r="E2955" s="9" t="s">
        <v>2650</v>
      </c>
      <c r="F2955" s="9" t="s">
        <v>2650</v>
      </c>
      <c r="G2955" s="10" t="str">
        <f>IF(ISBLANK(F2955)=TRUE," ",'2. Metadata'!B$14)</f>
        <v>metres above sea level</v>
      </c>
      <c r="H2955" s="9" t="s">
        <v>2650</v>
      </c>
      <c r="I2955" s="8" t="str">
        <f>IF(ISBLANK(H2955)=TRUE," ",'2. Metadata'!B$26)</f>
        <v>metres above sea level</v>
      </c>
      <c r="J2955" s="10" t="s">
        <v>2650</v>
      </c>
    </row>
    <row r="2956" spans="1:10" ht="15.75" customHeight="1" x14ac:dyDescent="0.2">
      <c r="A2956" s="132" t="s">
        <v>1963</v>
      </c>
      <c r="B2956" s="6" t="s">
        <v>227</v>
      </c>
      <c r="C2956" s="10">
        <f>IF(ISBLANK(B2956)=TRUE," ", IF(B2956='2. Metadata'!B$1,'2. Metadata'!B$5, IF(B2956='2. Metadata'!C$1,'2. Metadata'!C$5,IF(B2956='2. Metadata'!D$1,'2. Metadata'!D$5, IF(B2956='2. Metadata'!E$1,'2. Metadata'!E$5,IF( B2956='2. Metadata'!F$1,'2. Metadata'!F$5,IF(B2956='2. Metadata'!G$1,'2. Metadata'!G$5,IF(B2956='2. Metadata'!H$1,'2. Metadata'!H$5, IF(B2956='2. Metadata'!I$1,'2. Metadata'!I$5, IF(B2956='2. Metadata'!J$1,'2. Metadata'!J$5, IF(B2956='2. Metadata'!K$1,'2. Metadata'!K$5, IF(B2956='2. Metadata'!L$1,'2. Metadata'!L$5, IF(B2956='2. Metadata'!M$1,'2. Metadata'!M$5, IF(B2956='2. Metadata'!N$1,'2. Metadata'!N$5))))))))))))))</f>
        <v>49.779755600000001</v>
      </c>
      <c r="D2956" s="8">
        <f>IF(ISBLANK(B2956)=TRUE," ", IF(B2956='2. Metadata'!B$1,'2. Metadata'!B$6, IF(B2956='2. Metadata'!C$1,'2. Metadata'!C$6,IF(B2956='2. Metadata'!D$1,'2. Metadata'!D$6, IF(B2956='2. Metadata'!E$1,'2. Metadata'!E$6,IF( B2956='2. Metadata'!F$1,'2. Metadata'!F$6,IF(B2956='2. Metadata'!G$1,'2. Metadata'!G$6,IF(B2956='2. Metadata'!H$1,'2. Metadata'!H$6, IF(B2956='2. Metadata'!I$1,'2. Metadata'!I$6, IF(B2956='2. Metadata'!J$1,'2. Metadata'!J$6, IF(B2956='2. Metadata'!K$1,'2. Metadata'!K$6, IF(B2956='2. Metadata'!L$1,'2. Metadata'!L$6, IF(B2956='2. Metadata'!M$1,'2. Metadata'!M$6, IF(B2956='2. Metadata'!N$1,'2. Metadata'!N$6))))))))))))))</f>
        <v>-115.7379543</v>
      </c>
      <c r="E2956" s="9" t="s">
        <v>2650</v>
      </c>
      <c r="F2956" s="9">
        <v>767.8</v>
      </c>
      <c r="G2956" s="10" t="str">
        <f>IF(ISBLANK(F2956)=TRUE," ",'2. Metadata'!B$14)</f>
        <v>metres above sea level</v>
      </c>
      <c r="H2956" s="9" t="s">
        <v>2650</v>
      </c>
      <c r="I2956" s="8" t="str">
        <f>IF(ISBLANK(H2956)=TRUE," ",'2. Metadata'!B$26)</f>
        <v>metres above sea level</v>
      </c>
      <c r="J2956" s="10" t="s">
        <v>2650</v>
      </c>
    </row>
    <row r="2957" spans="1:10" ht="15.75" customHeight="1" x14ac:dyDescent="0.2">
      <c r="A2957" s="132" t="s">
        <v>1964</v>
      </c>
      <c r="B2957" s="6" t="s">
        <v>227</v>
      </c>
      <c r="C2957" s="10">
        <f>IF(ISBLANK(B2957)=TRUE," ", IF(B2957='2. Metadata'!B$1,'2. Metadata'!B$5, IF(B2957='2. Metadata'!C$1,'2. Metadata'!C$5,IF(B2957='2. Metadata'!D$1,'2. Metadata'!D$5, IF(B2957='2. Metadata'!E$1,'2. Metadata'!E$5,IF( B2957='2. Metadata'!F$1,'2. Metadata'!F$5,IF(B2957='2. Metadata'!G$1,'2. Metadata'!G$5,IF(B2957='2. Metadata'!H$1,'2. Metadata'!H$5, IF(B2957='2. Metadata'!I$1,'2. Metadata'!I$5, IF(B2957='2. Metadata'!J$1,'2. Metadata'!J$5, IF(B2957='2. Metadata'!K$1,'2. Metadata'!K$5, IF(B2957='2. Metadata'!L$1,'2. Metadata'!L$5, IF(B2957='2. Metadata'!M$1,'2. Metadata'!M$5, IF(B2957='2. Metadata'!N$1,'2. Metadata'!N$5))))))))))))))</f>
        <v>49.779755600000001</v>
      </c>
      <c r="D2957" s="8">
        <f>IF(ISBLANK(B2957)=TRUE," ", IF(B2957='2. Metadata'!B$1,'2. Metadata'!B$6, IF(B2957='2. Metadata'!C$1,'2. Metadata'!C$6,IF(B2957='2. Metadata'!D$1,'2. Metadata'!D$6, IF(B2957='2. Metadata'!E$1,'2. Metadata'!E$6,IF( B2957='2. Metadata'!F$1,'2. Metadata'!F$6,IF(B2957='2. Metadata'!G$1,'2. Metadata'!G$6,IF(B2957='2. Metadata'!H$1,'2. Metadata'!H$6, IF(B2957='2. Metadata'!I$1,'2. Metadata'!I$6, IF(B2957='2. Metadata'!J$1,'2. Metadata'!J$6, IF(B2957='2. Metadata'!K$1,'2. Metadata'!K$6, IF(B2957='2. Metadata'!L$1,'2. Metadata'!L$6, IF(B2957='2. Metadata'!M$1,'2. Metadata'!M$6, IF(B2957='2. Metadata'!N$1,'2. Metadata'!N$6))))))))))))))</f>
        <v>-115.7379543</v>
      </c>
      <c r="E2957" s="9" t="s">
        <v>2650</v>
      </c>
      <c r="F2957" s="9" t="s">
        <v>2650</v>
      </c>
      <c r="G2957" s="10" t="str">
        <f>IF(ISBLANK(F2957)=TRUE," ",'2. Metadata'!B$14)</f>
        <v>metres above sea level</v>
      </c>
      <c r="H2957" s="9" t="s">
        <v>2650</v>
      </c>
      <c r="I2957" s="8" t="str">
        <f>IF(ISBLANK(H2957)=TRUE," ",'2. Metadata'!B$26)</f>
        <v>metres above sea level</v>
      </c>
      <c r="J2957" s="10" t="s">
        <v>2650</v>
      </c>
    </row>
    <row r="2958" spans="1:10" ht="15.75" customHeight="1" x14ac:dyDescent="0.2">
      <c r="A2958" s="132" t="s">
        <v>1965</v>
      </c>
      <c r="B2958" s="6" t="s">
        <v>227</v>
      </c>
      <c r="C2958" s="10">
        <f>IF(ISBLANK(B2958)=TRUE," ", IF(B2958='2. Metadata'!B$1,'2. Metadata'!B$5, IF(B2958='2. Metadata'!C$1,'2. Metadata'!C$5,IF(B2958='2. Metadata'!D$1,'2. Metadata'!D$5, IF(B2958='2. Metadata'!E$1,'2. Metadata'!E$5,IF( B2958='2. Metadata'!F$1,'2. Metadata'!F$5,IF(B2958='2. Metadata'!G$1,'2. Metadata'!G$5,IF(B2958='2. Metadata'!H$1,'2. Metadata'!H$5, IF(B2958='2. Metadata'!I$1,'2. Metadata'!I$5, IF(B2958='2. Metadata'!J$1,'2. Metadata'!J$5, IF(B2958='2. Metadata'!K$1,'2. Metadata'!K$5, IF(B2958='2. Metadata'!L$1,'2. Metadata'!L$5, IF(B2958='2. Metadata'!M$1,'2. Metadata'!M$5, IF(B2958='2. Metadata'!N$1,'2. Metadata'!N$5))))))))))))))</f>
        <v>49.779755600000001</v>
      </c>
      <c r="D2958" s="8">
        <f>IF(ISBLANK(B2958)=TRUE," ", IF(B2958='2. Metadata'!B$1,'2. Metadata'!B$6, IF(B2958='2. Metadata'!C$1,'2. Metadata'!C$6,IF(B2958='2. Metadata'!D$1,'2. Metadata'!D$6, IF(B2958='2. Metadata'!E$1,'2. Metadata'!E$6,IF( B2958='2. Metadata'!F$1,'2. Metadata'!F$6,IF(B2958='2. Metadata'!G$1,'2. Metadata'!G$6,IF(B2958='2. Metadata'!H$1,'2. Metadata'!H$6, IF(B2958='2. Metadata'!I$1,'2. Metadata'!I$6, IF(B2958='2. Metadata'!J$1,'2. Metadata'!J$6, IF(B2958='2. Metadata'!K$1,'2. Metadata'!K$6, IF(B2958='2. Metadata'!L$1,'2. Metadata'!L$6, IF(B2958='2. Metadata'!M$1,'2. Metadata'!M$6, IF(B2958='2. Metadata'!N$1,'2. Metadata'!N$6))))))))))))))</f>
        <v>-115.7379543</v>
      </c>
      <c r="E2958" s="9" t="s">
        <v>2650</v>
      </c>
      <c r="F2958" s="9">
        <v>767.77</v>
      </c>
      <c r="G2958" s="10" t="str">
        <f>IF(ISBLANK(F2958)=TRUE," ",'2. Metadata'!B$14)</f>
        <v>metres above sea level</v>
      </c>
      <c r="H2958" s="9" t="s">
        <v>2650</v>
      </c>
      <c r="I2958" s="8" t="str">
        <f>IF(ISBLANK(H2958)=TRUE," ",'2. Metadata'!B$26)</f>
        <v>metres above sea level</v>
      </c>
      <c r="J2958" s="10" t="s">
        <v>2650</v>
      </c>
    </row>
    <row r="2959" spans="1:10" ht="15.75" customHeight="1" x14ac:dyDescent="0.2">
      <c r="A2959" s="132" t="s">
        <v>1966</v>
      </c>
      <c r="B2959" s="6" t="s">
        <v>227</v>
      </c>
      <c r="C2959" s="10">
        <f>IF(ISBLANK(B2959)=TRUE," ", IF(B2959='2. Metadata'!B$1,'2. Metadata'!B$5, IF(B2959='2. Metadata'!C$1,'2. Metadata'!C$5,IF(B2959='2. Metadata'!D$1,'2. Metadata'!D$5, IF(B2959='2. Metadata'!E$1,'2. Metadata'!E$5,IF( B2959='2. Metadata'!F$1,'2. Metadata'!F$5,IF(B2959='2. Metadata'!G$1,'2. Metadata'!G$5,IF(B2959='2. Metadata'!H$1,'2. Metadata'!H$5, IF(B2959='2. Metadata'!I$1,'2. Metadata'!I$5, IF(B2959='2. Metadata'!J$1,'2. Metadata'!J$5, IF(B2959='2. Metadata'!K$1,'2. Metadata'!K$5, IF(B2959='2. Metadata'!L$1,'2. Metadata'!L$5, IF(B2959='2. Metadata'!M$1,'2. Metadata'!M$5, IF(B2959='2. Metadata'!N$1,'2. Metadata'!N$5))))))))))))))</f>
        <v>49.779755600000001</v>
      </c>
      <c r="D2959" s="8">
        <f>IF(ISBLANK(B2959)=TRUE," ", IF(B2959='2. Metadata'!B$1,'2. Metadata'!B$6, IF(B2959='2. Metadata'!C$1,'2. Metadata'!C$6,IF(B2959='2. Metadata'!D$1,'2. Metadata'!D$6, IF(B2959='2. Metadata'!E$1,'2. Metadata'!E$6,IF( B2959='2. Metadata'!F$1,'2. Metadata'!F$6,IF(B2959='2. Metadata'!G$1,'2. Metadata'!G$6,IF(B2959='2. Metadata'!H$1,'2. Metadata'!H$6, IF(B2959='2. Metadata'!I$1,'2. Metadata'!I$6, IF(B2959='2. Metadata'!J$1,'2. Metadata'!J$6, IF(B2959='2. Metadata'!K$1,'2. Metadata'!K$6, IF(B2959='2. Metadata'!L$1,'2. Metadata'!L$6, IF(B2959='2. Metadata'!M$1,'2. Metadata'!M$6, IF(B2959='2. Metadata'!N$1,'2. Metadata'!N$6))))))))))))))</f>
        <v>-115.7379543</v>
      </c>
      <c r="E2959" s="9" t="s">
        <v>2650</v>
      </c>
      <c r="F2959" s="9">
        <v>767.76</v>
      </c>
      <c r="G2959" s="10" t="str">
        <f>IF(ISBLANK(F2959)=TRUE," ",'2. Metadata'!B$14)</f>
        <v>metres above sea level</v>
      </c>
      <c r="H2959" s="9" t="s">
        <v>2650</v>
      </c>
      <c r="I2959" s="8" t="str">
        <f>IF(ISBLANK(H2959)=TRUE," ",'2. Metadata'!B$26)</f>
        <v>metres above sea level</v>
      </c>
      <c r="J2959" s="10" t="s">
        <v>2650</v>
      </c>
    </row>
    <row r="2960" spans="1:10" ht="15.75" customHeight="1" x14ac:dyDescent="0.2">
      <c r="A2960" s="132" t="s">
        <v>1967</v>
      </c>
      <c r="B2960" s="6" t="s">
        <v>227</v>
      </c>
      <c r="C2960" s="10">
        <f>IF(ISBLANK(B2960)=TRUE," ", IF(B2960='2. Metadata'!B$1,'2. Metadata'!B$5, IF(B2960='2. Metadata'!C$1,'2. Metadata'!C$5,IF(B2960='2. Metadata'!D$1,'2. Metadata'!D$5, IF(B2960='2. Metadata'!E$1,'2. Metadata'!E$5,IF( B2960='2. Metadata'!F$1,'2. Metadata'!F$5,IF(B2960='2. Metadata'!G$1,'2. Metadata'!G$5,IF(B2960='2. Metadata'!H$1,'2. Metadata'!H$5, IF(B2960='2. Metadata'!I$1,'2. Metadata'!I$5, IF(B2960='2. Metadata'!J$1,'2. Metadata'!J$5, IF(B2960='2. Metadata'!K$1,'2. Metadata'!K$5, IF(B2960='2. Metadata'!L$1,'2. Metadata'!L$5, IF(B2960='2. Metadata'!M$1,'2. Metadata'!M$5, IF(B2960='2. Metadata'!N$1,'2. Metadata'!N$5))))))))))))))</f>
        <v>49.779755600000001</v>
      </c>
      <c r="D2960" s="8">
        <f>IF(ISBLANK(B2960)=TRUE," ", IF(B2960='2. Metadata'!B$1,'2. Metadata'!B$6, IF(B2960='2. Metadata'!C$1,'2. Metadata'!C$6,IF(B2960='2. Metadata'!D$1,'2. Metadata'!D$6, IF(B2960='2. Metadata'!E$1,'2. Metadata'!E$6,IF( B2960='2. Metadata'!F$1,'2. Metadata'!F$6,IF(B2960='2. Metadata'!G$1,'2. Metadata'!G$6,IF(B2960='2. Metadata'!H$1,'2. Metadata'!H$6, IF(B2960='2. Metadata'!I$1,'2. Metadata'!I$6, IF(B2960='2. Metadata'!J$1,'2. Metadata'!J$6, IF(B2960='2. Metadata'!K$1,'2. Metadata'!K$6, IF(B2960='2. Metadata'!L$1,'2. Metadata'!L$6, IF(B2960='2. Metadata'!M$1,'2. Metadata'!M$6, IF(B2960='2. Metadata'!N$1,'2. Metadata'!N$6))))))))))))))</f>
        <v>-115.7379543</v>
      </c>
      <c r="E2960" s="9" t="s">
        <v>2650</v>
      </c>
      <c r="F2960" s="9" t="s">
        <v>2650</v>
      </c>
      <c r="G2960" s="10" t="str">
        <f>IF(ISBLANK(F2960)=TRUE," ",'2. Metadata'!B$14)</f>
        <v>metres above sea level</v>
      </c>
      <c r="H2960" s="9" t="s">
        <v>2650</v>
      </c>
      <c r="I2960" s="8" t="str">
        <f>IF(ISBLANK(H2960)=TRUE," ",'2. Metadata'!B$26)</f>
        <v>metres above sea level</v>
      </c>
      <c r="J2960" s="10" t="s">
        <v>2650</v>
      </c>
    </row>
    <row r="2961" spans="1:10" ht="15.75" customHeight="1" x14ac:dyDescent="0.2">
      <c r="A2961" s="132" t="s">
        <v>1968</v>
      </c>
      <c r="B2961" s="6" t="s">
        <v>227</v>
      </c>
      <c r="C2961" s="10">
        <f>IF(ISBLANK(B2961)=TRUE," ", IF(B2961='2. Metadata'!B$1,'2. Metadata'!B$5, IF(B2961='2. Metadata'!C$1,'2. Metadata'!C$5,IF(B2961='2. Metadata'!D$1,'2. Metadata'!D$5, IF(B2961='2. Metadata'!E$1,'2. Metadata'!E$5,IF( B2961='2. Metadata'!F$1,'2. Metadata'!F$5,IF(B2961='2. Metadata'!G$1,'2. Metadata'!G$5,IF(B2961='2. Metadata'!H$1,'2. Metadata'!H$5, IF(B2961='2. Metadata'!I$1,'2. Metadata'!I$5, IF(B2961='2. Metadata'!J$1,'2. Metadata'!J$5, IF(B2961='2. Metadata'!K$1,'2. Metadata'!K$5, IF(B2961='2. Metadata'!L$1,'2. Metadata'!L$5, IF(B2961='2. Metadata'!M$1,'2. Metadata'!M$5, IF(B2961='2. Metadata'!N$1,'2. Metadata'!N$5))))))))))))))</f>
        <v>49.779755600000001</v>
      </c>
      <c r="D2961" s="8">
        <f>IF(ISBLANK(B2961)=TRUE," ", IF(B2961='2. Metadata'!B$1,'2. Metadata'!B$6, IF(B2961='2. Metadata'!C$1,'2. Metadata'!C$6,IF(B2961='2. Metadata'!D$1,'2. Metadata'!D$6, IF(B2961='2. Metadata'!E$1,'2. Metadata'!E$6,IF( B2961='2. Metadata'!F$1,'2. Metadata'!F$6,IF(B2961='2. Metadata'!G$1,'2. Metadata'!G$6,IF(B2961='2. Metadata'!H$1,'2. Metadata'!H$6, IF(B2961='2. Metadata'!I$1,'2. Metadata'!I$6, IF(B2961='2. Metadata'!J$1,'2. Metadata'!J$6, IF(B2961='2. Metadata'!K$1,'2. Metadata'!K$6, IF(B2961='2. Metadata'!L$1,'2. Metadata'!L$6, IF(B2961='2. Metadata'!M$1,'2. Metadata'!M$6, IF(B2961='2. Metadata'!N$1,'2. Metadata'!N$6))))))))))))))</f>
        <v>-115.7379543</v>
      </c>
      <c r="E2961" s="9" t="s">
        <v>2650</v>
      </c>
      <c r="F2961" s="9" t="s">
        <v>2650</v>
      </c>
      <c r="G2961" s="10" t="str">
        <f>IF(ISBLANK(F2961)=TRUE," ",'2. Metadata'!B$14)</f>
        <v>metres above sea level</v>
      </c>
      <c r="H2961" s="9" t="s">
        <v>2650</v>
      </c>
      <c r="I2961" s="8" t="str">
        <f>IF(ISBLANK(H2961)=TRUE," ",'2. Metadata'!B$26)</f>
        <v>metres above sea level</v>
      </c>
      <c r="J2961" s="10" t="s">
        <v>2650</v>
      </c>
    </row>
    <row r="2962" spans="1:10" ht="15.75" customHeight="1" x14ac:dyDescent="0.2">
      <c r="A2962" s="132" t="s">
        <v>1969</v>
      </c>
      <c r="B2962" s="6" t="s">
        <v>227</v>
      </c>
      <c r="C2962" s="10">
        <f>IF(ISBLANK(B2962)=TRUE," ", IF(B2962='2. Metadata'!B$1,'2. Metadata'!B$5, IF(B2962='2. Metadata'!C$1,'2. Metadata'!C$5,IF(B2962='2. Metadata'!D$1,'2. Metadata'!D$5, IF(B2962='2. Metadata'!E$1,'2. Metadata'!E$5,IF( B2962='2. Metadata'!F$1,'2. Metadata'!F$5,IF(B2962='2. Metadata'!G$1,'2. Metadata'!G$5,IF(B2962='2. Metadata'!H$1,'2. Metadata'!H$5, IF(B2962='2. Metadata'!I$1,'2. Metadata'!I$5, IF(B2962='2. Metadata'!J$1,'2. Metadata'!J$5, IF(B2962='2. Metadata'!K$1,'2. Metadata'!K$5, IF(B2962='2. Metadata'!L$1,'2. Metadata'!L$5, IF(B2962='2. Metadata'!M$1,'2. Metadata'!M$5, IF(B2962='2. Metadata'!N$1,'2. Metadata'!N$5))))))))))))))</f>
        <v>49.779755600000001</v>
      </c>
      <c r="D2962" s="8">
        <f>IF(ISBLANK(B2962)=TRUE," ", IF(B2962='2. Metadata'!B$1,'2. Metadata'!B$6, IF(B2962='2. Metadata'!C$1,'2. Metadata'!C$6,IF(B2962='2. Metadata'!D$1,'2. Metadata'!D$6, IF(B2962='2. Metadata'!E$1,'2. Metadata'!E$6,IF( B2962='2. Metadata'!F$1,'2. Metadata'!F$6,IF(B2962='2. Metadata'!G$1,'2. Metadata'!G$6,IF(B2962='2. Metadata'!H$1,'2. Metadata'!H$6, IF(B2962='2. Metadata'!I$1,'2. Metadata'!I$6, IF(B2962='2. Metadata'!J$1,'2. Metadata'!J$6, IF(B2962='2. Metadata'!K$1,'2. Metadata'!K$6, IF(B2962='2. Metadata'!L$1,'2. Metadata'!L$6, IF(B2962='2. Metadata'!M$1,'2. Metadata'!M$6, IF(B2962='2. Metadata'!N$1,'2. Metadata'!N$6))))))))))))))</f>
        <v>-115.7379543</v>
      </c>
      <c r="E2962" s="9" t="s">
        <v>2650</v>
      </c>
      <c r="F2962" s="9">
        <v>767.68</v>
      </c>
      <c r="G2962" s="10" t="str">
        <f>IF(ISBLANK(F2962)=TRUE," ",'2. Metadata'!B$14)</f>
        <v>metres above sea level</v>
      </c>
      <c r="H2962" s="9" t="s">
        <v>2650</v>
      </c>
      <c r="I2962" s="8" t="str">
        <f>IF(ISBLANK(H2962)=TRUE," ",'2. Metadata'!B$26)</f>
        <v>metres above sea level</v>
      </c>
      <c r="J2962" s="10" t="s">
        <v>2650</v>
      </c>
    </row>
    <row r="2963" spans="1:10" ht="15.75" customHeight="1" x14ac:dyDescent="0.2">
      <c r="A2963" s="132" t="s">
        <v>1970</v>
      </c>
      <c r="B2963" s="6" t="s">
        <v>227</v>
      </c>
      <c r="C2963" s="10">
        <f>IF(ISBLANK(B2963)=TRUE," ", IF(B2963='2. Metadata'!B$1,'2. Metadata'!B$5, IF(B2963='2. Metadata'!C$1,'2. Metadata'!C$5,IF(B2963='2. Metadata'!D$1,'2. Metadata'!D$5, IF(B2963='2. Metadata'!E$1,'2. Metadata'!E$5,IF( B2963='2. Metadata'!F$1,'2. Metadata'!F$5,IF(B2963='2. Metadata'!G$1,'2. Metadata'!G$5,IF(B2963='2. Metadata'!H$1,'2. Metadata'!H$5, IF(B2963='2. Metadata'!I$1,'2. Metadata'!I$5, IF(B2963='2. Metadata'!J$1,'2. Metadata'!J$5, IF(B2963='2. Metadata'!K$1,'2. Metadata'!K$5, IF(B2963='2. Metadata'!L$1,'2. Metadata'!L$5, IF(B2963='2. Metadata'!M$1,'2. Metadata'!M$5, IF(B2963='2. Metadata'!N$1,'2. Metadata'!N$5))))))))))))))</f>
        <v>49.779755600000001</v>
      </c>
      <c r="D2963" s="8">
        <f>IF(ISBLANK(B2963)=TRUE," ", IF(B2963='2. Metadata'!B$1,'2. Metadata'!B$6, IF(B2963='2. Metadata'!C$1,'2. Metadata'!C$6,IF(B2963='2. Metadata'!D$1,'2. Metadata'!D$6, IF(B2963='2. Metadata'!E$1,'2. Metadata'!E$6,IF( B2963='2. Metadata'!F$1,'2. Metadata'!F$6,IF(B2963='2. Metadata'!G$1,'2. Metadata'!G$6,IF(B2963='2. Metadata'!H$1,'2. Metadata'!H$6, IF(B2963='2. Metadata'!I$1,'2. Metadata'!I$6, IF(B2963='2. Metadata'!J$1,'2. Metadata'!J$6, IF(B2963='2. Metadata'!K$1,'2. Metadata'!K$6, IF(B2963='2. Metadata'!L$1,'2. Metadata'!L$6, IF(B2963='2. Metadata'!M$1,'2. Metadata'!M$6, IF(B2963='2. Metadata'!N$1,'2. Metadata'!N$6))))))))))))))</f>
        <v>-115.7379543</v>
      </c>
      <c r="E2963" s="9" t="s">
        <v>2650</v>
      </c>
      <c r="F2963" s="9" t="s">
        <v>2650</v>
      </c>
      <c r="G2963" s="10" t="str">
        <f>IF(ISBLANK(F2963)=TRUE," ",'2. Metadata'!B$14)</f>
        <v>metres above sea level</v>
      </c>
      <c r="H2963" s="9" t="s">
        <v>2650</v>
      </c>
      <c r="I2963" s="8" t="str">
        <f>IF(ISBLANK(H2963)=TRUE," ",'2. Metadata'!B$26)</f>
        <v>metres above sea level</v>
      </c>
      <c r="J2963" s="10" t="s">
        <v>2650</v>
      </c>
    </row>
    <row r="2964" spans="1:10" ht="15.75" customHeight="1" x14ac:dyDescent="0.2">
      <c r="A2964" s="132" t="s">
        <v>1971</v>
      </c>
      <c r="B2964" s="6" t="s">
        <v>227</v>
      </c>
      <c r="C2964" s="10">
        <f>IF(ISBLANK(B2964)=TRUE," ", IF(B2964='2. Metadata'!B$1,'2. Metadata'!B$5, IF(B2964='2. Metadata'!C$1,'2. Metadata'!C$5,IF(B2964='2. Metadata'!D$1,'2. Metadata'!D$5, IF(B2964='2. Metadata'!E$1,'2. Metadata'!E$5,IF( B2964='2. Metadata'!F$1,'2. Metadata'!F$5,IF(B2964='2. Metadata'!G$1,'2. Metadata'!G$5,IF(B2964='2. Metadata'!H$1,'2. Metadata'!H$5, IF(B2964='2. Metadata'!I$1,'2. Metadata'!I$5, IF(B2964='2. Metadata'!J$1,'2. Metadata'!J$5, IF(B2964='2. Metadata'!K$1,'2. Metadata'!K$5, IF(B2964='2. Metadata'!L$1,'2. Metadata'!L$5, IF(B2964='2. Metadata'!M$1,'2. Metadata'!M$5, IF(B2964='2. Metadata'!N$1,'2. Metadata'!N$5))))))))))))))</f>
        <v>49.779755600000001</v>
      </c>
      <c r="D2964" s="8">
        <f>IF(ISBLANK(B2964)=TRUE," ", IF(B2964='2. Metadata'!B$1,'2. Metadata'!B$6, IF(B2964='2. Metadata'!C$1,'2. Metadata'!C$6,IF(B2964='2. Metadata'!D$1,'2. Metadata'!D$6, IF(B2964='2. Metadata'!E$1,'2. Metadata'!E$6,IF( B2964='2. Metadata'!F$1,'2. Metadata'!F$6,IF(B2964='2. Metadata'!G$1,'2. Metadata'!G$6,IF(B2964='2. Metadata'!H$1,'2. Metadata'!H$6, IF(B2964='2. Metadata'!I$1,'2. Metadata'!I$6, IF(B2964='2. Metadata'!J$1,'2. Metadata'!J$6, IF(B2964='2. Metadata'!K$1,'2. Metadata'!K$6, IF(B2964='2. Metadata'!L$1,'2. Metadata'!L$6, IF(B2964='2. Metadata'!M$1,'2. Metadata'!M$6, IF(B2964='2. Metadata'!N$1,'2. Metadata'!N$6))))))))))))))</f>
        <v>-115.7379543</v>
      </c>
      <c r="E2964" s="9" t="s">
        <v>2650</v>
      </c>
      <c r="F2964" s="9">
        <v>767.65</v>
      </c>
      <c r="G2964" s="10" t="str">
        <f>IF(ISBLANK(F2964)=TRUE," ",'2. Metadata'!B$14)</f>
        <v>metres above sea level</v>
      </c>
      <c r="H2964" s="9" t="s">
        <v>2650</v>
      </c>
      <c r="I2964" s="8" t="str">
        <f>IF(ISBLANK(H2964)=TRUE," ",'2. Metadata'!B$26)</f>
        <v>metres above sea level</v>
      </c>
      <c r="J2964" s="10" t="s">
        <v>2650</v>
      </c>
    </row>
    <row r="2965" spans="1:10" ht="15.75" customHeight="1" x14ac:dyDescent="0.2">
      <c r="A2965" s="132" t="s">
        <v>1972</v>
      </c>
      <c r="B2965" s="6" t="s">
        <v>227</v>
      </c>
      <c r="C2965" s="10">
        <f>IF(ISBLANK(B2965)=TRUE," ", IF(B2965='2. Metadata'!B$1,'2. Metadata'!B$5, IF(B2965='2. Metadata'!C$1,'2. Metadata'!C$5,IF(B2965='2. Metadata'!D$1,'2. Metadata'!D$5, IF(B2965='2. Metadata'!E$1,'2. Metadata'!E$5,IF( B2965='2. Metadata'!F$1,'2. Metadata'!F$5,IF(B2965='2. Metadata'!G$1,'2. Metadata'!G$5,IF(B2965='2. Metadata'!H$1,'2. Metadata'!H$5, IF(B2965='2. Metadata'!I$1,'2. Metadata'!I$5, IF(B2965='2. Metadata'!J$1,'2. Metadata'!J$5, IF(B2965='2. Metadata'!K$1,'2. Metadata'!K$5, IF(B2965='2. Metadata'!L$1,'2. Metadata'!L$5, IF(B2965='2. Metadata'!M$1,'2. Metadata'!M$5, IF(B2965='2. Metadata'!N$1,'2. Metadata'!N$5))))))))))))))</f>
        <v>49.779755600000001</v>
      </c>
      <c r="D2965" s="8">
        <f>IF(ISBLANK(B2965)=TRUE," ", IF(B2965='2. Metadata'!B$1,'2. Metadata'!B$6, IF(B2965='2. Metadata'!C$1,'2. Metadata'!C$6,IF(B2965='2. Metadata'!D$1,'2. Metadata'!D$6, IF(B2965='2. Metadata'!E$1,'2. Metadata'!E$6,IF( B2965='2. Metadata'!F$1,'2. Metadata'!F$6,IF(B2965='2. Metadata'!G$1,'2. Metadata'!G$6,IF(B2965='2. Metadata'!H$1,'2. Metadata'!H$6, IF(B2965='2. Metadata'!I$1,'2. Metadata'!I$6, IF(B2965='2. Metadata'!J$1,'2. Metadata'!J$6, IF(B2965='2. Metadata'!K$1,'2. Metadata'!K$6, IF(B2965='2. Metadata'!L$1,'2. Metadata'!L$6, IF(B2965='2. Metadata'!M$1,'2. Metadata'!M$6, IF(B2965='2. Metadata'!N$1,'2. Metadata'!N$6))))))))))))))</f>
        <v>-115.7379543</v>
      </c>
      <c r="E2965" s="9" t="s">
        <v>2650</v>
      </c>
      <c r="F2965" s="9" t="s">
        <v>2650</v>
      </c>
      <c r="G2965" s="10" t="str">
        <f>IF(ISBLANK(F2965)=TRUE," ",'2. Metadata'!B$14)</f>
        <v>metres above sea level</v>
      </c>
      <c r="H2965" s="9" t="s">
        <v>2650</v>
      </c>
      <c r="I2965" s="8" t="str">
        <f>IF(ISBLANK(H2965)=TRUE," ",'2. Metadata'!B$26)</f>
        <v>metres above sea level</v>
      </c>
      <c r="J2965" s="10" t="s">
        <v>2650</v>
      </c>
    </row>
    <row r="2966" spans="1:10" ht="15.75" customHeight="1" x14ac:dyDescent="0.2">
      <c r="A2966" s="132" t="s">
        <v>1973</v>
      </c>
      <c r="B2966" s="6" t="s">
        <v>227</v>
      </c>
      <c r="C2966" s="10">
        <f>IF(ISBLANK(B2966)=TRUE," ", IF(B2966='2. Metadata'!B$1,'2. Metadata'!B$5, IF(B2966='2. Metadata'!C$1,'2. Metadata'!C$5,IF(B2966='2. Metadata'!D$1,'2. Metadata'!D$5, IF(B2966='2. Metadata'!E$1,'2. Metadata'!E$5,IF( B2966='2. Metadata'!F$1,'2. Metadata'!F$5,IF(B2966='2. Metadata'!G$1,'2. Metadata'!G$5,IF(B2966='2. Metadata'!H$1,'2. Metadata'!H$5, IF(B2966='2. Metadata'!I$1,'2. Metadata'!I$5, IF(B2966='2. Metadata'!J$1,'2. Metadata'!J$5, IF(B2966='2. Metadata'!K$1,'2. Metadata'!K$5, IF(B2966='2. Metadata'!L$1,'2. Metadata'!L$5, IF(B2966='2. Metadata'!M$1,'2. Metadata'!M$5, IF(B2966='2. Metadata'!N$1,'2. Metadata'!N$5))))))))))))))</f>
        <v>49.779755600000001</v>
      </c>
      <c r="D2966" s="8">
        <f>IF(ISBLANK(B2966)=TRUE," ", IF(B2966='2. Metadata'!B$1,'2. Metadata'!B$6, IF(B2966='2. Metadata'!C$1,'2. Metadata'!C$6,IF(B2966='2. Metadata'!D$1,'2. Metadata'!D$6, IF(B2966='2. Metadata'!E$1,'2. Metadata'!E$6,IF( B2966='2. Metadata'!F$1,'2. Metadata'!F$6,IF(B2966='2. Metadata'!G$1,'2. Metadata'!G$6,IF(B2966='2. Metadata'!H$1,'2. Metadata'!H$6, IF(B2966='2. Metadata'!I$1,'2. Metadata'!I$6, IF(B2966='2. Metadata'!J$1,'2. Metadata'!J$6, IF(B2966='2. Metadata'!K$1,'2. Metadata'!K$6, IF(B2966='2. Metadata'!L$1,'2. Metadata'!L$6, IF(B2966='2. Metadata'!M$1,'2. Metadata'!M$6, IF(B2966='2. Metadata'!N$1,'2. Metadata'!N$6))))))))))))))</f>
        <v>-115.7379543</v>
      </c>
      <c r="E2966" s="9" t="s">
        <v>2650</v>
      </c>
      <c r="F2966" s="9">
        <v>767.62</v>
      </c>
      <c r="G2966" s="10" t="str">
        <f>IF(ISBLANK(F2966)=TRUE," ",'2. Metadata'!B$14)</f>
        <v>metres above sea level</v>
      </c>
      <c r="H2966" s="9" t="s">
        <v>2650</v>
      </c>
      <c r="I2966" s="8" t="str">
        <f>IF(ISBLANK(H2966)=TRUE," ",'2. Metadata'!B$26)</f>
        <v>metres above sea level</v>
      </c>
      <c r="J2966" s="10" t="s">
        <v>2650</v>
      </c>
    </row>
    <row r="2967" spans="1:10" ht="15.75" customHeight="1" x14ac:dyDescent="0.2">
      <c r="A2967" s="132" t="s">
        <v>1974</v>
      </c>
      <c r="B2967" s="6" t="s">
        <v>227</v>
      </c>
      <c r="C2967" s="10">
        <f>IF(ISBLANK(B2967)=TRUE," ", IF(B2967='2. Metadata'!B$1,'2. Metadata'!B$5, IF(B2967='2. Metadata'!C$1,'2. Metadata'!C$5,IF(B2967='2. Metadata'!D$1,'2. Metadata'!D$5, IF(B2967='2. Metadata'!E$1,'2. Metadata'!E$5,IF( B2967='2. Metadata'!F$1,'2. Metadata'!F$5,IF(B2967='2. Metadata'!G$1,'2. Metadata'!G$5,IF(B2967='2. Metadata'!H$1,'2. Metadata'!H$5, IF(B2967='2. Metadata'!I$1,'2. Metadata'!I$5, IF(B2967='2. Metadata'!J$1,'2. Metadata'!J$5, IF(B2967='2. Metadata'!K$1,'2. Metadata'!K$5, IF(B2967='2. Metadata'!L$1,'2. Metadata'!L$5, IF(B2967='2. Metadata'!M$1,'2. Metadata'!M$5, IF(B2967='2. Metadata'!N$1,'2. Metadata'!N$5))))))))))))))</f>
        <v>49.779755600000001</v>
      </c>
      <c r="D2967" s="8">
        <f>IF(ISBLANK(B2967)=TRUE," ", IF(B2967='2. Metadata'!B$1,'2. Metadata'!B$6, IF(B2967='2. Metadata'!C$1,'2. Metadata'!C$6,IF(B2967='2. Metadata'!D$1,'2. Metadata'!D$6, IF(B2967='2. Metadata'!E$1,'2. Metadata'!E$6,IF( B2967='2. Metadata'!F$1,'2. Metadata'!F$6,IF(B2967='2. Metadata'!G$1,'2. Metadata'!G$6,IF(B2967='2. Metadata'!H$1,'2. Metadata'!H$6, IF(B2967='2. Metadata'!I$1,'2. Metadata'!I$6, IF(B2967='2. Metadata'!J$1,'2. Metadata'!J$6, IF(B2967='2. Metadata'!K$1,'2. Metadata'!K$6, IF(B2967='2. Metadata'!L$1,'2. Metadata'!L$6, IF(B2967='2. Metadata'!M$1,'2. Metadata'!M$6, IF(B2967='2. Metadata'!N$1,'2. Metadata'!N$6))))))))))))))</f>
        <v>-115.7379543</v>
      </c>
      <c r="E2967" s="9" t="s">
        <v>2650</v>
      </c>
      <c r="F2967" s="9" t="s">
        <v>2650</v>
      </c>
      <c r="G2967" s="10" t="str">
        <f>IF(ISBLANK(F2967)=TRUE," ",'2. Metadata'!B$14)</f>
        <v>metres above sea level</v>
      </c>
      <c r="H2967" s="9" t="s">
        <v>2650</v>
      </c>
      <c r="I2967" s="8" t="str">
        <f>IF(ISBLANK(H2967)=TRUE," ",'2. Metadata'!B$26)</f>
        <v>metres above sea level</v>
      </c>
      <c r="J2967" s="10" t="s">
        <v>2650</v>
      </c>
    </row>
    <row r="2968" spans="1:10" ht="15.75" customHeight="1" x14ac:dyDescent="0.2">
      <c r="A2968" s="132" t="s">
        <v>1975</v>
      </c>
      <c r="B2968" s="6" t="s">
        <v>227</v>
      </c>
      <c r="C2968" s="10">
        <f>IF(ISBLANK(B2968)=TRUE," ", IF(B2968='2. Metadata'!B$1,'2. Metadata'!B$5, IF(B2968='2. Metadata'!C$1,'2. Metadata'!C$5,IF(B2968='2. Metadata'!D$1,'2. Metadata'!D$5, IF(B2968='2. Metadata'!E$1,'2. Metadata'!E$5,IF( B2968='2. Metadata'!F$1,'2. Metadata'!F$5,IF(B2968='2. Metadata'!G$1,'2. Metadata'!G$5,IF(B2968='2. Metadata'!H$1,'2. Metadata'!H$5, IF(B2968='2. Metadata'!I$1,'2. Metadata'!I$5, IF(B2968='2. Metadata'!J$1,'2. Metadata'!J$5, IF(B2968='2. Metadata'!K$1,'2. Metadata'!K$5, IF(B2968='2. Metadata'!L$1,'2. Metadata'!L$5, IF(B2968='2. Metadata'!M$1,'2. Metadata'!M$5, IF(B2968='2. Metadata'!N$1,'2. Metadata'!N$5))))))))))))))</f>
        <v>49.779755600000001</v>
      </c>
      <c r="D2968" s="8">
        <f>IF(ISBLANK(B2968)=TRUE," ", IF(B2968='2. Metadata'!B$1,'2. Metadata'!B$6, IF(B2968='2. Metadata'!C$1,'2. Metadata'!C$6,IF(B2968='2. Metadata'!D$1,'2. Metadata'!D$6, IF(B2968='2. Metadata'!E$1,'2. Metadata'!E$6,IF( B2968='2. Metadata'!F$1,'2. Metadata'!F$6,IF(B2968='2. Metadata'!G$1,'2. Metadata'!G$6,IF(B2968='2. Metadata'!H$1,'2. Metadata'!H$6, IF(B2968='2. Metadata'!I$1,'2. Metadata'!I$6, IF(B2968='2. Metadata'!J$1,'2. Metadata'!J$6, IF(B2968='2. Metadata'!K$1,'2. Metadata'!K$6, IF(B2968='2. Metadata'!L$1,'2. Metadata'!L$6, IF(B2968='2. Metadata'!M$1,'2. Metadata'!M$6, IF(B2968='2. Metadata'!N$1,'2. Metadata'!N$6))))))))))))))</f>
        <v>-115.7379543</v>
      </c>
      <c r="E2968" s="9" t="s">
        <v>2650</v>
      </c>
      <c r="F2968" s="9">
        <v>767.58</v>
      </c>
      <c r="G2968" s="10" t="str">
        <f>IF(ISBLANK(F2968)=TRUE," ",'2. Metadata'!B$14)</f>
        <v>metres above sea level</v>
      </c>
      <c r="H2968" s="9" t="s">
        <v>2650</v>
      </c>
      <c r="I2968" s="8" t="str">
        <f>IF(ISBLANK(H2968)=TRUE," ",'2. Metadata'!B$26)</f>
        <v>metres above sea level</v>
      </c>
      <c r="J2968" s="10" t="s">
        <v>2650</v>
      </c>
    </row>
    <row r="2969" spans="1:10" ht="15.75" customHeight="1" x14ac:dyDescent="0.2">
      <c r="A2969" s="132" t="s">
        <v>1976</v>
      </c>
      <c r="B2969" s="6" t="s">
        <v>227</v>
      </c>
      <c r="C2969" s="10">
        <f>IF(ISBLANK(B2969)=TRUE," ", IF(B2969='2. Metadata'!B$1,'2. Metadata'!B$5, IF(B2969='2. Metadata'!C$1,'2. Metadata'!C$5,IF(B2969='2. Metadata'!D$1,'2. Metadata'!D$5, IF(B2969='2. Metadata'!E$1,'2. Metadata'!E$5,IF( B2969='2. Metadata'!F$1,'2. Metadata'!F$5,IF(B2969='2. Metadata'!G$1,'2. Metadata'!G$5,IF(B2969='2. Metadata'!H$1,'2. Metadata'!H$5, IF(B2969='2. Metadata'!I$1,'2. Metadata'!I$5, IF(B2969='2. Metadata'!J$1,'2. Metadata'!J$5, IF(B2969='2. Metadata'!K$1,'2. Metadata'!K$5, IF(B2969='2. Metadata'!L$1,'2. Metadata'!L$5, IF(B2969='2. Metadata'!M$1,'2. Metadata'!M$5, IF(B2969='2. Metadata'!N$1,'2. Metadata'!N$5))))))))))))))</f>
        <v>49.779755600000001</v>
      </c>
      <c r="D2969" s="8">
        <f>IF(ISBLANK(B2969)=TRUE," ", IF(B2969='2. Metadata'!B$1,'2. Metadata'!B$6, IF(B2969='2. Metadata'!C$1,'2. Metadata'!C$6,IF(B2969='2. Metadata'!D$1,'2. Metadata'!D$6, IF(B2969='2. Metadata'!E$1,'2. Metadata'!E$6,IF( B2969='2. Metadata'!F$1,'2. Metadata'!F$6,IF(B2969='2. Metadata'!G$1,'2. Metadata'!G$6,IF(B2969='2. Metadata'!H$1,'2. Metadata'!H$6, IF(B2969='2. Metadata'!I$1,'2. Metadata'!I$6, IF(B2969='2. Metadata'!J$1,'2. Metadata'!J$6, IF(B2969='2. Metadata'!K$1,'2. Metadata'!K$6, IF(B2969='2. Metadata'!L$1,'2. Metadata'!L$6, IF(B2969='2. Metadata'!M$1,'2. Metadata'!M$6, IF(B2969='2. Metadata'!N$1,'2. Metadata'!N$6))))))))))))))</f>
        <v>-115.7379543</v>
      </c>
      <c r="E2969" s="9" t="s">
        <v>2650</v>
      </c>
      <c r="F2969" s="9" t="s">
        <v>2650</v>
      </c>
      <c r="G2969" s="10" t="str">
        <f>IF(ISBLANK(F2969)=TRUE," ",'2. Metadata'!B$14)</f>
        <v>metres above sea level</v>
      </c>
      <c r="H2969" s="9" t="s">
        <v>2650</v>
      </c>
      <c r="I2969" s="8" t="str">
        <f>IF(ISBLANK(H2969)=TRUE," ",'2. Metadata'!B$26)</f>
        <v>metres above sea level</v>
      </c>
      <c r="J2969" s="10" t="s">
        <v>2650</v>
      </c>
    </row>
    <row r="2970" spans="1:10" ht="15.75" customHeight="1" x14ac:dyDescent="0.2">
      <c r="A2970" s="132" t="s">
        <v>1977</v>
      </c>
      <c r="B2970" s="6" t="s">
        <v>227</v>
      </c>
      <c r="C2970" s="10">
        <f>IF(ISBLANK(B2970)=TRUE," ", IF(B2970='2. Metadata'!B$1,'2. Metadata'!B$5, IF(B2970='2. Metadata'!C$1,'2. Metadata'!C$5,IF(B2970='2. Metadata'!D$1,'2. Metadata'!D$5, IF(B2970='2. Metadata'!E$1,'2. Metadata'!E$5,IF( B2970='2. Metadata'!F$1,'2. Metadata'!F$5,IF(B2970='2. Metadata'!G$1,'2. Metadata'!G$5,IF(B2970='2. Metadata'!H$1,'2. Metadata'!H$5, IF(B2970='2. Metadata'!I$1,'2. Metadata'!I$5, IF(B2970='2. Metadata'!J$1,'2. Metadata'!J$5, IF(B2970='2. Metadata'!K$1,'2. Metadata'!K$5, IF(B2970='2. Metadata'!L$1,'2. Metadata'!L$5, IF(B2970='2. Metadata'!M$1,'2. Metadata'!M$5, IF(B2970='2. Metadata'!N$1,'2. Metadata'!N$5))))))))))))))</f>
        <v>49.779755600000001</v>
      </c>
      <c r="D2970" s="8">
        <f>IF(ISBLANK(B2970)=TRUE," ", IF(B2970='2. Metadata'!B$1,'2. Metadata'!B$6, IF(B2970='2. Metadata'!C$1,'2. Metadata'!C$6,IF(B2970='2. Metadata'!D$1,'2. Metadata'!D$6, IF(B2970='2. Metadata'!E$1,'2. Metadata'!E$6,IF( B2970='2. Metadata'!F$1,'2. Metadata'!F$6,IF(B2970='2. Metadata'!G$1,'2. Metadata'!G$6,IF(B2970='2. Metadata'!H$1,'2. Metadata'!H$6, IF(B2970='2. Metadata'!I$1,'2. Metadata'!I$6, IF(B2970='2. Metadata'!J$1,'2. Metadata'!J$6, IF(B2970='2. Metadata'!K$1,'2. Metadata'!K$6, IF(B2970='2. Metadata'!L$1,'2. Metadata'!L$6, IF(B2970='2. Metadata'!M$1,'2. Metadata'!M$6, IF(B2970='2. Metadata'!N$1,'2. Metadata'!N$6))))))))))))))</f>
        <v>-115.7379543</v>
      </c>
      <c r="E2970" s="9" t="s">
        <v>2650</v>
      </c>
      <c r="F2970" s="9">
        <v>767.52</v>
      </c>
      <c r="G2970" s="10" t="str">
        <f>IF(ISBLANK(F2970)=TRUE," ",'2. Metadata'!B$14)</f>
        <v>metres above sea level</v>
      </c>
      <c r="H2970" s="9" t="s">
        <v>2650</v>
      </c>
      <c r="I2970" s="8" t="str">
        <f>IF(ISBLANK(H2970)=TRUE," ",'2. Metadata'!B$26)</f>
        <v>metres above sea level</v>
      </c>
      <c r="J2970" s="10" t="s">
        <v>2650</v>
      </c>
    </row>
    <row r="2971" spans="1:10" ht="15.75" customHeight="1" x14ac:dyDescent="0.2">
      <c r="A2971" s="132" t="s">
        <v>1978</v>
      </c>
      <c r="B2971" s="6" t="s">
        <v>227</v>
      </c>
      <c r="C2971" s="10">
        <f>IF(ISBLANK(B2971)=TRUE," ", IF(B2971='2. Metadata'!B$1,'2. Metadata'!B$5, IF(B2971='2. Metadata'!C$1,'2. Metadata'!C$5,IF(B2971='2. Metadata'!D$1,'2. Metadata'!D$5, IF(B2971='2. Metadata'!E$1,'2. Metadata'!E$5,IF( B2971='2. Metadata'!F$1,'2. Metadata'!F$5,IF(B2971='2. Metadata'!G$1,'2. Metadata'!G$5,IF(B2971='2. Metadata'!H$1,'2. Metadata'!H$5, IF(B2971='2. Metadata'!I$1,'2. Metadata'!I$5, IF(B2971='2. Metadata'!J$1,'2. Metadata'!J$5, IF(B2971='2. Metadata'!K$1,'2. Metadata'!K$5, IF(B2971='2. Metadata'!L$1,'2. Metadata'!L$5, IF(B2971='2. Metadata'!M$1,'2. Metadata'!M$5, IF(B2971='2. Metadata'!N$1,'2. Metadata'!N$5))))))))))))))</f>
        <v>49.779755600000001</v>
      </c>
      <c r="D2971" s="8">
        <f>IF(ISBLANK(B2971)=TRUE," ", IF(B2971='2. Metadata'!B$1,'2. Metadata'!B$6, IF(B2971='2. Metadata'!C$1,'2. Metadata'!C$6,IF(B2971='2. Metadata'!D$1,'2. Metadata'!D$6, IF(B2971='2. Metadata'!E$1,'2. Metadata'!E$6,IF( B2971='2. Metadata'!F$1,'2. Metadata'!F$6,IF(B2971='2. Metadata'!G$1,'2. Metadata'!G$6,IF(B2971='2. Metadata'!H$1,'2. Metadata'!H$6, IF(B2971='2. Metadata'!I$1,'2. Metadata'!I$6, IF(B2971='2. Metadata'!J$1,'2. Metadata'!J$6, IF(B2971='2. Metadata'!K$1,'2. Metadata'!K$6, IF(B2971='2. Metadata'!L$1,'2. Metadata'!L$6, IF(B2971='2. Metadata'!M$1,'2. Metadata'!M$6, IF(B2971='2. Metadata'!N$1,'2. Metadata'!N$6))))))))))))))</f>
        <v>-115.7379543</v>
      </c>
      <c r="E2971" s="9" t="s">
        <v>2650</v>
      </c>
      <c r="F2971" s="9" t="s">
        <v>2650</v>
      </c>
      <c r="G2971" s="10" t="str">
        <f>IF(ISBLANK(F2971)=TRUE," ",'2. Metadata'!B$14)</f>
        <v>metres above sea level</v>
      </c>
      <c r="H2971" s="9" t="s">
        <v>2650</v>
      </c>
      <c r="I2971" s="8" t="str">
        <f>IF(ISBLANK(H2971)=TRUE," ",'2. Metadata'!B$26)</f>
        <v>metres above sea level</v>
      </c>
      <c r="J2971" s="10" t="s">
        <v>2650</v>
      </c>
    </row>
    <row r="2972" spans="1:10" ht="15.75" customHeight="1" x14ac:dyDescent="0.2">
      <c r="A2972" s="132" t="s">
        <v>1979</v>
      </c>
      <c r="B2972" s="6" t="s">
        <v>227</v>
      </c>
      <c r="C2972" s="10">
        <f>IF(ISBLANK(B2972)=TRUE," ", IF(B2972='2. Metadata'!B$1,'2. Metadata'!B$5, IF(B2972='2. Metadata'!C$1,'2. Metadata'!C$5,IF(B2972='2. Metadata'!D$1,'2. Metadata'!D$5, IF(B2972='2. Metadata'!E$1,'2. Metadata'!E$5,IF( B2972='2. Metadata'!F$1,'2. Metadata'!F$5,IF(B2972='2. Metadata'!G$1,'2. Metadata'!G$5,IF(B2972='2. Metadata'!H$1,'2. Metadata'!H$5, IF(B2972='2. Metadata'!I$1,'2. Metadata'!I$5, IF(B2972='2. Metadata'!J$1,'2. Metadata'!J$5, IF(B2972='2. Metadata'!K$1,'2. Metadata'!K$5, IF(B2972='2. Metadata'!L$1,'2. Metadata'!L$5, IF(B2972='2. Metadata'!M$1,'2. Metadata'!M$5, IF(B2972='2. Metadata'!N$1,'2. Metadata'!N$5))))))))))))))</f>
        <v>49.779755600000001</v>
      </c>
      <c r="D2972" s="8">
        <f>IF(ISBLANK(B2972)=TRUE," ", IF(B2972='2. Metadata'!B$1,'2. Metadata'!B$6, IF(B2972='2. Metadata'!C$1,'2. Metadata'!C$6,IF(B2972='2. Metadata'!D$1,'2. Metadata'!D$6, IF(B2972='2. Metadata'!E$1,'2. Metadata'!E$6,IF( B2972='2. Metadata'!F$1,'2. Metadata'!F$6,IF(B2972='2. Metadata'!G$1,'2. Metadata'!G$6,IF(B2972='2. Metadata'!H$1,'2. Metadata'!H$6, IF(B2972='2. Metadata'!I$1,'2. Metadata'!I$6, IF(B2972='2. Metadata'!J$1,'2. Metadata'!J$6, IF(B2972='2. Metadata'!K$1,'2. Metadata'!K$6, IF(B2972='2. Metadata'!L$1,'2. Metadata'!L$6, IF(B2972='2. Metadata'!M$1,'2. Metadata'!M$6, IF(B2972='2. Metadata'!N$1,'2. Metadata'!N$6))))))))))))))</f>
        <v>-115.7379543</v>
      </c>
      <c r="E2972" s="9" t="s">
        <v>2650</v>
      </c>
      <c r="F2972" s="9" t="s">
        <v>2650</v>
      </c>
      <c r="G2972" s="10" t="str">
        <f>IF(ISBLANK(F2972)=TRUE," ",'2. Metadata'!B$14)</f>
        <v>metres above sea level</v>
      </c>
      <c r="H2972" s="9" t="s">
        <v>2650</v>
      </c>
      <c r="I2972" s="8" t="str">
        <f>IF(ISBLANK(H2972)=TRUE," ",'2. Metadata'!B$26)</f>
        <v>metres above sea level</v>
      </c>
      <c r="J2972" s="10" t="s">
        <v>2650</v>
      </c>
    </row>
    <row r="2973" spans="1:10" ht="15.75" customHeight="1" x14ac:dyDescent="0.2">
      <c r="A2973" s="132" t="s">
        <v>1980</v>
      </c>
      <c r="B2973" s="6" t="s">
        <v>227</v>
      </c>
      <c r="C2973" s="10">
        <f>IF(ISBLANK(B2973)=TRUE," ", IF(B2973='2. Metadata'!B$1,'2. Metadata'!B$5, IF(B2973='2. Metadata'!C$1,'2. Metadata'!C$5,IF(B2973='2. Metadata'!D$1,'2. Metadata'!D$5, IF(B2973='2. Metadata'!E$1,'2. Metadata'!E$5,IF( B2973='2. Metadata'!F$1,'2. Metadata'!F$5,IF(B2973='2. Metadata'!G$1,'2. Metadata'!G$5,IF(B2973='2. Metadata'!H$1,'2. Metadata'!H$5, IF(B2973='2. Metadata'!I$1,'2. Metadata'!I$5, IF(B2973='2. Metadata'!J$1,'2. Metadata'!J$5, IF(B2973='2. Metadata'!K$1,'2. Metadata'!K$5, IF(B2973='2. Metadata'!L$1,'2. Metadata'!L$5, IF(B2973='2. Metadata'!M$1,'2. Metadata'!M$5, IF(B2973='2. Metadata'!N$1,'2. Metadata'!N$5))))))))))))))</f>
        <v>49.779755600000001</v>
      </c>
      <c r="D2973" s="8">
        <f>IF(ISBLANK(B2973)=TRUE," ", IF(B2973='2. Metadata'!B$1,'2. Metadata'!B$6, IF(B2973='2. Metadata'!C$1,'2. Metadata'!C$6,IF(B2973='2. Metadata'!D$1,'2. Metadata'!D$6, IF(B2973='2. Metadata'!E$1,'2. Metadata'!E$6,IF( B2973='2. Metadata'!F$1,'2. Metadata'!F$6,IF(B2973='2. Metadata'!G$1,'2. Metadata'!G$6,IF(B2973='2. Metadata'!H$1,'2. Metadata'!H$6, IF(B2973='2. Metadata'!I$1,'2. Metadata'!I$6, IF(B2973='2. Metadata'!J$1,'2. Metadata'!J$6, IF(B2973='2. Metadata'!K$1,'2. Metadata'!K$6, IF(B2973='2. Metadata'!L$1,'2. Metadata'!L$6, IF(B2973='2. Metadata'!M$1,'2. Metadata'!M$6, IF(B2973='2. Metadata'!N$1,'2. Metadata'!N$6))))))))))))))</f>
        <v>-115.7379543</v>
      </c>
      <c r="E2973" s="9" t="s">
        <v>2650</v>
      </c>
      <c r="F2973" s="9" t="s">
        <v>2650</v>
      </c>
      <c r="G2973" s="10" t="str">
        <f>IF(ISBLANK(F2973)=TRUE," ",'2. Metadata'!B$14)</f>
        <v>metres above sea level</v>
      </c>
      <c r="H2973" s="9" t="s">
        <v>2650</v>
      </c>
      <c r="I2973" s="8" t="str">
        <f>IF(ISBLANK(H2973)=TRUE," ",'2. Metadata'!B$26)</f>
        <v>metres above sea level</v>
      </c>
      <c r="J2973" s="10" t="s">
        <v>2650</v>
      </c>
    </row>
    <row r="2974" spans="1:10" ht="15.75" customHeight="1" x14ac:dyDescent="0.2">
      <c r="A2974" s="132" t="s">
        <v>1981</v>
      </c>
      <c r="B2974" s="6" t="s">
        <v>227</v>
      </c>
      <c r="C2974" s="10">
        <f>IF(ISBLANK(B2974)=TRUE," ", IF(B2974='2. Metadata'!B$1,'2. Metadata'!B$5, IF(B2974='2. Metadata'!C$1,'2. Metadata'!C$5,IF(B2974='2. Metadata'!D$1,'2. Metadata'!D$5, IF(B2974='2. Metadata'!E$1,'2. Metadata'!E$5,IF( B2974='2. Metadata'!F$1,'2. Metadata'!F$5,IF(B2974='2. Metadata'!G$1,'2. Metadata'!G$5,IF(B2974='2. Metadata'!H$1,'2. Metadata'!H$5, IF(B2974='2. Metadata'!I$1,'2. Metadata'!I$5, IF(B2974='2. Metadata'!J$1,'2. Metadata'!J$5, IF(B2974='2. Metadata'!K$1,'2. Metadata'!K$5, IF(B2974='2. Metadata'!L$1,'2. Metadata'!L$5, IF(B2974='2. Metadata'!M$1,'2. Metadata'!M$5, IF(B2974='2. Metadata'!N$1,'2. Metadata'!N$5))))))))))))))</f>
        <v>49.779755600000001</v>
      </c>
      <c r="D2974" s="8">
        <f>IF(ISBLANK(B2974)=TRUE," ", IF(B2974='2. Metadata'!B$1,'2. Metadata'!B$6, IF(B2974='2. Metadata'!C$1,'2. Metadata'!C$6,IF(B2974='2. Metadata'!D$1,'2. Metadata'!D$6, IF(B2974='2. Metadata'!E$1,'2. Metadata'!E$6,IF( B2974='2. Metadata'!F$1,'2. Metadata'!F$6,IF(B2974='2. Metadata'!G$1,'2. Metadata'!G$6,IF(B2974='2. Metadata'!H$1,'2. Metadata'!H$6, IF(B2974='2. Metadata'!I$1,'2. Metadata'!I$6, IF(B2974='2. Metadata'!J$1,'2. Metadata'!J$6, IF(B2974='2. Metadata'!K$1,'2. Metadata'!K$6, IF(B2974='2. Metadata'!L$1,'2. Metadata'!L$6, IF(B2974='2. Metadata'!M$1,'2. Metadata'!M$6, IF(B2974='2. Metadata'!N$1,'2. Metadata'!N$6))))))))))))))</f>
        <v>-115.7379543</v>
      </c>
      <c r="E2974" s="9" t="s">
        <v>2650</v>
      </c>
      <c r="F2974" s="9">
        <v>767.44</v>
      </c>
      <c r="G2974" s="10" t="str">
        <f>IF(ISBLANK(F2974)=TRUE," ",'2. Metadata'!B$14)</f>
        <v>metres above sea level</v>
      </c>
      <c r="H2974" s="9" t="s">
        <v>2650</v>
      </c>
      <c r="I2974" s="8" t="str">
        <f>IF(ISBLANK(H2974)=TRUE," ",'2. Metadata'!B$26)</f>
        <v>metres above sea level</v>
      </c>
      <c r="J2974" s="10" t="s">
        <v>2650</v>
      </c>
    </row>
    <row r="2975" spans="1:10" ht="15.75" customHeight="1" x14ac:dyDescent="0.2">
      <c r="A2975" s="132" t="s">
        <v>1982</v>
      </c>
      <c r="B2975" s="6" t="s">
        <v>227</v>
      </c>
      <c r="C2975" s="10">
        <f>IF(ISBLANK(B2975)=TRUE," ", IF(B2975='2. Metadata'!B$1,'2. Metadata'!B$5, IF(B2975='2. Metadata'!C$1,'2. Metadata'!C$5,IF(B2975='2. Metadata'!D$1,'2. Metadata'!D$5, IF(B2975='2. Metadata'!E$1,'2. Metadata'!E$5,IF( B2975='2. Metadata'!F$1,'2. Metadata'!F$5,IF(B2975='2. Metadata'!G$1,'2. Metadata'!G$5,IF(B2975='2. Metadata'!H$1,'2. Metadata'!H$5, IF(B2975='2. Metadata'!I$1,'2. Metadata'!I$5, IF(B2975='2. Metadata'!J$1,'2. Metadata'!J$5, IF(B2975='2. Metadata'!K$1,'2. Metadata'!K$5, IF(B2975='2. Metadata'!L$1,'2. Metadata'!L$5, IF(B2975='2. Metadata'!M$1,'2. Metadata'!M$5, IF(B2975='2. Metadata'!N$1,'2. Metadata'!N$5))))))))))))))</f>
        <v>49.779755600000001</v>
      </c>
      <c r="D2975" s="8">
        <f>IF(ISBLANK(B2975)=TRUE," ", IF(B2975='2. Metadata'!B$1,'2. Metadata'!B$6, IF(B2975='2. Metadata'!C$1,'2. Metadata'!C$6,IF(B2975='2. Metadata'!D$1,'2. Metadata'!D$6, IF(B2975='2. Metadata'!E$1,'2. Metadata'!E$6,IF( B2975='2. Metadata'!F$1,'2. Metadata'!F$6,IF(B2975='2. Metadata'!G$1,'2. Metadata'!G$6,IF(B2975='2. Metadata'!H$1,'2. Metadata'!H$6, IF(B2975='2. Metadata'!I$1,'2. Metadata'!I$6, IF(B2975='2. Metadata'!J$1,'2. Metadata'!J$6, IF(B2975='2. Metadata'!K$1,'2. Metadata'!K$6, IF(B2975='2. Metadata'!L$1,'2. Metadata'!L$6, IF(B2975='2. Metadata'!M$1,'2. Metadata'!M$6, IF(B2975='2. Metadata'!N$1,'2. Metadata'!N$6))))))))))))))</f>
        <v>-115.7379543</v>
      </c>
      <c r="E2975" s="9" t="s">
        <v>2650</v>
      </c>
      <c r="F2975" s="9" t="s">
        <v>2650</v>
      </c>
      <c r="G2975" s="10" t="str">
        <f>IF(ISBLANK(F2975)=TRUE," ",'2. Metadata'!B$14)</f>
        <v>metres above sea level</v>
      </c>
      <c r="H2975" s="9" t="s">
        <v>2650</v>
      </c>
      <c r="I2975" s="8" t="str">
        <f>IF(ISBLANK(H2975)=TRUE," ",'2. Metadata'!B$26)</f>
        <v>metres above sea level</v>
      </c>
      <c r="J2975" s="10" t="s">
        <v>2650</v>
      </c>
    </row>
    <row r="2976" spans="1:10" ht="15.75" customHeight="1" x14ac:dyDescent="0.2">
      <c r="A2976" s="132" t="s">
        <v>1983</v>
      </c>
      <c r="B2976" s="6" t="s">
        <v>227</v>
      </c>
      <c r="C2976" s="10">
        <f>IF(ISBLANK(B2976)=TRUE," ", IF(B2976='2. Metadata'!B$1,'2. Metadata'!B$5, IF(B2976='2. Metadata'!C$1,'2. Metadata'!C$5,IF(B2976='2. Metadata'!D$1,'2. Metadata'!D$5, IF(B2976='2. Metadata'!E$1,'2. Metadata'!E$5,IF( B2976='2. Metadata'!F$1,'2. Metadata'!F$5,IF(B2976='2. Metadata'!G$1,'2. Metadata'!G$5,IF(B2976='2. Metadata'!H$1,'2. Metadata'!H$5, IF(B2976='2. Metadata'!I$1,'2. Metadata'!I$5, IF(B2976='2. Metadata'!J$1,'2. Metadata'!J$5, IF(B2976='2. Metadata'!K$1,'2. Metadata'!K$5, IF(B2976='2. Metadata'!L$1,'2. Metadata'!L$5, IF(B2976='2. Metadata'!M$1,'2. Metadata'!M$5, IF(B2976='2. Metadata'!N$1,'2. Metadata'!N$5))))))))))))))</f>
        <v>49.779755600000001</v>
      </c>
      <c r="D2976" s="8">
        <f>IF(ISBLANK(B2976)=TRUE," ", IF(B2976='2. Metadata'!B$1,'2. Metadata'!B$6, IF(B2976='2. Metadata'!C$1,'2. Metadata'!C$6,IF(B2976='2. Metadata'!D$1,'2. Metadata'!D$6, IF(B2976='2. Metadata'!E$1,'2. Metadata'!E$6,IF( B2976='2. Metadata'!F$1,'2. Metadata'!F$6,IF(B2976='2. Metadata'!G$1,'2. Metadata'!G$6,IF(B2976='2. Metadata'!H$1,'2. Metadata'!H$6, IF(B2976='2. Metadata'!I$1,'2. Metadata'!I$6, IF(B2976='2. Metadata'!J$1,'2. Metadata'!J$6, IF(B2976='2. Metadata'!K$1,'2. Metadata'!K$6, IF(B2976='2. Metadata'!L$1,'2. Metadata'!L$6, IF(B2976='2. Metadata'!M$1,'2. Metadata'!M$6, IF(B2976='2. Metadata'!N$1,'2. Metadata'!N$6))))))))))))))</f>
        <v>-115.7379543</v>
      </c>
      <c r="E2976" s="9" t="s">
        <v>2650</v>
      </c>
      <c r="F2976" s="9" t="s">
        <v>2650</v>
      </c>
      <c r="G2976" s="10" t="str">
        <f>IF(ISBLANK(F2976)=TRUE," ",'2. Metadata'!B$14)</f>
        <v>metres above sea level</v>
      </c>
      <c r="H2976" s="9" t="s">
        <v>2650</v>
      </c>
      <c r="I2976" s="8" t="str">
        <f>IF(ISBLANK(H2976)=TRUE," ",'2. Metadata'!B$26)</f>
        <v>metres above sea level</v>
      </c>
      <c r="J2976" s="10" t="s">
        <v>2650</v>
      </c>
    </row>
    <row r="2977" spans="1:10" ht="15.75" customHeight="1" x14ac:dyDescent="0.2">
      <c r="A2977" s="132" t="s">
        <v>1984</v>
      </c>
      <c r="B2977" s="6" t="s">
        <v>227</v>
      </c>
      <c r="C2977" s="10">
        <f>IF(ISBLANK(B2977)=TRUE," ", IF(B2977='2. Metadata'!B$1,'2. Metadata'!B$5, IF(B2977='2. Metadata'!C$1,'2. Metadata'!C$5,IF(B2977='2. Metadata'!D$1,'2. Metadata'!D$5, IF(B2977='2. Metadata'!E$1,'2. Metadata'!E$5,IF( B2977='2. Metadata'!F$1,'2. Metadata'!F$5,IF(B2977='2. Metadata'!G$1,'2. Metadata'!G$5,IF(B2977='2. Metadata'!H$1,'2. Metadata'!H$5, IF(B2977='2. Metadata'!I$1,'2. Metadata'!I$5, IF(B2977='2. Metadata'!J$1,'2. Metadata'!J$5, IF(B2977='2. Metadata'!K$1,'2. Metadata'!K$5, IF(B2977='2. Metadata'!L$1,'2. Metadata'!L$5, IF(B2977='2. Metadata'!M$1,'2. Metadata'!M$5, IF(B2977='2. Metadata'!N$1,'2. Metadata'!N$5))))))))))))))</f>
        <v>49.779755600000001</v>
      </c>
      <c r="D2977" s="8">
        <f>IF(ISBLANK(B2977)=TRUE," ", IF(B2977='2. Metadata'!B$1,'2. Metadata'!B$6, IF(B2977='2. Metadata'!C$1,'2. Metadata'!C$6,IF(B2977='2. Metadata'!D$1,'2. Metadata'!D$6, IF(B2977='2. Metadata'!E$1,'2. Metadata'!E$6,IF( B2977='2. Metadata'!F$1,'2. Metadata'!F$6,IF(B2977='2. Metadata'!G$1,'2. Metadata'!G$6,IF(B2977='2. Metadata'!H$1,'2. Metadata'!H$6, IF(B2977='2. Metadata'!I$1,'2. Metadata'!I$6, IF(B2977='2. Metadata'!J$1,'2. Metadata'!J$6, IF(B2977='2. Metadata'!K$1,'2. Metadata'!K$6, IF(B2977='2. Metadata'!L$1,'2. Metadata'!L$6, IF(B2977='2. Metadata'!M$1,'2. Metadata'!M$6, IF(B2977='2. Metadata'!N$1,'2. Metadata'!N$6))))))))))))))</f>
        <v>-115.7379543</v>
      </c>
      <c r="E2977" s="9" t="s">
        <v>2650</v>
      </c>
      <c r="F2977" s="9">
        <v>767.41</v>
      </c>
      <c r="G2977" s="10" t="str">
        <f>IF(ISBLANK(F2977)=TRUE," ",'2. Metadata'!B$14)</f>
        <v>metres above sea level</v>
      </c>
      <c r="H2977" s="9" t="s">
        <v>2650</v>
      </c>
      <c r="I2977" s="8" t="str">
        <f>IF(ISBLANK(H2977)=TRUE," ",'2. Metadata'!B$26)</f>
        <v>metres above sea level</v>
      </c>
      <c r="J2977" s="10" t="s">
        <v>2650</v>
      </c>
    </row>
    <row r="2978" spans="1:10" ht="15.75" customHeight="1" x14ac:dyDescent="0.2">
      <c r="A2978" s="132" t="s">
        <v>1985</v>
      </c>
      <c r="B2978" s="6" t="s">
        <v>227</v>
      </c>
      <c r="C2978" s="10">
        <f>IF(ISBLANK(B2978)=TRUE," ", IF(B2978='2. Metadata'!B$1,'2. Metadata'!B$5, IF(B2978='2. Metadata'!C$1,'2. Metadata'!C$5,IF(B2978='2. Metadata'!D$1,'2. Metadata'!D$5, IF(B2978='2. Metadata'!E$1,'2. Metadata'!E$5,IF( B2978='2. Metadata'!F$1,'2. Metadata'!F$5,IF(B2978='2. Metadata'!G$1,'2. Metadata'!G$5,IF(B2978='2. Metadata'!H$1,'2. Metadata'!H$5, IF(B2978='2. Metadata'!I$1,'2. Metadata'!I$5, IF(B2978='2. Metadata'!J$1,'2. Metadata'!J$5, IF(B2978='2. Metadata'!K$1,'2. Metadata'!K$5, IF(B2978='2. Metadata'!L$1,'2. Metadata'!L$5, IF(B2978='2. Metadata'!M$1,'2. Metadata'!M$5, IF(B2978='2. Metadata'!N$1,'2. Metadata'!N$5))))))))))))))</f>
        <v>49.779755600000001</v>
      </c>
      <c r="D2978" s="8">
        <f>IF(ISBLANK(B2978)=TRUE," ", IF(B2978='2. Metadata'!B$1,'2. Metadata'!B$6, IF(B2978='2. Metadata'!C$1,'2. Metadata'!C$6,IF(B2978='2. Metadata'!D$1,'2. Metadata'!D$6, IF(B2978='2. Metadata'!E$1,'2. Metadata'!E$6,IF( B2978='2. Metadata'!F$1,'2. Metadata'!F$6,IF(B2978='2. Metadata'!G$1,'2. Metadata'!G$6,IF(B2978='2. Metadata'!H$1,'2. Metadata'!H$6, IF(B2978='2. Metadata'!I$1,'2. Metadata'!I$6, IF(B2978='2. Metadata'!J$1,'2. Metadata'!J$6, IF(B2978='2. Metadata'!K$1,'2. Metadata'!K$6, IF(B2978='2. Metadata'!L$1,'2. Metadata'!L$6, IF(B2978='2. Metadata'!M$1,'2. Metadata'!M$6, IF(B2978='2. Metadata'!N$1,'2. Metadata'!N$6))))))))))))))</f>
        <v>-115.7379543</v>
      </c>
      <c r="E2978" s="9" t="s">
        <v>2650</v>
      </c>
      <c r="F2978" s="9" t="s">
        <v>2650</v>
      </c>
      <c r="G2978" s="10" t="str">
        <f>IF(ISBLANK(F2978)=TRUE," ",'2. Metadata'!B$14)</f>
        <v>metres above sea level</v>
      </c>
      <c r="H2978" s="9" t="s">
        <v>2650</v>
      </c>
      <c r="I2978" s="8" t="str">
        <f>IF(ISBLANK(H2978)=TRUE," ",'2. Metadata'!B$26)</f>
        <v>metres above sea level</v>
      </c>
      <c r="J2978" s="10" t="s">
        <v>2650</v>
      </c>
    </row>
    <row r="2979" spans="1:10" ht="15.75" customHeight="1" x14ac:dyDescent="0.2">
      <c r="A2979" s="132" t="s">
        <v>1986</v>
      </c>
      <c r="B2979" s="6" t="s">
        <v>227</v>
      </c>
      <c r="C2979" s="10">
        <f>IF(ISBLANK(B2979)=TRUE," ", IF(B2979='2. Metadata'!B$1,'2. Metadata'!B$5, IF(B2979='2. Metadata'!C$1,'2. Metadata'!C$5,IF(B2979='2. Metadata'!D$1,'2. Metadata'!D$5, IF(B2979='2. Metadata'!E$1,'2. Metadata'!E$5,IF( B2979='2. Metadata'!F$1,'2. Metadata'!F$5,IF(B2979='2. Metadata'!G$1,'2. Metadata'!G$5,IF(B2979='2. Metadata'!H$1,'2. Metadata'!H$5, IF(B2979='2. Metadata'!I$1,'2. Metadata'!I$5, IF(B2979='2. Metadata'!J$1,'2. Metadata'!J$5, IF(B2979='2. Metadata'!K$1,'2. Metadata'!K$5, IF(B2979='2. Metadata'!L$1,'2. Metadata'!L$5, IF(B2979='2. Metadata'!M$1,'2. Metadata'!M$5, IF(B2979='2. Metadata'!N$1,'2. Metadata'!N$5))))))))))))))</f>
        <v>49.779755600000001</v>
      </c>
      <c r="D2979" s="8">
        <f>IF(ISBLANK(B2979)=TRUE," ", IF(B2979='2. Metadata'!B$1,'2. Metadata'!B$6, IF(B2979='2. Metadata'!C$1,'2. Metadata'!C$6,IF(B2979='2. Metadata'!D$1,'2. Metadata'!D$6, IF(B2979='2. Metadata'!E$1,'2. Metadata'!E$6,IF( B2979='2. Metadata'!F$1,'2. Metadata'!F$6,IF(B2979='2. Metadata'!G$1,'2. Metadata'!G$6,IF(B2979='2. Metadata'!H$1,'2. Metadata'!H$6, IF(B2979='2. Metadata'!I$1,'2. Metadata'!I$6, IF(B2979='2. Metadata'!J$1,'2. Metadata'!J$6, IF(B2979='2. Metadata'!K$1,'2. Metadata'!K$6, IF(B2979='2. Metadata'!L$1,'2. Metadata'!L$6, IF(B2979='2. Metadata'!M$1,'2. Metadata'!M$6, IF(B2979='2. Metadata'!N$1,'2. Metadata'!N$6))))))))))))))</f>
        <v>-115.7379543</v>
      </c>
      <c r="E2979" s="9" t="s">
        <v>2650</v>
      </c>
      <c r="F2979" s="9">
        <v>767.37</v>
      </c>
      <c r="G2979" s="10" t="str">
        <f>IF(ISBLANK(F2979)=TRUE," ",'2. Metadata'!B$14)</f>
        <v>metres above sea level</v>
      </c>
      <c r="H2979" s="9" t="s">
        <v>2650</v>
      </c>
      <c r="I2979" s="8" t="str">
        <f>IF(ISBLANK(H2979)=TRUE," ",'2. Metadata'!B$26)</f>
        <v>metres above sea level</v>
      </c>
      <c r="J2979" s="10" t="s">
        <v>2650</v>
      </c>
    </row>
    <row r="2980" spans="1:10" ht="15.75" customHeight="1" x14ac:dyDescent="0.2">
      <c r="A2980" s="132" t="s">
        <v>1987</v>
      </c>
      <c r="B2980" s="6" t="s">
        <v>227</v>
      </c>
      <c r="C2980" s="10">
        <f>IF(ISBLANK(B2980)=TRUE," ", IF(B2980='2. Metadata'!B$1,'2. Metadata'!B$5, IF(B2980='2. Metadata'!C$1,'2. Metadata'!C$5,IF(B2980='2. Metadata'!D$1,'2. Metadata'!D$5, IF(B2980='2. Metadata'!E$1,'2. Metadata'!E$5,IF( B2980='2. Metadata'!F$1,'2. Metadata'!F$5,IF(B2980='2. Metadata'!G$1,'2. Metadata'!G$5,IF(B2980='2. Metadata'!H$1,'2. Metadata'!H$5, IF(B2980='2. Metadata'!I$1,'2. Metadata'!I$5, IF(B2980='2. Metadata'!J$1,'2. Metadata'!J$5, IF(B2980='2. Metadata'!K$1,'2. Metadata'!K$5, IF(B2980='2. Metadata'!L$1,'2. Metadata'!L$5, IF(B2980='2. Metadata'!M$1,'2. Metadata'!M$5, IF(B2980='2. Metadata'!N$1,'2. Metadata'!N$5))))))))))))))</f>
        <v>49.779755600000001</v>
      </c>
      <c r="D2980" s="8">
        <f>IF(ISBLANK(B2980)=TRUE," ", IF(B2980='2. Metadata'!B$1,'2. Metadata'!B$6, IF(B2980='2. Metadata'!C$1,'2. Metadata'!C$6,IF(B2980='2. Metadata'!D$1,'2. Metadata'!D$6, IF(B2980='2. Metadata'!E$1,'2. Metadata'!E$6,IF( B2980='2. Metadata'!F$1,'2. Metadata'!F$6,IF(B2980='2. Metadata'!G$1,'2. Metadata'!G$6,IF(B2980='2. Metadata'!H$1,'2. Metadata'!H$6, IF(B2980='2. Metadata'!I$1,'2. Metadata'!I$6, IF(B2980='2. Metadata'!J$1,'2. Metadata'!J$6, IF(B2980='2. Metadata'!K$1,'2. Metadata'!K$6, IF(B2980='2. Metadata'!L$1,'2. Metadata'!L$6, IF(B2980='2. Metadata'!M$1,'2. Metadata'!M$6, IF(B2980='2. Metadata'!N$1,'2. Metadata'!N$6))))))))))))))</f>
        <v>-115.7379543</v>
      </c>
      <c r="E2980" s="9" t="s">
        <v>2650</v>
      </c>
      <c r="F2980" s="9">
        <v>767.34</v>
      </c>
      <c r="G2980" s="10" t="str">
        <f>IF(ISBLANK(F2980)=TRUE," ",'2. Metadata'!B$14)</f>
        <v>metres above sea level</v>
      </c>
      <c r="H2980" s="9" t="s">
        <v>2650</v>
      </c>
      <c r="I2980" s="8" t="str">
        <f>IF(ISBLANK(H2980)=TRUE," ",'2. Metadata'!B$26)</f>
        <v>metres above sea level</v>
      </c>
      <c r="J2980" s="10" t="s">
        <v>2650</v>
      </c>
    </row>
    <row r="2981" spans="1:10" ht="15.75" customHeight="1" x14ac:dyDescent="0.2">
      <c r="A2981" s="132" t="s">
        <v>1988</v>
      </c>
      <c r="B2981" s="6" t="s">
        <v>227</v>
      </c>
      <c r="C2981" s="10">
        <f>IF(ISBLANK(B2981)=TRUE," ", IF(B2981='2. Metadata'!B$1,'2. Metadata'!B$5, IF(B2981='2. Metadata'!C$1,'2. Metadata'!C$5,IF(B2981='2. Metadata'!D$1,'2. Metadata'!D$5, IF(B2981='2. Metadata'!E$1,'2. Metadata'!E$5,IF( B2981='2. Metadata'!F$1,'2. Metadata'!F$5,IF(B2981='2. Metadata'!G$1,'2. Metadata'!G$5,IF(B2981='2. Metadata'!H$1,'2. Metadata'!H$5, IF(B2981='2. Metadata'!I$1,'2. Metadata'!I$5, IF(B2981='2. Metadata'!J$1,'2. Metadata'!J$5, IF(B2981='2. Metadata'!K$1,'2. Metadata'!K$5, IF(B2981='2. Metadata'!L$1,'2. Metadata'!L$5, IF(B2981='2. Metadata'!M$1,'2. Metadata'!M$5, IF(B2981='2. Metadata'!N$1,'2. Metadata'!N$5))))))))))))))</f>
        <v>49.779755600000001</v>
      </c>
      <c r="D2981" s="8">
        <f>IF(ISBLANK(B2981)=TRUE," ", IF(B2981='2. Metadata'!B$1,'2. Metadata'!B$6, IF(B2981='2. Metadata'!C$1,'2. Metadata'!C$6,IF(B2981='2. Metadata'!D$1,'2. Metadata'!D$6, IF(B2981='2. Metadata'!E$1,'2. Metadata'!E$6,IF( B2981='2. Metadata'!F$1,'2. Metadata'!F$6,IF(B2981='2. Metadata'!G$1,'2. Metadata'!G$6,IF(B2981='2. Metadata'!H$1,'2. Metadata'!H$6, IF(B2981='2. Metadata'!I$1,'2. Metadata'!I$6, IF(B2981='2. Metadata'!J$1,'2. Metadata'!J$6, IF(B2981='2. Metadata'!K$1,'2. Metadata'!K$6, IF(B2981='2. Metadata'!L$1,'2. Metadata'!L$6, IF(B2981='2. Metadata'!M$1,'2. Metadata'!M$6, IF(B2981='2. Metadata'!N$1,'2. Metadata'!N$6))))))))))))))</f>
        <v>-115.7379543</v>
      </c>
      <c r="E2981" s="9" t="s">
        <v>2650</v>
      </c>
      <c r="F2981" s="9">
        <v>767.32</v>
      </c>
      <c r="G2981" s="10" t="str">
        <f>IF(ISBLANK(F2981)=TRUE," ",'2. Metadata'!B$14)</f>
        <v>metres above sea level</v>
      </c>
      <c r="H2981" s="9" t="s">
        <v>2650</v>
      </c>
      <c r="I2981" s="8" t="str">
        <f>IF(ISBLANK(H2981)=TRUE," ",'2. Metadata'!B$26)</f>
        <v>metres above sea level</v>
      </c>
      <c r="J2981" s="10" t="s">
        <v>2650</v>
      </c>
    </row>
    <row r="2982" spans="1:10" ht="15.75" customHeight="1" x14ac:dyDescent="0.2">
      <c r="A2982" s="132" t="s">
        <v>1989</v>
      </c>
      <c r="B2982" s="6" t="s">
        <v>227</v>
      </c>
      <c r="C2982" s="10">
        <f>IF(ISBLANK(B2982)=TRUE," ", IF(B2982='2. Metadata'!B$1,'2. Metadata'!B$5, IF(B2982='2. Metadata'!C$1,'2. Metadata'!C$5,IF(B2982='2. Metadata'!D$1,'2. Metadata'!D$5, IF(B2982='2. Metadata'!E$1,'2. Metadata'!E$5,IF( B2982='2. Metadata'!F$1,'2. Metadata'!F$5,IF(B2982='2. Metadata'!G$1,'2. Metadata'!G$5,IF(B2982='2. Metadata'!H$1,'2. Metadata'!H$5, IF(B2982='2. Metadata'!I$1,'2. Metadata'!I$5, IF(B2982='2. Metadata'!J$1,'2. Metadata'!J$5, IF(B2982='2. Metadata'!K$1,'2. Metadata'!K$5, IF(B2982='2. Metadata'!L$1,'2. Metadata'!L$5, IF(B2982='2. Metadata'!M$1,'2. Metadata'!M$5, IF(B2982='2. Metadata'!N$1,'2. Metadata'!N$5))))))))))))))</f>
        <v>49.779755600000001</v>
      </c>
      <c r="D2982" s="8">
        <f>IF(ISBLANK(B2982)=TRUE," ", IF(B2982='2. Metadata'!B$1,'2. Metadata'!B$6, IF(B2982='2. Metadata'!C$1,'2. Metadata'!C$6,IF(B2982='2. Metadata'!D$1,'2. Metadata'!D$6, IF(B2982='2. Metadata'!E$1,'2. Metadata'!E$6,IF( B2982='2. Metadata'!F$1,'2. Metadata'!F$6,IF(B2982='2. Metadata'!G$1,'2. Metadata'!G$6,IF(B2982='2. Metadata'!H$1,'2. Metadata'!H$6, IF(B2982='2. Metadata'!I$1,'2. Metadata'!I$6, IF(B2982='2. Metadata'!J$1,'2. Metadata'!J$6, IF(B2982='2. Metadata'!K$1,'2. Metadata'!K$6, IF(B2982='2. Metadata'!L$1,'2. Metadata'!L$6, IF(B2982='2. Metadata'!M$1,'2. Metadata'!M$6, IF(B2982='2. Metadata'!N$1,'2. Metadata'!N$6))))))))))))))</f>
        <v>-115.7379543</v>
      </c>
      <c r="E2982" s="9" t="s">
        <v>2650</v>
      </c>
      <c r="F2982" s="9">
        <v>767.3</v>
      </c>
      <c r="G2982" s="10" t="str">
        <f>IF(ISBLANK(F2982)=TRUE," ",'2. Metadata'!B$14)</f>
        <v>metres above sea level</v>
      </c>
      <c r="H2982" s="9" t="s">
        <v>2650</v>
      </c>
      <c r="I2982" s="8" t="str">
        <f>IF(ISBLANK(H2982)=TRUE," ",'2. Metadata'!B$26)</f>
        <v>metres above sea level</v>
      </c>
      <c r="J2982" s="10" t="s">
        <v>2650</v>
      </c>
    </row>
    <row r="2983" spans="1:10" ht="15.75" customHeight="1" x14ac:dyDescent="0.2">
      <c r="A2983" s="132" t="s">
        <v>1990</v>
      </c>
      <c r="B2983" s="6" t="s">
        <v>227</v>
      </c>
      <c r="C2983" s="10">
        <f>IF(ISBLANK(B2983)=TRUE," ", IF(B2983='2. Metadata'!B$1,'2. Metadata'!B$5, IF(B2983='2. Metadata'!C$1,'2. Metadata'!C$5,IF(B2983='2. Metadata'!D$1,'2. Metadata'!D$5, IF(B2983='2. Metadata'!E$1,'2. Metadata'!E$5,IF( B2983='2. Metadata'!F$1,'2. Metadata'!F$5,IF(B2983='2. Metadata'!G$1,'2. Metadata'!G$5,IF(B2983='2. Metadata'!H$1,'2. Metadata'!H$5, IF(B2983='2. Metadata'!I$1,'2. Metadata'!I$5, IF(B2983='2. Metadata'!J$1,'2. Metadata'!J$5, IF(B2983='2. Metadata'!K$1,'2. Metadata'!K$5, IF(B2983='2. Metadata'!L$1,'2. Metadata'!L$5, IF(B2983='2. Metadata'!M$1,'2. Metadata'!M$5, IF(B2983='2. Metadata'!N$1,'2. Metadata'!N$5))))))))))))))</f>
        <v>49.779755600000001</v>
      </c>
      <c r="D2983" s="8">
        <f>IF(ISBLANK(B2983)=TRUE," ", IF(B2983='2. Metadata'!B$1,'2. Metadata'!B$6, IF(B2983='2. Metadata'!C$1,'2. Metadata'!C$6,IF(B2983='2. Metadata'!D$1,'2. Metadata'!D$6, IF(B2983='2. Metadata'!E$1,'2. Metadata'!E$6,IF( B2983='2. Metadata'!F$1,'2. Metadata'!F$6,IF(B2983='2. Metadata'!G$1,'2. Metadata'!G$6,IF(B2983='2. Metadata'!H$1,'2. Metadata'!H$6, IF(B2983='2. Metadata'!I$1,'2. Metadata'!I$6, IF(B2983='2. Metadata'!J$1,'2. Metadata'!J$6, IF(B2983='2. Metadata'!K$1,'2. Metadata'!K$6, IF(B2983='2. Metadata'!L$1,'2. Metadata'!L$6, IF(B2983='2. Metadata'!M$1,'2. Metadata'!M$6, IF(B2983='2. Metadata'!N$1,'2. Metadata'!N$6))))))))))))))</f>
        <v>-115.7379543</v>
      </c>
      <c r="E2983" s="9" t="s">
        <v>2650</v>
      </c>
      <c r="F2983" s="9">
        <v>767.28</v>
      </c>
      <c r="G2983" s="10" t="str">
        <f>IF(ISBLANK(F2983)=TRUE," ",'2. Metadata'!B$14)</f>
        <v>metres above sea level</v>
      </c>
      <c r="H2983" s="9" t="s">
        <v>2650</v>
      </c>
      <c r="I2983" s="8" t="str">
        <f>IF(ISBLANK(H2983)=TRUE," ",'2. Metadata'!B$26)</f>
        <v>metres above sea level</v>
      </c>
      <c r="J2983" s="10" t="s">
        <v>2650</v>
      </c>
    </row>
    <row r="2984" spans="1:10" ht="15.75" customHeight="1" x14ac:dyDescent="0.2">
      <c r="A2984" s="132" t="s">
        <v>1991</v>
      </c>
      <c r="B2984" s="6" t="s">
        <v>227</v>
      </c>
      <c r="C2984" s="10">
        <f>IF(ISBLANK(B2984)=TRUE," ", IF(B2984='2. Metadata'!B$1,'2. Metadata'!B$5, IF(B2984='2. Metadata'!C$1,'2. Metadata'!C$5,IF(B2984='2. Metadata'!D$1,'2. Metadata'!D$5, IF(B2984='2. Metadata'!E$1,'2. Metadata'!E$5,IF( B2984='2. Metadata'!F$1,'2. Metadata'!F$5,IF(B2984='2. Metadata'!G$1,'2. Metadata'!G$5,IF(B2984='2. Metadata'!H$1,'2. Metadata'!H$5, IF(B2984='2. Metadata'!I$1,'2. Metadata'!I$5, IF(B2984='2. Metadata'!J$1,'2. Metadata'!J$5, IF(B2984='2. Metadata'!K$1,'2. Metadata'!K$5, IF(B2984='2. Metadata'!L$1,'2. Metadata'!L$5, IF(B2984='2. Metadata'!M$1,'2. Metadata'!M$5, IF(B2984='2. Metadata'!N$1,'2. Metadata'!N$5))))))))))))))</f>
        <v>49.779755600000001</v>
      </c>
      <c r="D2984" s="8">
        <f>IF(ISBLANK(B2984)=TRUE," ", IF(B2984='2. Metadata'!B$1,'2. Metadata'!B$6, IF(B2984='2. Metadata'!C$1,'2. Metadata'!C$6,IF(B2984='2. Metadata'!D$1,'2. Metadata'!D$6, IF(B2984='2. Metadata'!E$1,'2. Metadata'!E$6,IF( B2984='2. Metadata'!F$1,'2. Metadata'!F$6,IF(B2984='2. Metadata'!G$1,'2. Metadata'!G$6,IF(B2984='2. Metadata'!H$1,'2. Metadata'!H$6, IF(B2984='2. Metadata'!I$1,'2. Metadata'!I$6, IF(B2984='2. Metadata'!J$1,'2. Metadata'!J$6, IF(B2984='2. Metadata'!K$1,'2. Metadata'!K$6, IF(B2984='2. Metadata'!L$1,'2. Metadata'!L$6, IF(B2984='2. Metadata'!M$1,'2. Metadata'!M$6, IF(B2984='2. Metadata'!N$1,'2. Metadata'!N$6))))))))))))))</f>
        <v>-115.7379543</v>
      </c>
      <c r="E2984" s="9" t="s">
        <v>2650</v>
      </c>
      <c r="F2984" s="9">
        <v>767.26</v>
      </c>
      <c r="G2984" s="10" t="str">
        <f>IF(ISBLANK(F2984)=TRUE," ",'2. Metadata'!B$14)</f>
        <v>metres above sea level</v>
      </c>
      <c r="H2984" s="9" t="s">
        <v>2650</v>
      </c>
      <c r="I2984" s="8" t="str">
        <f>IF(ISBLANK(H2984)=TRUE," ",'2. Metadata'!B$26)</f>
        <v>metres above sea level</v>
      </c>
      <c r="J2984" s="10" t="s">
        <v>2650</v>
      </c>
    </row>
    <row r="2985" spans="1:10" ht="15.75" customHeight="1" x14ac:dyDescent="0.2">
      <c r="A2985" s="132" t="s">
        <v>1992</v>
      </c>
      <c r="B2985" s="6" t="s">
        <v>227</v>
      </c>
      <c r="C2985" s="10">
        <f>IF(ISBLANK(B2985)=TRUE," ", IF(B2985='2. Metadata'!B$1,'2. Metadata'!B$5, IF(B2985='2. Metadata'!C$1,'2. Metadata'!C$5,IF(B2985='2. Metadata'!D$1,'2. Metadata'!D$5, IF(B2985='2. Metadata'!E$1,'2. Metadata'!E$5,IF( B2985='2. Metadata'!F$1,'2. Metadata'!F$5,IF(B2985='2. Metadata'!G$1,'2. Metadata'!G$5,IF(B2985='2. Metadata'!H$1,'2. Metadata'!H$5, IF(B2985='2. Metadata'!I$1,'2. Metadata'!I$5, IF(B2985='2. Metadata'!J$1,'2. Metadata'!J$5, IF(B2985='2. Metadata'!K$1,'2. Metadata'!K$5, IF(B2985='2. Metadata'!L$1,'2. Metadata'!L$5, IF(B2985='2. Metadata'!M$1,'2. Metadata'!M$5, IF(B2985='2. Metadata'!N$1,'2. Metadata'!N$5))))))))))))))</f>
        <v>49.779755600000001</v>
      </c>
      <c r="D2985" s="8">
        <f>IF(ISBLANK(B2985)=TRUE," ", IF(B2985='2. Metadata'!B$1,'2. Metadata'!B$6, IF(B2985='2. Metadata'!C$1,'2. Metadata'!C$6,IF(B2985='2. Metadata'!D$1,'2. Metadata'!D$6, IF(B2985='2. Metadata'!E$1,'2. Metadata'!E$6,IF( B2985='2. Metadata'!F$1,'2. Metadata'!F$6,IF(B2985='2. Metadata'!G$1,'2. Metadata'!G$6,IF(B2985='2. Metadata'!H$1,'2. Metadata'!H$6, IF(B2985='2. Metadata'!I$1,'2. Metadata'!I$6, IF(B2985='2. Metadata'!J$1,'2. Metadata'!J$6, IF(B2985='2. Metadata'!K$1,'2. Metadata'!K$6, IF(B2985='2. Metadata'!L$1,'2. Metadata'!L$6, IF(B2985='2. Metadata'!M$1,'2. Metadata'!M$6, IF(B2985='2. Metadata'!N$1,'2. Metadata'!N$6))))))))))))))</f>
        <v>-115.7379543</v>
      </c>
      <c r="E2985" s="9" t="s">
        <v>2650</v>
      </c>
      <c r="F2985" s="9">
        <v>767.25</v>
      </c>
      <c r="G2985" s="10" t="str">
        <f>IF(ISBLANK(F2985)=TRUE," ",'2. Metadata'!B$14)</f>
        <v>metres above sea level</v>
      </c>
      <c r="H2985" s="9" t="s">
        <v>2650</v>
      </c>
      <c r="I2985" s="8" t="str">
        <f>IF(ISBLANK(H2985)=TRUE," ",'2. Metadata'!B$26)</f>
        <v>metres above sea level</v>
      </c>
      <c r="J2985" s="10" t="s">
        <v>2650</v>
      </c>
    </row>
    <row r="2986" spans="1:10" ht="15.75" customHeight="1" x14ac:dyDescent="0.2">
      <c r="A2986" s="132" t="s">
        <v>1993</v>
      </c>
      <c r="B2986" s="6" t="s">
        <v>227</v>
      </c>
      <c r="C2986" s="10">
        <f>IF(ISBLANK(B2986)=TRUE," ", IF(B2986='2. Metadata'!B$1,'2. Metadata'!B$5, IF(B2986='2. Metadata'!C$1,'2. Metadata'!C$5,IF(B2986='2. Metadata'!D$1,'2. Metadata'!D$5, IF(B2986='2. Metadata'!E$1,'2. Metadata'!E$5,IF( B2986='2. Metadata'!F$1,'2. Metadata'!F$5,IF(B2986='2. Metadata'!G$1,'2. Metadata'!G$5,IF(B2986='2. Metadata'!H$1,'2. Metadata'!H$5, IF(B2986='2. Metadata'!I$1,'2. Metadata'!I$5, IF(B2986='2. Metadata'!J$1,'2. Metadata'!J$5, IF(B2986='2. Metadata'!K$1,'2. Metadata'!K$5, IF(B2986='2. Metadata'!L$1,'2. Metadata'!L$5, IF(B2986='2. Metadata'!M$1,'2. Metadata'!M$5, IF(B2986='2. Metadata'!N$1,'2. Metadata'!N$5))))))))))))))</f>
        <v>49.779755600000001</v>
      </c>
      <c r="D2986" s="8">
        <f>IF(ISBLANK(B2986)=TRUE," ", IF(B2986='2. Metadata'!B$1,'2. Metadata'!B$6, IF(B2986='2. Metadata'!C$1,'2. Metadata'!C$6,IF(B2986='2. Metadata'!D$1,'2. Metadata'!D$6, IF(B2986='2. Metadata'!E$1,'2. Metadata'!E$6,IF( B2986='2. Metadata'!F$1,'2. Metadata'!F$6,IF(B2986='2. Metadata'!G$1,'2. Metadata'!G$6,IF(B2986='2. Metadata'!H$1,'2. Metadata'!H$6, IF(B2986='2. Metadata'!I$1,'2. Metadata'!I$6, IF(B2986='2. Metadata'!J$1,'2. Metadata'!J$6, IF(B2986='2. Metadata'!K$1,'2. Metadata'!K$6, IF(B2986='2. Metadata'!L$1,'2. Metadata'!L$6, IF(B2986='2. Metadata'!M$1,'2. Metadata'!M$6, IF(B2986='2. Metadata'!N$1,'2. Metadata'!N$6))))))))))))))</f>
        <v>-115.7379543</v>
      </c>
      <c r="E2986" s="9" t="s">
        <v>2650</v>
      </c>
      <c r="F2986" s="9">
        <v>767.23</v>
      </c>
      <c r="G2986" s="10" t="str">
        <f>IF(ISBLANK(F2986)=TRUE," ",'2. Metadata'!B$14)</f>
        <v>metres above sea level</v>
      </c>
      <c r="H2986" s="9" t="s">
        <v>2650</v>
      </c>
      <c r="I2986" s="8" t="str">
        <f>IF(ISBLANK(H2986)=TRUE," ",'2. Metadata'!B$26)</f>
        <v>metres above sea level</v>
      </c>
      <c r="J2986" s="10" t="s">
        <v>2650</v>
      </c>
    </row>
    <row r="2987" spans="1:10" ht="15.75" customHeight="1" x14ac:dyDescent="0.2">
      <c r="A2987" s="132" t="s">
        <v>1994</v>
      </c>
      <c r="B2987" s="6" t="s">
        <v>227</v>
      </c>
      <c r="C2987" s="10">
        <f>IF(ISBLANK(B2987)=TRUE," ", IF(B2987='2. Metadata'!B$1,'2. Metadata'!B$5, IF(B2987='2. Metadata'!C$1,'2. Metadata'!C$5,IF(B2987='2. Metadata'!D$1,'2. Metadata'!D$5, IF(B2987='2. Metadata'!E$1,'2. Metadata'!E$5,IF( B2987='2. Metadata'!F$1,'2. Metadata'!F$5,IF(B2987='2. Metadata'!G$1,'2. Metadata'!G$5,IF(B2987='2. Metadata'!H$1,'2. Metadata'!H$5, IF(B2987='2. Metadata'!I$1,'2. Metadata'!I$5, IF(B2987='2. Metadata'!J$1,'2. Metadata'!J$5, IF(B2987='2. Metadata'!K$1,'2. Metadata'!K$5, IF(B2987='2. Metadata'!L$1,'2. Metadata'!L$5, IF(B2987='2. Metadata'!M$1,'2. Metadata'!M$5, IF(B2987='2. Metadata'!N$1,'2. Metadata'!N$5))))))))))))))</f>
        <v>49.779755600000001</v>
      </c>
      <c r="D2987" s="8">
        <f>IF(ISBLANK(B2987)=TRUE," ", IF(B2987='2. Metadata'!B$1,'2. Metadata'!B$6, IF(B2987='2. Metadata'!C$1,'2. Metadata'!C$6,IF(B2987='2. Metadata'!D$1,'2. Metadata'!D$6, IF(B2987='2. Metadata'!E$1,'2. Metadata'!E$6,IF( B2987='2. Metadata'!F$1,'2. Metadata'!F$6,IF(B2987='2. Metadata'!G$1,'2. Metadata'!G$6,IF(B2987='2. Metadata'!H$1,'2. Metadata'!H$6, IF(B2987='2. Metadata'!I$1,'2. Metadata'!I$6, IF(B2987='2. Metadata'!J$1,'2. Metadata'!J$6, IF(B2987='2. Metadata'!K$1,'2. Metadata'!K$6, IF(B2987='2. Metadata'!L$1,'2. Metadata'!L$6, IF(B2987='2. Metadata'!M$1,'2. Metadata'!M$6, IF(B2987='2. Metadata'!N$1,'2. Metadata'!N$6))))))))))))))</f>
        <v>-115.7379543</v>
      </c>
      <c r="E2987" s="9" t="s">
        <v>2650</v>
      </c>
      <c r="F2987" s="9">
        <v>767.21</v>
      </c>
      <c r="G2987" s="10" t="str">
        <f>IF(ISBLANK(F2987)=TRUE," ",'2. Metadata'!B$14)</f>
        <v>metres above sea level</v>
      </c>
      <c r="H2987" s="9" t="s">
        <v>2650</v>
      </c>
      <c r="I2987" s="8" t="str">
        <f>IF(ISBLANK(H2987)=TRUE," ",'2. Metadata'!B$26)</f>
        <v>metres above sea level</v>
      </c>
      <c r="J2987" s="10" t="s">
        <v>2650</v>
      </c>
    </row>
    <row r="2988" spans="1:10" ht="15.75" customHeight="1" x14ac:dyDescent="0.2">
      <c r="A2988" s="132" t="s">
        <v>1995</v>
      </c>
      <c r="B2988" s="6" t="s">
        <v>227</v>
      </c>
      <c r="C2988" s="10">
        <f>IF(ISBLANK(B2988)=TRUE," ", IF(B2988='2. Metadata'!B$1,'2. Metadata'!B$5, IF(B2988='2. Metadata'!C$1,'2. Metadata'!C$5,IF(B2988='2. Metadata'!D$1,'2. Metadata'!D$5, IF(B2988='2. Metadata'!E$1,'2. Metadata'!E$5,IF( B2988='2. Metadata'!F$1,'2. Metadata'!F$5,IF(B2988='2. Metadata'!G$1,'2. Metadata'!G$5,IF(B2988='2. Metadata'!H$1,'2. Metadata'!H$5, IF(B2988='2. Metadata'!I$1,'2. Metadata'!I$5, IF(B2988='2. Metadata'!J$1,'2. Metadata'!J$5, IF(B2988='2. Metadata'!K$1,'2. Metadata'!K$5, IF(B2988='2. Metadata'!L$1,'2. Metadata'!L$5, IF(B2988='2. Metadata'!M$1,'2. Metadata'!M$5, IF(B2988='2. Metadata'!N$1,'2. Metadata'!N$5))))))))))))))</f>
        <v>49.779755600000001</v>
      </c>
      <c r="D2988" s="8">
        <f>IF(ISBLANK(B2988)=TRUE," ", IF(B2988='2. Metadata'!B$1,'2. Metadata'!B$6, IF(B2988='2. Metadata'!C$1,'2. Metadata'!C$6,IF(B2988='2. Metadata'!D$1,'2. Metadata'!D$6, IF(B2988='2. Metadata'!E$1,'2. Metadata'!E$6,IF( B2988='2. Metadata'!F$1,'2. Metadata'!F$6,IF(B2988='2. Metadata'!G$1,'2. Metadata'!G$6,IF(B2988='2. Metadata'!H$1,'2. Metadata'!H$6, IF(B2988='2. Metadata'!I$1,'2. Metadata'!I$6, IF(B2988='2. Metadata'!J$1,'2. Metadata'!J$6, IF(B2988='2. Metadata'!K$1,'2. Metadata'!K$6, IF(B2988='2. Metadata'!L$1,'2. Metadata'!L$6, IF(B2988='2. Metadata'!M$1,'2. Metadata'!M$6, IF(B2988='2. Metadata'!N$1,'2. Metadata'!N$6))))))))))))))</f>
        <v>-115.7379543</v>
      </c>
      <c r="E2988" s="9" t="s">
        <v>2650</v>
      </c>
      <c r="F2988" s="9">
        <v>767.2</v>
      </c>
      <c r="G2988" s="10" t="str">
        <f>IF(ISBLANK(F2988)=TRUE," ",'2. Metadata'!B$14)</f>
        <v>metres above sea level</v>
      </c>
      <c r="H2988" s="9" t="s">
        <v>2650</v>
      </c>
      <c r="I2988" s="8" t="str">
        <f>IF(ISBLANK(H2988)=TRUE," ",'2. Metadata'!B$26)</f>
        <v>metres above sea level</v>
      </c>
      <c r="J2988" s="10" t="s">
        <v>2650</v>
      </c>
    </row>
    <row r="2989" spans="1:10" ht="15.75" customHeight="1" x14ac:dyDescent="0.2">
      <c r="A2989" s="132" t="s">
        <v>1996</v>
      </c>
      <c r="B2989" s="6" t="s">
        <v>227</v>
      </c>
      <c r="C2989" s="10">
        <f>IF(ISBLANK(B2989)=TRUE," ", IF(B2989='2. Metadata'!B$1,'2. Metadata'!B$5, IF(B2989='2. Metadata'!C$1,'2. Metadata'!C$5,IF(B2989='2. Metadata'!D$1,'2. Metadata'!D$5, IF(B2989='2. Metadata'!E$1,'2. Metadata'!E$5,IF( B2989='2. Metadata'!F$1,'2. Metadata'!F$5,IF(B2989='2. Metadata'!G$1,'2. Metadata'!G$5,IF(B2989='2. Metadata'!H$1,'2. Metadata'!H$5, IF(B2989='2. Metadata'!I$1,'2. Metadata'!I$5, IF(B2989='2. Metadata'!J$1,'2. Metadata'!J$5, IF(B2989='2. Metadata'!K$1,'2. Metadata'!K$5, IF(B2989='2. Metadata'!L$1,'2. Metadata'!L$5, IF(B2989='2. Metadata'!M$1,'2. Metadata'!M$5, IF(B2989='2. Metadata'!N$1,'2. Metadata'!N$5))))))))))))))</f>
        <v>49.779755600000001</v>
      </c>
      <c r="D2989" s="8">
        <f>IF(ISBLANK(B2989)=TRUE," ", IF(B2989='2. Metadata'!B$1,'2. Metadata'!B$6, IF(B2989='2. Metadata'!C$1,'2. Metadata'!C$6,IF(B2989='2. Metadata'!D$1,'2. Metadata'!D$6, IF(B2989='2. Metadata'!E$1,'2. Metadata'!E$6,IF( B2989='2. Metadata'!F$1,'2. Metadata'!F$6,IF(B2989='2. Metadata'!G$1,'2. Metadata'!G$6,IF(B2989='2. Metadata'!H$1,'2. Metadata'!H$6, IF(B2989='2. Metadata'!I$1,'2. Metadata'!I$6, IF(B2989='2. Metadata'!J$1,'2. Metadata'!J$6, IF(B2989='2. Metadata'!K$1,'2. Metadata'!K$6, IF(B2989='2. Metadata'!L$1,'2. Metadata'!L$6, IF(B2989='2. Metadata'!M$1,'2. Metadata'!M$6, IF(B2989='2. Metadata'!N$1,'2. Metadata'!N$6))))))))))))))</f>
        <v>-115.7379543</v>
      </c>
      <c r="E2989" s="9" t="s">
        <v>2650</v>
      </c>
      <c r="F2989" s="9">
        <v>767.19</v>
      </c>
      <c r="G2989" s="10" t="str">
        <f>IF(ISBLANK(F2989)=TRUE," ",'2. Metadata'!B$14)</f>
        <v>metres above sea level</v>
      </c>
      <c r="H2989" s="9" t="s">
        <v>2650</v>
      </c>
      <c r="I2989" s="8" t="str">
        <f>IF(ISBLANK(H2989)=TRUE," ",'2. Metadata'!B$26)</f>
        <v>metres above sea level</v>
      </c>
      <c r="J2989" s="10" t="s">
        <v>2650</v>
      </c>
    </row>
    <row r="2990" spans="1:10" ht="15.75" customHeight="1" x14ac:dyDescent="0.2">
      <c r="A2990" s="132" t="s">
        <v>1997</v>
      </c>
      <c r="B2990" s="6" t="s">
        <v>227</v>
      </c>
      <c r="C2990" s="10">
        <f>IF(ISBLANK(B2990)=TRUE," ", IF(B2990='2. Metadata'!B$1,'2. Metadata'!B$5, IF(B2990='2. Metadata'!C$1,'2. Metadata'!C$5,IF(B2990='2. Metadata'!D$1,'2. Metadata'!D$5, IF(B2990='2. Metadata'!E$1,'2. Metadata'!E$5,IF( B2990='2. Metadata'!F$1,'2. Metadata'!F$5,IF(B2990='2. Metadata'!G$1,'2. Metadata'!G$5,IF(B2990='2. Metadata'!H$1,'2. Metadata'!H$5, IF(B2990='2. Metadata'!I$1,'2. Metadata'!I$5, IF(B2990='2. Metadata'!J$1,'2. Metadata'!J$5, IF(B2990='2. Metadata'!K$1,'2. Metadata'!K$5, IF(B2990='2. Metadata'!L$1,'2. Metadata'!L$5, IF(B2990='2. Metadata'!M$1,'2. Metadata'!M$5, IF(B2990='2. Metadata'!N$1,'2. Metadata'!N$5))))))))))))))</f>
        <v>49.779755600000001</v>
      </c>
      <c r="D2990" s="8">
        <f>IF(ISBLANK(B2990)=TRUE," ", IF(B2990='2. Metadata'!B$1,'2. Metadata'!B$6, IF(B2990='2. Metadata'!C$1,'2. Metadata'!C$6,IF(B2990='2. Metadata'!D$1,'2. Metadata'!D$6, IF(B2990='2. Metadata'!E$1,'2. Metadata'!E$6,IF( B2990='2. Metadata'!F$1,'2. Metadata'!F$6,IF(B2990='2. Metadata'!G$1,'2. Metadata'!G$6,IF(B2990='2. Metadata'!H$1,'2. Metadata'!H$6, IF(B2990='2. Metadata'!I$1,'2. Metadata'!I$6, IF(B2990='2. Metadata'!J$1,'2. Metadata'!J$6, IF(B2990='2. Metadata'!K$1,'2. Metadata'!K$6, IF(B2990='2. Metadata'!L$1,'2. Metadata'!L$6, IF(B2990='2. Metadata'!M$1,'2. Metadata'!M$6, IF(B2990='2. Metadata'!N$1,'2. Metadata'!N$6))))))))))))))</f>
        <v>-115.7379543</v>
      </c>
      <c r="E2990" s="9" t="s">
        <v>2650</v>
      </c>
      <c r="F2990" s="9" t="s">
        <v>2650</v>
      </c>
      <c r="G2990" s="10" t="str">
        <f>IF(ISBLANK(F2990)=TRUE," ",'2. Metadata'!B$14)</f>
        <v>metres above sea level</v>
      </c>
      <c r="H2990" s="9" t="s">
        <v>2650</v>
      </c>
      <c r="I2990" s="8" t="str">
        <f>IF(ISBLANK(H2990)=TRUE," ",'2. Metadata'!B$26)</f>
        <v>metres above sea level</v>
      </c>
      <c r="J2990" s="10" t="s">
        <v>2650</v>
      </c>
    </row>
    <row r="2991" spans="1:10" ht="15.75" customHeight="1" x14ac:dyDescent="0.2">
      <c r="A2991" s="132" t="s">
        <v>1998</v>
      </c>
      <c r="B2991" s="6" t="s">
        <v>227</v>
      </c>
      <c r="C2991" s="10">
        <f>IF(ISBLANK(B2991)=TRUE," ", IF(B2991='2. Metadata'!B$1,'2. Metadata'!B$5, IF(B2991='2. Metadata'!C$1,'2. Metadata'!C$5,IF(B2991='2. Metadata'!D$1,'2. Metadata'!D$5, IF(B2991='2. Metadata'!E$1,'2. Metadata'!E$5,IF( B2991='2. Metadata'!F$1,'2. Metadata'!F$5,IF(B2991='2. Metadata'!G$1,'2. Metadata'!G$5,IF(B2991='2. Metadata'!H$1,'2. Metadata'!H$5, IF(B2991='2. Metadata'!I$1,'2. Metadata'!I$5, IF(B2991='2. Metadata'!J$1,'2. Metadata'!J$5, IF(B2991='2. Metadata'!K$1,'2. Metadata'!K$5, IF(B2991='2. Metadata'!L$1,'2. Metadata'!L$5, IF(B2991='2. Metadata'!M$1,'2. Metadata'!M$5, IF(B2991='2. Metadata'!N$1,'2. Metadata'!N$5))))))))))))))</f>
        <v>49.779755600000001</v>
      </c>
      <c r="D2991" s="8">
        <f>IF(ISBLANK(B2991)=TRUE," ", IF(B2991='2. Metadata'!B$1,'2. Metadata'!B$6, IF(B2991='2. Metadata'!C$1,'2. Metadata'!C$6,IF(B2991='2. Metadata'!D$1,'2. Metadata'!D$6, IF(B2991='2. Metadata'!E$1,'2. Metadata'!E$6,IF( B2991='2. Metadata'!F$1,'2. Metadata'!F$6,IF(B2991='2. Metadata'!G$1,'2. Metadata'!G$6,IF(B2991='2. Metadata'!H$1,'2. Metadata'!H$6, IF(B2991='2. Metadata'!I$1,'2. Metadata'!I$6, IF(B2991='2. Metadata'!J$1,'2. Metadata'!J$6, IF(B2991='2. Metadata'!K$1,'2. Metadata'!K$6, IF(B2991='2. Metadata'!L$1,'2. Metadata'!L$6, IF(B2991='2. Metadata'!M$1,'2. Metadata'!M$6, IF(B2991='2. Metadata'!N$1,'2. Metadata'!N$6))))))))))))))</f>
        <v>-115.7379543</v>
      </c>
      <c r="E2991" s="9" t="s">
        <v>2650</v>
      </c>
      <c r="F2991" s="9" t="s">
        <v>2650</v>
      </c>
      <c r="G2991" s="10" t="str">
        <f>IF(ISBLANK(F2991)=TRUE," ",'2. Metadata'!B$14)</f>
        <v>metres above sea level</v>
      </c>
      <c r="H2991" s="9" t="s">
        <v>2650</v>
      </c>
      <c r="I2991" s="8" t="str">
        <f>IF(ISBLANK(H2991)=TRUE," ",'2. Metadata'!B$26)</f>
        <v>metres above sea level</v>
      </c>
      <c r="J2991" s="10" t="s">
        <v>2650</v>
      </c>
    </row>
    <row r="2992" spans="1:10" ht="15.75" customHeight="1" x14ac:dyDescent="0.2">
      <c r="A2992" s="132" t="s">
        <v>1999</v>
      </c>
      <c r="B2992" s="6" t="s">
        <v>227</v>
      </c>
      <c r="C2992" s="10">
        <f>IF(ISBLANK(B2992)=TRUE," ", IF(B2992='2. Metadata'!B$1,'2. Metadata'!B$5, IF(B2992='2. Metadata'!C$1,'2. Metadata'!C$5,IF(B2992='2. Metadata'!D$1,'2. Metadata'!D$5, IF(B2992='2. Metadata'!E$1,'2. Metadata'!E$5,IF( B2992='2. Metadata'!F$1,'2. Metadata'!F$5,IF(B2992='2. Metadata'!G$1,'2. Metadata'!G$5,IF(B2992='2. Metadata'!H$1,'2. Metadata'!H$5, IF(B2992='2. Metadata'!I$1,'2. Metadata'!I$5, IF(B2992='2. Metadata'!J$1,'2. Metadata'!J$5, IF(B2992='2. Metadata'!K$1,'2. Metadata'!K$5, IF(B2992='2. Metadata'!L$1,'2. Metadata'!L$5, IF(B2992='2. Metadata'!M$1,'2. Metadata'!M$5, IF(B2992='2. Metadata'!N$1,'2. Metadata'!N$5))))))))))))))</f>
        <v>49.779755600000001</v>
      </c>
      <c r="D2992" s="8">
        <f>IF(ISBLANK(B2992)=TRUE," ", IF(B2992='2. Metadata'!B$1,'2. Metadata'!B$6, IF(B2992='2. Metadata'!C$1,'2. Metadata'!C$6,IF(B2992='2. Metadata'!D$1,'2. Metadata'!D$6, IF(B2992='2. Metadata'!E$1,'2. Metadata'!E$6,IF( B2992='2. Metadata'!F$1,'2. Metadata'!F$6,IF(B2992='2. Metadata'!G$1,'2. Metadata'!G$6,IF(B2992='2. Metadata'!H$1,'2. Metadata'!H$6, IF(B2992='2. Metadata'!I$1,'2. Metadata'!I$6, IF(B2992='2. Metadata'!J$1,'2. Metadata'!J$6, IF(B2992='2. Metadata'!K$1,'2. Metadata'!K$6, IF(B2992='2. Metadata'!L$1,'2. Metadata'!L$6, IF(B2992='2. Metadata'!M$1,'2. Metadata'!M$6, IF(B2992='2. Metadata'!N$1,'2. Metadata'!N$6))))))))))))))</f>
        <v>-115.7379543</v>
      </c>
      <c r="E2992" s="9" t="s">
        <v>2650</v>
      </c>
      <c r="F2992" s="9" t="s">
        <v>2650</v>
      </c>
      <c r="G2992" s="10" t="str">
        <f>IF(ISBLANK(F2992)=TRUE," ",'2. Metadata'!B$14)</f>
        <v>metres above sea level</v>
      </c>
      <c r="H2992" s="9" t="s">
        <v>2650</v>
      </c>
      <c r="I2992" s="8" t="str">
        <f>IF(ISBLANK(H2992)=TRUE," ",'2. Metadata'!B$26)</f>
        <v>metres above sea level</v>
      </c>
      <c r="J2992" s="10" t="s">
        <v>2650</v>
      </c>
    </row>
    <row r="2993" spans="1:10" ht="15.75" customHeight="1" x14ac:dyDescent="0.2">
      <c r="A2993" s="132" t="s">
        <v>2000</v>
      </c>
      <c r="B2993" s="6" t="s">
        <v>227</v>
      </c>
      <c r="C2993" s="10">
        <f>IF(ISBLANK(B2993)=TRUE," ", IF(B2993='2. Metadata'!B$1,'2. Metadata'!B$5, IF(B2993='2. Metadata'!C$1,'2. Metadata'!C$5,IF(B2993='2. Metadata'!D$1,'2. Metadata'!D$5, IF(B2993='2. Metadata'!E$1,'2. Metadata'!E$5,IF( B2993='2. Metadata'!F$1,'2. Metadata'!F$5,IF(B2993='2. Metadata'!G$1,'2. Metadata'!G$5,IF(B2993='2. Metadata'!H$1,'2. Metadata'!H$5, IF(B2993='2. Metadata'!I$1,'2. Metadata'!I$5, IF(B2993='2. Metadata'!J$1,'2. Metadata'!J$5, IF(B2993='2. Metadata'!K$1,'2. Metadata'!K$5, IF(B2993='2. Metadata'!L$1,'2. Metadata'!L$5, IF(B2993='2. Metadata'!M$1,'2. Metadata'!M$5, IF(B2993='2. Metadata'!N$1,'2. Metadata'!N$5))))))))))))))</f>
        <v>49.779755600000001</v>
      </c>
      <c r="D2993" s="8">
        <f>IF(ISBLANK(B2993)=TRUE," ", IF(B2993='2. Metadata'!B$1,'2. Metadata'!B$6, IF(B2993='2. Metadata'!C$1,'2. Metadata'!C$6,IF(B2993='2. Metadata'!D$1,'2. Metadata'!D$6, IF(B2993='2. Metadata'!E$1,'2. Metadata'!E$6,IF( B2993='2. Metadata'!F$1,'2. Metadata'!F$6,IF(B2993='2. Metadata'!G$1,'2. Metadata'!G$6,IF(B2993='2. Metadata'!H$1,'2. Metadata'!H$6, IF(B2993='2. Metadata'!I$1,'2. Metadata'!I$6, IF(B2993='2. Metadata'!J$1,'2. Metadata'!J$6, IF(B2993='2. Metadata'!K$1,'2. Metadata'!K$6, IF(B2993='2. Metadata'!L$1,'2. Metadata'!L$6, IF(B2993='2. Metadata'!M$1,'2. Metadata'!M$6, IF(B2993='2. Metadata'!N$1,'2. Metadata'!N$6))))))))))))))</f>
        <v>-115.7379543</v>
      </c>
      <c r="E2993" s="9" t="s">
        <v>2650</v>
      </c>
      <c r="F2993" s="9">
        <v>767.11</v>
      </c>
      <c r="G2993" s="10" t="str">
        <f>IF(ISBLANK(F2993)=TRUE," ",'2. Metadata'!B$14)</f>
        <v>metres above sea level</v>
      </c>
      <c r="H2993" s="9" t="s">
        <v>2650</v>
      </c>
      <c r="I2993" s="8" t="str">
        <f>IF(ISBLANK(H2993)=TRUE," ",'2. Metadata'!B$26)</f>
        <v>metres above sea level</v>
      </c>
      <c r="J2993" s="10" t="s">
        <v>2650</v>
      </c>
    </row>
    <row r="2994" spans="1:10" ht="15.75" customHeight="1" x14ac:dyDescent="0.2">
      <c r="A2994" s="132" t="s">
        <v>2001</v>
      </c>
      <c r="B2994" s="6" t="s">
        <v>227</v>
      </c>
      <c r="C2994" s="10">
        <f>IF(ISBLANK(B2994)=TRUE," ", IF(B2994='2. Metadata'!B$1,'2. Metadata'!B$5, IF(B2994='2. Metadata'!C$1,'2. Metadata'!C$5,IF(B2994='2. Metadata'!D$1,'2. Metadata'!D$5, IF(B2994='2. Metadata'!E$1,'2. Metadata'!E$5,IF( B2994='2. Metadata'!F$1,'2. Metadata'!F$5,IF(B2994='2. Metadata'!G$1,'2. Metadata'!G$5,IF(B2994='2. Metadata'!H$1,'2. Metadata'!H$5, IF(B2994='2. Metadata'!I$1,'2. Metadata'!I$5, IF(B2994='2. Metadata'!J$1,'2. Metadata'!J$5, IF(B2994='2. Metadata'!K$1,'2. Metadata'!K$5, IF(B2994='2. Metadata'!L$1,'2. Metadata'!L$5, IF(B2994='2. Metadata'!M$1,'2. Metadata'!M$5, IF(B2994='2. Metadata'!N$1,'2. Metadata'!N$5))))))))))))))</f>
        <v>49.779755600000001</v>
      </c>
      <c r="D2994" s="8">
        <f>IF(ISBLANK(B2994)=TRUE," ", IF(B2994='2. Metadata'!B$1,'2. Metadata'!B$6, IF(B2994='2. Metadata'!C$1,'2. Metadata'!C$6,IF(B2994='2. Metadata'!D$1,'2. Metadata'!D$6, IF(B2994='2. Metadata'!E$1,'2. Metadata'!E$6,IF( B2994='2. Metadata'!F$1,'2. Metadata'!F$6,IF(B2994='2. Metadata'!G$1,'2. Metadata'!G$6,IF(B2994='2. Metadata'!H$1,'2. Metadata'!H$6, IF(B2994='2. Metadata'!I$1,'2. Metadata'!I$6, IF(B2994='2. Metadata'!J$1,'2. Metadata'!J$6, IF(B2994='2. Metadata'!K$1,'2. Metadata'!K$6, IF(B2994='2. Metadata'!L$1,'2. Metadata'!L$6, IF(B2994='2. Metadata'!M$1,'2. Metadata'!M$6, IF(B2994='2. Metadata'!N$1,'2. Metadata'!N$6))))))))))))))</f>
        <v>-115.7379543</v>
      </c>
      <c r="E2994" s="9" t="s">
        <v>2650</v>
      </c>
      <c r="F2994" s="9">
        <v>767.09</v>
      </c>
      <c r="G2994" s="10" t="str">
        <f>IF(ISBLANK(F2994)=TRUE," ",'2. Metadata'!B$14)</f>
        <v>metres above sea level</v>
      </c>
      <c r="H2994" s="9" t="s">
        <v>2650</v>
      </c>
      <c r="I2994" s="8" t="str">
        <f>IF(ISBLANK(H2994)=TRUE," ",'2. Metadata'!B$26)</f>
        <v>metres above sea level</v>
      </c>
      <c r="J2994" s="10" t="s">
        <v>2650</v>
      </c>
    </row>
    <row r="2995" spans="1:10" ht="15.75" customHeight="1" x14ac:dyDescent="0.2">
      <c r="A2995" s="132" t="s">
        <v>2002</v>
      </c>
      <c r="B2995" s="6" t="s">
        <v>227</v>
      </c>
      <c r="C2995" s="10">
        <f>IF(ISBLANK(B2995)=TRUE," ", IF(B2995='2. Metadata'!B$1,'2. Metadata'!B$5, IF(B2995='2. Metadata'!C$1,'2. Metadata'!C$5,IF(B2995='2. Metadata'!D$1,'2. Metadata'!D$5, IF(B2995='2. Metadata'!E$1,'2. Metadata'!E$5,IF( B2995='2. Metadata'!F$1,'2. Metadata'!F$5,IF(B2995='2. Metadata'!G$1,'2. Metadata'!G$5,IF(B2995='2. Metadata'!H$1,'2. Metadata'!H$5, IF(B2995='2. Metadata'!I$1,'2. Metadata'!I$5, IF(B2995='2. Metadata'!J$1,'2. Metadata'!J$5, IF(B2995='2. Metadata'!K$1,'2. Metadata'!K$5, IF(B2995='2. Metadata'!L$1,'2. Metadata'!L$5, IF(B2995='2. Metadata'!M$1,'2. Metadata'!M$5, IF(B2995='2. Metadata'!N$1,'2. Metadata'!N$5))))))))))))))</f>
        <v>49.779755600000001</v>
      </c>
      <c r="D2995" s="8">
        <f>IF(ISBLANK(B2995)=TRUE," ", IF(B2995='2. Metadata'!B$1,'2. Metadata'!B$6, IF(B2995='2. Metadata'!C$1,'2. Metadata'!C$6,IF(B2995='2. Metadata'!D$1,'2. Metadata'!D$6, IF(B2995='2. Metadata'!E$1,'2. Metadata'!E$6,IF( B2995='2. Metadata'!F$1,'2. Metadata'!F$6,IF(B2995='2. Metadata'!G$1,'2. Metadata'!G$6,IF(B2995='2. Metadata'!H$1,'2. Metadata'!H$6, IF(B2995='2. Metadata'!I$1,'2. Metadata'!I$6, IF(B2995='2. Metadata'!J$1,'2. Metadata'!J$6, IF(B2995='2. Metadata'!K$1,'2. Metadata'!K$6, IF(B2995='2. Metadata'!L$1,'2. Metadata'!L$6, IF(B2995='2. Metadata'!M$1,'2. Metadata'!M$6, IF(B2995='2. Metadata'!N$1,'2. Metadata'!N$6))))))))))))))</f>
        <v>-115.7379543</v>
      </c>
      <c r="E2995" s="9" t="s">
        <v>2650</v>
      </c>
      <c r="F2995" s="9">
        <v>767.08</v>
      </c>
      <c r="G2995" s="10" t="str">
        <f>IF(ISBLANK(F2995)=TRUE," ",'2. Metadata'!B$14)</f>
        <v>metres above sea level</v>
      </c>
      <c r="H2995" s="9" t="s">
        <v>2650</v>
      </c>
      <c r="I2995" s="8" t="str">
        <f>IF(ISBLANK(H2995)=TRUE," ",'2. Metadata'!B$26)</f>
        <v>metres above sea level</v>
      </c>
      <c r="J2995" s="10" t="s">
        <v>2650</v>
      </c>
    </row>
    <row r="2996" spans="1:10" ht="15.75" customHeight="1" x14ac:dyDescent="0.2">
      <c r="A2996" s="132" t="s">
        <v>2003</v>
      </c>
      <c r="B2996" s="6" t="s">
        <v>227</v>
      </c>
      <c r="C2996" s="10">
        <f>IF(ISBLANK(B2996)=TRUE," ", IF(B2996='2. Metadata'!B$1,'2. Metadata'!B$5, IF(B2996='2. Metadata'!C$1,'2. Metadata'!C$5,IF(B2996='2. Metadata'!D$1,'2. Metadata'!D$5, IF(B2996='2. Metadata'!E$1,'2. Metadata'!E$5,IF( B2996='2. Metadata'!F$1,'2. Metadata'!F$5,IF(B2996='2. Metadata'!G$1,'2. Metadata'!G$5,IF(B2996='2. Metadata'!H$1,'2. Metadata'!H$5, IF(B2996='2. Metadata'!I$1,'2. Metadata'!I$5, IF(B2996='2. Metadata'!J$1,'2. Metadata'!J$5, IF(B2996='2. Metadata'!K$1,'2. Metadata'!K$5, IF(B2996='2. Metadata'!L$1,'2. Metadata'!L$5, IF(B2996='2. Metadata'!M$1,'2. Metadata'!M$5, IF(B2996='2. Metadata'!N$1,'2. Metadata'!N$5))))))))))))))</f>
        <v>49.779755600000001</v>
      </c>
      <c r="D2996" s="8">
        <f>IF(ISBLANK(B2996)=TRUE," ", IF(B2996='2. Metadata'!B$1,'2. Metadata'!B$6, IF(B2996='2. Metadata'!C$1,'2. Metadata'!C$6,IF(B2996='2. Metadata'!D$1,'2. Metadata'!D$6, IF(B2996='2. Metadata'!E$1,'2. Metadata'!E$6,IF( B2996='2. Metadata'!F$1,'2. Metadata'!F$6,IF(B2996='2. Metadata'!G$1,'2. Metadata'!G$6,IF(B2996='2. Metadata'!H$1,'2. Metadata'!H$6, IF(B2996='2. Metadata'!I$1,'2. Metadata'!I$6, IF(B2996='2. Metadata'!J$1,'2. Metadata'!J$6, IF(B2996='2. Metadata'!K$1,'2. Metadata'!K$6, IF(B2996='2. Metadata'!L$1,'2. Metadata'!L$6, IF(B2996='2. Metadata'!M$1,'2. Metadata'!M$6, IF(B2996='2. Metadata'!N$1,'2. Metadata'!N$6))))))))))))))</f>
        <v>-115.7379543</v>
      </c>
      <c r="E2996" s="9" t="s">
        <v>2650</v>
      </c>
      <c r="F2996" s="9">
        <v>767.06</v>
      </c>
      <c r="G2996" s="10" t="str">
        <f>IF(ISBLANK(F2996)=TRUE," ",'2. Metadata'!B$14)</f>
        <v>metres above sea level</v>
      </c>
      <c r="H2996" s="9" t="s">
        <v>2650</v>
      </c>
      <c r="I2996" s="8" t="str">
        <f>IF(ISBLANK(H2996)=TRUE," ",'2. Metadata'!B$26)</f>
        <v>metres above sea level</v>
      </c>
      <c r="J2996" s="10" t="s">
        <v>2650</v>
      </c>
    </row>
    <row r="2997" spans="1:10" ht="15.75" customHeight="1" x14ac:dyDescent="0.2">
      <c r="A2997" s="132" t="s">
        <v>2004</v>
      </c>
      <c r="B2997" s="6" t="s">
        <v>227</v>
      </c>
      <c r="C2997" s="10">
        <f>IF(ISBLANK(B2997)=TRUE," ", IF(B2997='2. Metadata'!B$1,'2. Metadata'!B$5, IF(B2997='2. Metadata'!C$1,'2. Metadata'!C$5,IF(B2997='2. Metadata'!D$1,'2. Metadata'!D$5, IF(B2997='2. Metadata'!E$1,'2. Metadata'!E$5,IF( B2997='2. Metadata'!F$1,'2. Metadata'!F$5,IF(B2997='2. Metadata'!G$1,'2. Metadata'!G$5,IF(B2997='2. Metadata'!H$1,'2. Metadata'!H$5, IF(B2997='2. Metadata'!I$1,'2. Metadata'!I$5, IF(B2997='2. Metadata'!J$1,'2. Metadata'!J$5, IF(B2997='2. Metadata'!K$1,'2. Metadata'!K$5, IF(B2997='2. Metadata'!L$1,'2. Metadata'!L$5, IF(B2997='2. Metadata'!M$1,'2. Metadata'!M$5, IF(B2997='2. Metadata'!N$1,'2. Metadata'!N$5))))))))))))))</f>
        <v>49.779755600000001</v>
      </c>
      <c r="D2997" s="8">
        <f>IF(ISBLANK(B2997)=TRUE," ", IF(B2997='2. Metadata'!B$1,'2. Metadata'!B$6, IF(B2997='2. Metadata'!C$1,'2. Metadata'!C$6,IF(B2997='2. Metadata'!D$1,'2. Metadata'!D$6, IF(B2997='2. Metadata'!E$1,'2. Metadata'!E$6,IF( B2997='2. Metadata'!F$1,'2. Metadata'!F$6,IF(B2997='2. Metadata'!G$1,'2. Metadata'!G$6,IF(B2997='2. Metadata'!H$1,'2. Metadata'!H$6, IF(B2997='2. Metadata'!I$1,'2. Metadata'!I$6, IF(B2997='2. Metadata'!J$1,'2. Metadata'!J$6, IF(B2997='2. Metadata'!K$1,'2. Metadata'!K$6, IF(B2997='2. Metadata'!L$1,'2. Metadata'!L$6, IF(B2997='2. Metadata'!M$1,'2. Metadata'!M$6, IF(B2997='2. Metadata'!N$1,'2. Metadata'!N$6))))))))))))))</f>
        <v>-115.7379543</v>
      </c>
      <c r="E2997" s="9" t="s">
        <v>2650</v>
      </c>
      <c r="F2997" s="9" t="s">
        <v>2650</v>
      </c>
      <c r="G2997" s="10" t="str">
        <f>IF(ISBLANK(F2997)=TRUE," ",'2. Metadata'!B$14)</f>
        <v>metres above sea level</v>
      </c>
      <c r="H2997" s="9" t="s">
        <v>2650</v>
      </c>
      <c r="I2997" s="8" t="str">
        <f>IF(ISBLANK(H2997)=TRUE," ",'2. Metadata'!B$26)</f>
        <v>metres above sea level</v>
      </c>
      <c r="J2997" s="10" t="s">
        <v>2650</v>
      </c>
    </row>
    <row r="2998" spans="1:10" ht="15.75" customHeight="1" x14ac:dyDescent="0.2">
      <c r="A2998" s="132" t="s">
        <v>2005</v>
      </c>
      <c r="B2998" s="6" t="s">
        <v>227</v>
      </c>
      <c r="C2998" s="10">
        <f>IF(ISBLANK(B2998)=TRUE," ", IF(B2998='2. Metadata'!B$1,'2. Metadata'!B$5, IF(B2998='2. Metadata'!C$1,'2. Metadata'!C$5,IF(B2998='2. Metadata'!D$1,'2. Metadata'!D$5, IF(B2998='2. Metadata'!E$1,'2. Metadata'!E$5,IF( B2998='2. Metadata'!F$1,'2. Metadata'!F$5,IF(B2998='2. Metadata'!G$1,'2. Metadata'!G$5,IF(B2998='2. Metadata'!H$1,'2. Metadata'!H$5, IF(B2998='2. Metadata'!I$1,'2. Metadata'!I$5, IF(B2998='2. Metadata'!J$1,'2. Metadata'!J$5, IF(B2998='2. Metadata'!K$1,'2. Metadata'!K$5, IF(B2998='2. Metadata'!L$1,'2. Metadata'!L$5, IF(B2998='2. Metadata'!M$1,'2. Metadata'!M$5, IF(B2998='2. Metadata'!N$1,'2. Metadata'!N$5))))))))))))))</f>
        <v>49.779755600000001</v>
      </c>
      <c r="D2998" s="8">
        <f>IF(ISBLANK(B2998)=TRUE," ", IF(B2998='2. Metadata'!B$1,'2. Metadata'!B$6, IF(B2998='2. Metadata'!C$1,'2. Metadata'!C$6,IF(B2998='2. Metadata'!D$1,'2. Metadata'!D$6, IF(B2998='2. Metadata'!E$1,'2. Metadata'!E$6,IF( B2998='2. Metadata'!F$1,'2. Metadata'!F$6,IF(B2998='2. Metadata'!G$1,'2. Metadata'!G$6,IF(B2998='2. Metadata'!H$1,'2. Metadata'!H$6, IF(B2998='2. Metadata'!I$1,'2. Metadata'!I$6, IF(B2998='2. Metadata'!J$1,'2. Metadata'!J$6, IF(B2998='2. Metadata'!K$1,'2. Metadata'!K$6, IF(B2998='2. Metadata'!L$1,'2. Metadata'!L$6, IF(B2998='2. Metadata'!M$1,'2. Metadata'!M$6, IF(B2998='2. Metadata'!N$1,'2. Metadata'!N$6))))))))))))))</f>
        <v>-115.7379543</v>
      </c>
      <c r="E2998" s="9" t="s">
        <v>2650</v>
      </c>
      <c r="F2998" s="9" t="s">
        <v>2650</v>
      </c>
      <c r="G2998" s="10" t="str">
        <f>IF(ISBLANK(F2998)=TRUE," ",'2. Metadata'!B$14)</f>
        <v>metres above sea level</v>
      </c>
      <c r="H2998" s="9" t="s">
        <v>2650</v>
      </c>
      <c r="I2998" s="8" t="str">
        <f>IF(ISBLANK(H2998)=TRUE," ",'2. Metadata'!B$26)</f>
        <v>metres above sea level</v>
      </c>
      <c r="J2998" s="10" t="s">
        <v>2650</v>
      </c>
    </row>
    <row r="2999" spans="1:10" ht="15.75" customHeight="1" x14ac:dyDescent="0.2">
      <c r="A2999" s="132" t="s">
        <v>2006</v>
      </c>
      <c r="B2999" s="6" t="s">
        <v>227</v>
      </c>
      <c r="C2999" s="10">
        <f>IF(ISBLANK(B2999)=TRUE," ", IF(B2999='2. Metadata'!B$1,'2. Metadata'!B$5, IF(B2999='2. Metadata'!C$1,'2. Metadata'!C$5,IF(B2999='2. Metadata'!D$1,'2. Metadata'!D$5, IF(B2999='2. Metadata'!E$1,'2. Metadata'!E$5,IF( B2999='2. Metadata'!F$1,'2. Metadata'!F$5,IF(B2999='2. Metadata'!G$1,'2. Metadata'!G$5,IF(B2999='2. Metadata'!H$1,'2. Metadata'!H$5, IF(B2999='2. Metadata'!I$1,'2. Metadata'!I$5, IF(B2999='2. Metadata'!J$1,'2. Metadata'!J$5, IF(B2999='2. Metadata'!K$1,'2. Metadata'!K$5, IF(B2999='2. Metadata'!L$1,'2. Metadata'!L$5, IF(B2999='2. Metadata'!M$1,'2. Metadata'!M$5, IF(B2999='2. Metadata'!N$1,'2. Metadata'!N$5))))))))))))))</f>
        <v>49.779755600000001</v>
      </c>
      <c r="D2999" s="8">
        <f>IF(ISBLANK(B2999)=TRUE," ", IF(B2999='2. Metadata'!B$1,'2. Metadata'!B$6, IF(B2999='2. Metadata'!C$1,'2. Metadata'!C$6,IF(B2999='2. Metadata'!D$1,'2. Metadata'!D$6, IF(B2999='2. Metadata'!E$1,'2. Metadata'!E$6,IF( B2999='2. Metadata'!F$1,'2. Metadata'!F$6,IF(B2999='2. Metadata'!G$1,'2. Metadata'!G$6,IF(B2999='2. Metadata'!H$1,'2. Metadata'!H$6, IF(B2999='2. Metadata'!I$1,'2. Metadata'!I$6, IF(B2999='2. Metadata'!J$1,'2. Metadata'!J$6, IF(B2999='2. Metadata'!K$1,'2. Metadata'!K$6, IF(B2999='2. Metadata'!L$1,'2. Metadata'!L$6, IF(B2999='2. Metadata'!M$1,'2. Metadata'!M$6, IF(B2999='2. Metadata'!N$1,'2. Metadata'!N$6))))))))))))))</f>
        <v>-115.7379543</v>
      </c>
      <c r="E2999" s="9" t="s">
        <v>2650</v>
      </c>
      <c r="F2999" s="9" t="s">
        <v>2650</v>
      </c>
      <c r="G2999" s="10" t="str">
        <f>IF(ISBLANK(F2999)=TRUE," ",'2. Metadata'!B$14)</f>
        <v>metres above sea level</v>
      </c>
      <c r="H2999" s="9" t="s">
        <v>2650</v>
      </c>
      <c r="I2999" s="8" t="str">
        <f>IF(ISBLANK(H2999)=TRUE," ",'2. Metadata'!B$26)</f>
        <v>metres above sea level</v>
      </c>
      <c r="J2999" s="10" t="s">
        <v>2650</v>
      </c>
    </row>
    <row r="3000" spans="1:10" ht="15.75" customHeight="1" x14ac:dyDescent="0.2">
      <c r="A3000" s="132" t="s">
        <v>2007</v>
      </c>
      <c r="B3000" s="6" t="s">
        <v>227</v>
      </c>
      <c r="C3000" s="10">
        <f>IF(ISBLANK(B3000)=TRUE," ", IF(B3000='2. Metadata'!B$1,'2. Metadata'!B$5, IF(B3000='2. Metadata'!C$1,'2. Metadata'!C$5,IF(B3000='2. Metadata'!D$1,'2. Metadata'!D$5, IF(B3000='2. Metadata'!E$1,'2. Metadata'!E$5,IF( B3000='2. Metadata'!F$1,'2. Metadata'!F$5,IF(B3000='2. Metadata'!G$1,'2. Metadata'!G$5,IF(B3000='2. Metadata'!H$1,'2. Metadata'!H$5, IF(B3000='2. Metadata'!I$1,'2. Metadata'!I$5, IF(B3000='2. Metadata'!J$1,'2. Metadata'!J$5, IF(B3000='2. Metadata'!K$1,'2. Metadata'!K$5, IF(B3000='2. Metadata'!L$1,'2. Metadata'!L$5, IF(B3000='2. Metadata'!M$1,'2. Metadata'!M$5, IF(B3000='2. Metadata'!N$1,'2. Metadata'!N$5))))))))))))))</f>
        <v>49.779755600000001</v>
      </c>
      <c r="D3000" s="8">
        <f>IF(ISBLANK(B3000)=TRUE," ", IF(B3000='2. Metadata'!B$1,'2. Metadata'!B$6, IF(B3000='2. Metadata'!C$1,'2. Metadata'!C$6,IF(B3000='2. Metadata'!D$1,'2. Metadata'!D$6, IF(B3000='2. Metadata'!E$1,'2. Metadata'!E$6,IF( B3000='2. Metadata'!F$1,'2. Metadata'!F$6,IF(B3000='2. Metadata'!G$1,'2. Metadata'!G$6,IF(B3000='2. Metadata'!H$1,'2. Metadata'!H$6, IF(B3000='2. Metadata'!I$1,'2. Metadata'!I$6, IF(B3000='2. Metadata'!J$1,'2. Metadata'!J$6, IF(B3000='2. Metadata'!K$1,'2. Metadata'!K$6, IF(B3000='2. Metadata'!L$1,'2. Metadata'!L$6, IF(B3000='2. Metadata'!M$1,'2. Metadata'!M$6, IF(B3000='2. Metadata'!N$1,'2. Metadata'!N$6))))))))))))))</f>
        <v>-115.7379543</v>
      </c>
      <c r="E3000" s="9" t="s">
        <v>2650</v>
      </c>
      <c r="F3000" s="9" t="s">
        <v>2650</v>
      </c>
      <c r="G3000" s="10" t="str">
        <f>IF(ISBLANK(F3000)=TRUE," ",'2. Metadata'!B$14)</f>
        <v>metres above sea level</v>
      </c>
      <c r="H3000" s="9" t="s">
        <v>2650</v>
      </c>
      <c r="I3000" s="8" t="str">
        <f>IF(ISBLANK(H3000)=TRUE," ",'2. Metadata'!B$26)</f>
        <v>metres above sea level</v>
      </c>
      <c r="J3000" s="10" t="s">
        <v>2650</v>
      </c>
    </row>
    <row r="3001" spans="1:10" ht="15.75" customHeight="1" x14ac:dyDescent="0.2">
      <c r="A3001" s="132" t="s">
        <v>2008</v>
      </c>
      <c r="B3001" s="6" t="s">
        <v>227</v>
      </c>
      <c r="C3001" s="10">
        <f>IF(ISBLANK(B3001)=TRUE," ", IF(B3001='2. Metadata'!B$1,'2. Metadata'!B$5, IF(B3001='2. Metadata'!C$1,'2. Metadata'!C$5,IF(B3001='2. Metadata'!D$1,'2. Metadata'!D$5, IF(B3001='2. Metadata'!E$1,'2. Metadata'!E$5,IF( B3001='2. Metadata'!F$1,'2. Metadata'!F$5,IF(B3001='2. Metadata'!G$1,'2. Metadata'!G$5,IF(B3001='2. Metadata'!H$1,'2. Metadata'!H$5, IF(B3001='2. Metadata'!I$1,'2. Metadata'!I$5, IF(B3001='2. Metadata'!J$1,'2. Metadata'!J$5, IF(B3001='2. Metadata'!K$1,'2. Metadata'!K$5, IF(B3001='2. Metadata'!L$1,'2. Metadata'!L$5, IF(B3001='2. Metadata'!M$1,'2. Metadata'!M$5, IF(B3001='2. Metadata'!N$1,'2. Metadata'!N$5))))))))))))))</f>
        <v>49.779755600000001</v>
      </c>
      <c r="D3001" s="8">
        <f>IF(ISBLANK(B3001)=TRUE," ", IF(B3001='2. Metadata'!B$1,'2. Metadata'!B$6, IF(B3001='2. Metadata'!C$1,'2. Metadata'!C$6,IF(B3001='2. Metadata'!D$1,'2. Metadata'!D$6, IF(B3001='2. Metadata'!E$1,'2. Metadata'!E$6,IF( B3001='2. Metadata'!F$1,'2. Metadata'!F$6,IF(B3001='2. Metadata'!G$1,'2. Metadata'!G$6,IF(B3001='2. Metadata'!H$1,'2. Metadata'!H$6, IF(B3001='2. Metadata'!I$1,'2. Metadata'!I$6, IF(B3001='2. Metadata'!J$1,'2. Metadata'!J$6, IF(B3001='2. Metadata'!K$1,'2. Metadata'!K$6, IF(B3001='2. Metadata'!L$1,'2. Metadata'!L$6, IF(B3001='2. Metadata'!M$1,'2. Metadata'!M$6, IF(B3001='2. Metadata'!N$1,'2. Metadata'!N$6))))))))))))))</f>
        <v>-115.7379543</v>
      </c>
      <c r="E3001" s="9" t="s">
        <v>2650</v>
      </c>
      <c r="F3001" s="9" t="s">
        <v>2650</v>
      </c>
      <c r="G3001" s="10" t="str">
        <f>IF(ISBLANK(F3001)=TRUE," ",'2. Metadata'!B$14)</f>
        <v>metres above sea level</v>
      </c>
      <c r="H3001" s="9" t="s">
        <v>2650</v>
      </c>
      <c r="I3001" s="8" t="str">
        <f>IF(ISBLANK(H3001)=TRUE," ",'2. Metadata'!B$26)</f>
        <v>metres above sea level</v>
      </c>
      <c r="J3001" s="10" t="s">
        <v>2650</v>
      </c>
    </row>
    <row r="3002" spans="1:10" ht="15.75" customHeight="1" x14ac:dyDescent="0.2">
      <c r="A3002" s="132" t="s">
        <v>2009</v>
      </c>
      <c r="B3002" s="6" t="s">
        <v>227</v>
      </c>
      <c r="C3002" s="10">
        <f>IF(ISBLANK(B3002)=TRUE," ", IF(B3002='2. Metadata'!B$1,'2. Metadata'!B$5, IF(B3002='2. Metadata'!C$1,'2. Metadata'!C$5,IF(B3002='2. Metadata'!D$1,'2. Metadata'!D$5, IF(B3002='2. Metadata'!E$1,'2. Metadata'!E$5,IF( B3002='2. Metadata'!F$1,'2. Metadata'!F$5,IF(B3002='2. Metadata'!G$1,'2. Metadata'!G$5,IF(B3002='2. Metadata'!H$1,'2. Metadata'!H$5, IF(B3002='2. Metadata'!I$1,'2. Metadata'!I$5, IF(B3002='2. Metadata'!J$1,'2. Metadata'!J$5, IF(B3002='2. Metadata'!K$1,'2. Metadata'!K$5, IF(B3002='2. Metadata'!L$1,'2. Metadata'!L$5, IF(B3002='2. Metadata'!M$1,'2. Metadata'!M$5, IF(B3002='2. Metadata'!N$1,'2. Metadata'!N$5))))))))))))))</f>
        <v>49.779755600000001</v>
      </c>
      <c r="D3002" s="8">
        <f>IF(ISBLANK(B3002)=TRUE," ", IF(B3002='2. Metadata'!B$1,'2. Metadata'!B$6, IF(B3002='2. Metadata'!C$1,'2. Metadata'!C$6,IF(B3002='2. Metadata'!D$1,'2. Metadata'!D$6, IF(B3002='2. Metadata'!E$1,'2. Metadata'!E$6,IF( B3002='2. Metadata'!F$1,'2. Metadata'!F$6,IF(B3002='2. Metadata'!G$1,'2. Metadata'!G$6,IF(B3002='2. Metadata'!H$1,'2. Metadata'!H$6, IF(B3002='2. Metadata'!I$1,'2. Metadata'!I$6, IF(B3002='2. Metadata'!J$1,'2. Metadata'!J$6, IF(B3002='2. Metadata'!K$1,'2. Metadata'!K$6, IF(B3002='2. Metadata'!L$1,'2. Metadata'!L$6, IF(B3002='2. Metadata'!M$1,'2. Metadata'!M$6, IF(B3002='2. Metadata'!N$1,'2. Metadata'!N$6))))))))))))))</f>
        <v>-115.7379543</v>
      </c>
      <c r="E3002" s="9" t="s">
        <v>2650</v>
      </c>
      <c r="F3002" s="9" t="s">
        <v>2650</v>
      </c>
      <c r="G3002" s="10" t="str">
        <f>IF(ISBLANK(F3002)=TRUE," ",'2. Metadata'!B$14)</f>
        <v>metres above sea level</v>
      </c>
      <c r="H3002" s="9" t="s">
        <v>2650</v>
      </c>
      <c r="I3002" s="8" t="str">
        <f>IF(ISBLANK(H3002)=TRUE," ",'2. Metadata'!B$26)</f>
        <v>metres above sea level</v>
      </c>
      <c r="J3002" s="10" t="s">
        <v>2650</v>
      </c>
    </row>
    <row r="3003" spans="1:10" ht="15.75" customHeight="1" x14ac:dyDescent="0.2">
      <c r="A3003" s="132" t="s">
        <v>2010</v>
      </c>
      <c r="B3003" s="6" t="s">
        <v>227</v>
      </c>
      <c r="C3003" s="10">
        <f>IF(ISBLANK(B3003)=TRUE," ", IF(B3003='2. Metadata'!B$1,'2. Metadata'!B$5, IF(B3003='2. Metadata'!C$1,'2. Metadata'!C$5,IF(B3003='2. Metadata'!D$1,'2. Metadata'!D$5, IF(B3003='2. Metadata'!E$1,'2. Metadata'!E$5,IF( B3003='2. Metadata'!F$1,'2. Metadata'!F$5,IF(B3003='2. Metadata'!G$1,'2. Metadata'!G$5,IF(B3003='2. Metadata'!H$1,'2. Metadata'!H$5, IF(B3003='2. Metadata'!I$1,'2. Metadata'!I$5, IF(B3003='2. Metadata'!J$1,'2. Metadata'!J$5, IF(B3003='2. Metadata'!K$1,'2. Metadata'!K$5, IF(B3003='2. Metadata'!L$1,'2. Metadata'!L$5, IF(B3003='2. Metadata'!M$1,'2. Metadata'!M$5, IF(B3003='2. Metadata'!N$1,'2. Metadata'!N$5))))))))))))))</f>
        <v>49.779755600000001</v>
      </c>
      <c r="D3003" s="8">
        <f>IF(ISBLANK(B3003)=TRUE," ", IF(B3003='2. Metadata'!B$1,'2. Metadata'!B$6, IF(B3003='2. Metadata'!C$1,'2. Metadata'!C$6,IF(B3003='2. Metadata'!D$1,'2. Metadata'!D$6, IF(B3003='2. Metadata'!E$1,'2. Metadata'!E$6,IF( B3003='2. Metadata'!F$1,'2. Metadata'!F$6,IF(B3003='2. Metadata'!G$1,'2. Metadata'!G$6,IF(B3003='2. Metadata'!H$1,'2. Metadata'!H$6, IF(B3003='2. Metadata'!I$1,'2. Metadata'!I$6, IF(B3003='2. Metadata'!J$1,'2. Metadata'!J$6, IF(B3003='2. Metadata'!K$1,'2. Metadata'!K$6, IF(B3003='2. Metadata'!L$1,'2. Metadata'!L$6, IF(B3003='2. Metadata'!M$1,'2. Metadata'!M$6, IF(B3003='2. Metadata'!N$1,'2. Metadata'!N$6))))))))))))))</f>
        <v>-115.7379543</v>
      </c>
      <c r="E3003" s="9" t="s">
        <v>2650</v>
      </c>
      <c r="F3003" s="9" t="s">
        <v>2650</v>
      </c>
      <c r="G3003" s="10" t="str">
        <f>IF(ISBLANK(F3003)=TRUE," ",'2. Metadata'!B$14)</f>
        <v>metres above sea level</v>
      </c>
      <c r="H3003" s="9" t="s">
        <v>2650</v>
      </c>
      <c r="I3003" s="8" t="str">
        <f>IF(ISBLANK(H3003)=TRUE," ",'2. Metadata'!B$26)</f>
        <v>metres above sea level</v>
      </c>
      <c r="J3003" s="10" t="s">
        <v>2650</v>
      </c>
    </row>
    <row r="3004" spans="1:10" ht="15.75" customHeight="1" x14ac:dyDescent="0.2">
      <c r="A3004" s="132" t="s">
        <v>2011</v>
      </c>
      <c r="B3004" s="6" t="s">
        <v>227</v>
      </c>
      <c r="C3004" s="10">
        <f>IF(ISBLANK(B3004)=TRUE," ", IF(B3004='2. Metadata'!B$1,'2. Metadata'!B$5, IF(B3004='2. Metadata'!C$1,'2. Metadata'!C$5,IF(B3004='2. Metadata'!D$1,'2. Metadata'!D$5, IF(B3004='2. Metadata'!E$1,'2. Metadata'!E$5,IF( B3004='2. Metadata'!F$1,'2. Metadata'!F$5,IF(B3004='2. Metadata'!G$1,'2. Metadata'!G$5,IF(B3004='2. Metadata'!H$1,'2. Metadata'!H$5, IF(B3004='2. Metadata'!I$1,'2. Metadata'!I$5, IF(B3004='2. Metadata'!J$1,'2. Metadata'!J$5, IF(B3004='2. Metadata'!K$1,'2. Metadata'!K$5, IF(B3004='2. Metadata'!L$1,'2. Metadata'!L$5, IF(B3004='2. Metadata'!M$1,'2. Metadata'!M$5, IF(B3004='2. Metadata'!N$1,'2. Metadata'!N$5))))))))))))))</f>
        <v>49.779755600000001</v>
      </c>
      <c r="D3004" s="8">
        <f>IF(ISBLANK(B3004)=TRUE," ", IF(B3004='2. Metadata'!B$1,'2. Metadata'!B$6, IF(B3004='2. Metadata'!C$1,'2. Metadata'!C$6,IF(B3004='2. Metadata'!D$1,'2. Metadata'!D$6, IF(B3004='2. Metadata'!E$1,'2. Metadata'!E$6,IF( B3004='2. Metadata'!F$1,'2. Metadata'!F$6,IF(B3004='2. Metadata'!G$1,'2. Metadata'!G$6,IF(B3004='2. Metadata'!H$1,'2. Metadata'!H$6, IF(B3004='2. Metadata'!I$1,'2. Metadata'!I$6, IF(B3004='2. Metadata'!J$1,'2. Metadata'!J$6, IF(B3004='2. Metadata'!K$1,'2. Metadata'!K$6, IF(B3004='2. Metadata'!L$1,'2. Metadata'!L$6, IF(B3004='2. Metadata'!M$1,'2. Metadata'!M$6, IF(B3004='2. Metadata'!N$1,'2. Metadata'!N$6))))))))))))))</f>
        <v>-115.7379543</v>
      </c>
      <c r="E3004" s="9" t="s">
        <v>2650</v>
      </c>
      <c r="F3004" s="9" t="s">
        <v>2650</v>
      </c>
      <c r="G3004" s="10" t="str">
        <f>IF(ISBLANK(F3004)=TRUE," ",'2. Metadata'!B$14)</f>
        <v>metres above sea level</v>
      </c>
      <c r="H3004" s="9" t="s">
        <v>2650</v>
      </c>
      <c r="I3004" s="8" t="str">
        <f>IF(ISBLANK(H3004)=TRUE," ",'2. Metadata'!B$26)</f>
        <v>metres above sea level</v>
      </c>
      <c r="J3004" s="10" t="s">
        <v>2650</v>
      </c>
    </row>
    <row r="3005" spans="1:10" ht="15.75" customHeight="1" x14ac:dyDescent="0.2">
      <c r="A3005" s="132" t="s">
        <v>2012</v>
      </c>
      <c r="B3005" s="6" t="s">
        <v>227</v>
      </c>
      <c r="C3005" s="10">
        <f>IF(ISBLANK(B3005)=TRUE," ", IF(B3005='2. Metadata'!B$1,'2. Metadata'!B$5, IF(B3005='2. Metadata'!C$1,'2. Metadata'!C$5,IF(B3005='2. Metadata'!D$1,'2. Metadata'!D$5, IF(B3005='2. Metadata'!E$1,'2. Metadata'!E$5,IF( B3005='2. Metadata'!F$1,'2. Metadata'!F$5,IF(B3005='2. Metadata'!G$1,'2. Metadata'!G$5,IF(B3005='2. Metadata'!H$1,'2. Metadata'!H$5, IF(B3005='2. Metadata'!I$1,'2. Metadata'!I$5, IF(B3005='2. Metadata'!J$1,'2. Metadata'!J$5, IF(B3005='2. Metadata'!K$1,'2. Metadata'!K$5, IF(B3005='2. Metadata'!L$1,'2. Metadata'!L$5, IF(B3005='2. Metadata'!M$1,'2. Metadata'!M$5, IF(B3005='2. Metadata'!N$1,'2. Metadata'!N$5))))))))))))))</f>
        <v>49.779755600000001</v>
      </c>
      <c r="D3005" s="8">
        <f>IF(ISBLANK(B3005)=TRUE," ", IF(B3005='2. Metadata'!B$1,'2. Metadata'!B$6, IF(B3005='2. Metadata'!C$1,'2. Metadata'!C$6,IF(B3005='2. Metadata'!D$1,'2. Metadata'!D$6, IF(B3005='2. Metadata'!E$1,'2. Metadata'!E$6,IF( B3005='2. Metadata'!F$1,'2. Metadata'!F$6,IF(B3005='2. Metadata'!G$1,'2. Metadata'!G$6,IF(B3005='2. Metadata'!H$1,'2. Metadata'!H$6, IF(B3005='2. Metadata'!I$1,'2. Metadata'!I$6, IF(B3005='2. Metadata'!J$1,'2. Metadata'!J$6, IF(B3005='2. Metadata'!K$1,'2. Metadata'!K$6, IF(B3005='2. Metadata'!L$1,'2. Metadata'!L$6, IF(B3005='2. Metadata'!M$1,'2. Metadata'!M$6, IF(B3005='2. Metadata'!N$1,'2. Metadata'!N$6))))))))))))))</f>
        <v>-115.7379543</v>
      </c>
      <c r="E3005" s="9" t="s">
        <v>2650</v>
      </c>
      <c r="F3005" s="9" t="s">
        <v>2650</v>
      </c>
      <c r="G3005" s="10" t="str">
        <f>IF(ISBLANK(F3005)=TRUE," ",'2. Metadata'!B$14)</f>
        <v>metres above sea level</v>
      </c>
      <c r="H3005" s="9" t="s">
        <v>2650</v>
      </c>
      <c r="I3005" s="8" t="str">
        <f>IF(ISBLANK(H3005)=TRUE," ",'2. Metadata'!B$26)</f>
        <v>metres above sea level</v>
      </c>
      <c r="J3005" s="10" t="s">
        <v>2650</v>
      </c>
    </row>
    <row r="3006" spans="1:10" ht="15.75" customHeight="1" x14ac:dyDescent="0.2">
      <c r="A3006" s="132" t="s">
        <v>2013</v>
      </c>
      <c r="B3006" s="6" t="s">
        <v>227</v>
      </c>
      <c r="C3006" s="10">
        <f>IF(ISBLANK(B3006)=TRUE," ", IF(B3006='2. Metadata'!B$1,'2. Metadata'!B$5, IF(B3006='2. Metadata'!C$1,'2. Metadata'!C$5,IF(B3006='2. Metadata'!D$1,'2. Metadata'!D$5, IF(B3006='2. Metadata'!E$1,'2. Metadata'!E$5,IF( B3006='2. Metadata'!F$1,'2. Metadata'!F$5,IF(B3006='2. Metadata'!G$1,'2. Metadata'!G$5,IF(B3006='2. Metadata'!H$1,'2. Metadata'!H$5, IF(B3006='2. Metadata'!I$1,'2. Metadata'!I$5, IF(B3006='2. Metadata'!J$1,'2. Metadata'!J$5, IF(B3006='2. Metadata'!K$1,'2. Metadata'!K$5, IF(B3006='2. Metadata'!L$1,'2. Metadata'!L$5, IF(B3006='2. Metadata'!M$1,'2. Metadata'!M$5, IF(B3006='2. Metadata'!N$1,'2. Metadata'!N$5))))))))))))))</f>
        <v>49.779755600000001</v>
      </c>
      <c r="D3006" s="8">
        <f>IF(ISBLANK(B3006)=TRUE," ", IF(B3006='2. Metadata'!B$1,'2. Metadata'!B$6, IF(B3006='2. Metadata'!C$1,'2. Metadata'!C$6,IF(B3006='2. Metadata'!D$1,'2. Metadata'!D$6, IF(B3006='2. Metadata'!E$1,'2. Metadata'!E$6,IF( B3006='2. Metadata'!F$1,'2. Metadata'!F$6,IF(B3006='2. Metadata'!G$1,'2. Metadata'!G$6,IF(B3006='2. Metadata'!H$1,'2. Metadata'!H$6, IF(B3006='2. Metadata'!I$1,'2. Metadata'!I$6, IF(B3006='2. Metadata'!J$1,'2. Metadata'!J$6, IF(B3006='2. Metadata'!K$1,'2. Metadata'!K$6, IF(B3006='2. Metadata'!L$1,'2. Metadata'!L$6, IF(B3006='2. Metadata'!M$1,'2. Metadata'!M$6, IF(B3006='2. Metadata'!N$1,'2. Metadata'!N$6))))))))))))))</f>
        <v>-115.7379543</v>
      </c>
      <c r="E3006" s="9" t="s">
        <v>2650</v>
      </c>
      <c r="F3006" s="9" t="s">
        <v>2650</v>
      </c>
      <c r="G3006" s="10" t="str">
        <f>IF(ISBLANK(F3006)=TRUE," ",'2. Metadata'!B$14)</f>
        <v>metres above sea level</v>
      </c>
      <c r="H3006" s="9" t="s">
        <v>2650</v>
      </c>
      <c r="I3006" s="8" t="str">
        <f>IF(ISBLANK(H3006)=TRUE," ",'2. Metadata'!B$26)</f>
        <v>metres above sea level</v>
      </c>
      <c r="J3006" s="10" t="s">
        <v>2650</v>
      </c>
    </row>
    <row r="3007" spans="1:10" ht="15.75" customHeight="1" x14ac:dyDescent="0.2">
      <c r="A3007" s="132" t="s">
        <v>2014</v>
      </c>
      <c r="B3007" s="6" t="s">
        <v>227</v>
      </c>
      <c r="C3007" s="10">
        <f>IF(ISBLANK(B3007)=TRUE," ", IF(B3007='2. Metadata'!B$1,'2. Metadata'!B$5, IF(B3007='2. Metadata'!C$1,'2. Metadata'!C$5,IF(B3007='2. Metadata'!D$1,'2. Metadata'!D$5, IF(B3007='2. Metadata'!E$1,'2. Metadata'!E$5,IF( B3007='2. Metadata'!F$1,'2. Metadata'!F$5,IF(B3007='2. Metadata'!G$1,'2. Metadata'!G$5,IF(B3007='2. Metadata'!H$1,'2. Metadata'!H$5, IF(B3007='2. Metadata'!I$1,'2. Metadata'!I$5, IF(B3007='2. Metadata'!J$1,'2. Metadata'!J$5, IF(B3007='2. Metadata'!K$1,'2. Metadata'!K$5, IF(B3007='2. Metadata'!L$1,'2. Metadata'!L$5, IF(B3007='2. Metadata'!M$1,'2. Metadata'!M$5, IF(B3007='2. Metadata'!N$1,'2. Metadata'!N$5))))))))))))))</f>
        <v>49.779755600000001</v>
      </c>
      <c r="D3007" s="8">
        <f>IF(ISBLANK(B3007)=TRUE," ", IF(B3007='2. Metadata'!B$1,'2. Metadata'!B$6, IF(B3007='2. Metadata'!C$1,'2. Metadata'!C$6,IF(B3007='2. Metadata'!D$1,'2. Metadata'!D$6, IF(B3007='2. Metadata'!E$1,'2. Metadata'!E$6,IF( B3007='2. Metadata'!F$1,'2. Metadata'!F$6,IF(B3007='2. Metadata'!G$1,'2. Metadata'!G$6,IF(B3007='2. Metadata'!H$1,'2. Metadata'!H$6, IF(B3007='2. Metadata'!I$1,'2. Metadata'!I$6, IF(B3007='2. Metadata'!J$1,'2. Metadata'!J$6, IF(B3007='2. Metadata'!K$1,'2. Metadata'!K$6, IF(B3007='2. Metadata'!L$1,'2. Metadata'!L$6, IF(B3007='2. Metadata'!M$1,'2. Metadata'!M$6, IF(B3007='2. Metadata'!N$1,'2. Metadata'!N$6))))))))))))))</f>
        <v>-115.7379543</v>
      </c>
      <c r="E3007" s="9" t="s">
        <v>2650</v>
      </c>
      <c r="F3007" s="9" t="s">
        <v>2650</v>
      </c>
      <c r="G3007" s="10" t="str">
        <f>IF(ISBLANK(F3007)=TRUE," ",'2. Metadata'!B$14)</f>
        <v>metres above sea level</v>
      </c>
      <c r="H3007" s="9" t="s">
        <v>2650</v>
      </c>
      <c r="I3007" s="8" t="str">
        <f>IF(ISBLANK(H3007)=TRUE," ",'2. Metadata'!B$26)</f>
        <v>metres above sea level</v>
      </c>
      <c r="J3007" s="10" t="s">
        <v>2650</v>
      </c>
    </row>
    <row r="3008" spans="1:10" ht="15.75" customHeight="1" x14ac:dyDescent="0.2">
      <c r="A3008" s="132" t="s">
        <v>2015</v>
      </c>
      <c r="B3008" s="6" t="s">
        <v>227</v>
      </c>
      <c r="C3008" s="10">
        <f>IF(ISBLANK(B3008)=TRUE," ", IF(B3008='2. Metadata'!B$1,'2. Metadata'!B$5, IF(B3008='2. Metadata'!C$1,'2. Metadata'!C$5,IF(B3008='2. Metadata'!D$1,'2. Metadata'!D$5, IF(B3008='2. Metadata'!E$1,'2. Metadata'!E$5,IF( B3008='2. Metadata'!F$1,'2. Metadata'!F$5,IF(B3008='2. Metadata'!G$1,'2. Metadata'!G$5,IF(B3008='2. Metadata'!H$1,'2. Metadata'!H$5, IF(B3008='2. Metadata'!I$1,'2. Metadata'!I$5, IF(B3008='2. Metadata'!J$1,'2. Metadata'!J$5, IF(B3008='2. Metadata'!K$1,'2. Metadata'!K$5, IF(B3008='2. Metadata'!L$1,'2. Metadata'!L$5, IF(B3008='2. Metadata'!M$1,'2. Metadata'!M$5, IF(B3008='2. Metadata'!N$1,'2. Metadata'!N$5))))))))))))))</f>
        <v>49.779755600000001</v>
      </c>
      <c r="D3008" s="8">
        <f>IF(ISBLANK(B3008)=TRUE," ", IF(B3008='2. Metadata'!B$1,'2. Metadata'!B$6, IF(B3008='2. Metadata'!C$1,'2. Metadata'!C$6,IF(B3008='2. Metadata'!D$1,'2. Metadata'!D$6, IF(B3008='2. Metadata'!E$1,'2. Metadata'!E$6,IF( B3008='2. Metadata'!F$1,'2. Metadata'!F$6,IF(B3008='2. Metadata'!G$1,'2. Metadata'!G$6,IF(B3008='2. Metadata'!H$1,'2. Metadata'!H$6, IF(B3008='2. Metadata'!I$1,'2. Metadata'!I$6, IF(B3008='2. Metadata'!J$1,'2. Metadata'!J$6, IF(B3008='2. Metadata'!K$1,'2. Metadata'!K$6, IF(B3008='2. Metadata'!L$1,'2. Metadata'!L$6, IF(B3008='2. Metadata'!M$1,'2. Metadata'!M$6, IF(B3008='2. Metadata'!N$1,'2. Metadata'!N$6))))))))))))))</f>
        <v>-115.7379543</v>
      </c>
      <c r="E3008" s="9" t="s">
        <v>2650</v>
      </c>
      <c r="F3008" s="9" t="s">
        <v>2650</v>
      </c>
      <c r="G3008" s="10" t="str">
        <f>IF(ISBLANK(F3008)=TRUE," ",'2. Metadata'!B$14)</f>
        <v>metres above sea level</v>
      </c>
      <c r="H3008" s="9" t="s">
        <v>2650</v>
      </c>
      <c r="I3008" s="8" t="str">
        <f>IF(ISBLANK(H3008)=TRUE," ",'2. Metadata'!B$26)</f>
        <v>metres above sea level</v>
      </c>
      <c r="J3008" s="10" t="s">
        <v>2650</v>
      </c>
    </row>
    <row r="3009" spans="1:10" ht="15.75" customHeight="1" x14ac:dyDescent="0.2">
      <c r="A3009" s="132" t="s">
        <v>2016</v>
      </c>
      <c r="B3009" s="6" t="s">
        <v>227</v>
      </c>
      <c r="C3009" s="10">
        <f>IF(ISBLANK(B3009)=TRUE," ", IF(B3009='2. Metadata'!B$1,'2. Metadata'!B$5, IF(B3009='2. Metadata'!C$1,'2. Metadata'!C$5,IF(B3009='2. Metadata'!D$1,'2. Metadata'!D$5, IF(B3009='2. Metadata'!E$1,'2. Metadata'!E$5,IF( B3009='2. Metadata'!F$1,'2. Metadata'!F$5,IF(B3009='2. Metadata'!G$1,'2. Metadata'!G$5,IF(B3009='2. Metadata'!H$1,'2. Metadata'!H$5, IF(B3009='2. Metadata'!I$1,'2. Metadata'!I$5, IF(B3009='2. Metadata'!J$1,'2. Metadata'!J$5, IF(B3009='2. Metadata'!K$1,'2. Metadata'!K$5, IF(B3009='2. Metadata'!L$1,'2. Metadata'!L$5, IF(B3009='2. Metadata'!M$1,'2. Metadata'!M$5, IF(B3009='2. Metadata'!N$1,'2. Metadata'!N$5))))))))))))))</f>
        <v>49.779755600000001</v>
      </c>
      <c r="D3009" s="8">
        <f>IF(ISBLANK(B3009)=TRUE," ", IF(B3009='2. Metadata'!B$1,'2. Metadata'!B$6, IF(B3009='2. Metadata'!C$1,'2. Metadata'!C$6,IF(B3009='2. Metadata'!D$1,'2. Metadata'!D$6, IF(B3009='2. Metadata'!E$1,'2. Metadata'!E$6,IF( B3009='2. Metadata'!F$1,'2. Metadata'!F$6,IF(B3009='2. Metadata'!G$1,'2. Metadata'!G$6,IF(B3009='2. Metadata'!H$1,'2. Metadata'!H$6, IF(B3009='2. Metadata'!I$1,'2. Metadata'!I$6, IF(B3009='2. Metadata'!J$1,'2. Metadata'!J$6, IF(B3009='2. Metadata'!K$1,'2. Metadata'!K$6, IF(B3009='2. Metadata'!L$1,'2. Metadata'!L$6, IF(B3009='2. Metadata'!M$1,'2. Metadata'!M$6, IF(B3009='2. Metadata'!N$1,'2. Metadata'!N$6))))))))))))))</f>
        <v>-115.7379543</v>
      </c>
      <c r="E3009" s="9" t="s">
        <v>2650</v>
      </c>
      <c r="F3009" s="9" t="s">
        <v>2650</v>
      </c>
      <c r="G3009" s="10" t="str">
        <f>IF(ISBLANK(F3009)=TRUE," ",'2. Metadata'!B$14)</f>
        <v>metres above sea level</v>
      </c>
      <c r="H3009" s="9" t="s">
        <v>2650</v>
      </c>
      <c r="I3009" s="8" t="str">
        <f>IF(ISBLANK(H3009)=TRUE," ",'2. Metadata'!B$26)</f>
        <v>metres above sea level</v>
      </c>
      <c r="J3009" s="10" t="s">
        <v>2650</v>
      </c>
    </row>
    <row r="3010" spans="1:10" ht="15.75" customHeight="1" x14ac:dyDescent="0.2">
      <c r="A3010" s="132" t="s">
        <v>2017</v>
      </c>
      <c r="B3010" s="6" t="s">
        <v>227</v>
      </c>
      <c r="C3010" s="10">
        <f>IF(ISBLANK(B3010)=TRUE," ", IF(B3010='2. Metadata'!B$1,'2. Metadata'!B$5, IF(B3010='2. Metadata'!C$1,'2. Metadata'!C$5,IF(B3010='2. Metadata'!D$1,'2. Metadata'!D$5, IF(B3010='2. Metadata'!E$1,'2. Metadata'!E$5,IF( B3010='2. Metadata'!F$1,'2. Metadata'!F$5,IF(B3010='2. Metadata'!G$1,'2. Metadata'!G$5,IF(B3010='2. Metadata'!H$1,'2. Metadata'!H$5, IF(B3010='2. Metadata'!I$1,'2. Metadata'!I$5, IF(B3010='2. Metadata'!J$1,'2. Metadata'!J$5, IF(B3010='2. Metadata'!K$1,'2. Metadata'!K$5, IF(B3010='2. Metadata'!L$1,'2. Metadata'!L$5, IF(B3010='2. Metadata'!M$1,'2. Metadata'!M$5, IF(B3010='2. Metadata'!N$1,'2. Metadata'!N$5))))))))))))))</f>
        <v>49.779755600000001</v>
      </c>
      <c r="D3010" s="8">
        <f>IF(ISBLANK(B3010)=TRUE," ", IF(B3010='2. Metadata'!B$1,'2. Metadata'!B$6, IF(B3010='2. Metadata'!C$1,'2. Metadata'!C$6,IF(B3010='2. Metadata'!D$1,'2. Metadata'!D$6, IF(B3010='2. Metadata'!E$1,'2. Metadata'!E$6,IF( B3010='2. Metadata'!F$1,'2. Metadata'!F$6,IF(B3010='2. Metadata'!G$1,'2. Metadata'!G$6,IF(B3010='2. Metadata'!H$1,'2. Metadata'!H$6, IF(B3010='2. Metadata'!I$1,'2. Metadata'!I$6, IF(B3010='2. Metadata'!J$1,'2. Metadata'!J$6, IF(B3010='2. Metadata'!K$1,'2. Metadata'!K$6, IF(B3010='2. Metadata'!L$1,'2. Metadata'!L$6, IF(B3010='2. Metadata'!M$1,'2. Metadata'!M$6, IF(B3010='2. Metadata'!N$1,'2. Metadata'!N$6))))))))))))))</f>
        <v>-115.7379543</v>
      </c>
      <c r="E3010" s="9" t="s">
        <v>2650</v>
      </c>
      <c r="F3010" s="9" t="s">
        <v>2650</v>
      </c>
      <c r="G3010" s="10" t="str">
        <f>IF(ISBLANK(F3010)=TRUE," ",'2. Metadata'!B$14)</f>
        <v>metres above sea level</v>
      </c>
      <c r="H3010" s="9" t="s">
        <v>2650</v>
      </c>
      <c r="I3010" s="8" t="str">
        <f>IF(ISBLANK(H3010)=TRUE," ",'2. Metadata'!B$26)</f>
        <v>metres above sea level</v>
      </c>
      <c r="J3010" s="10" t="s">
        <v>2650</v>
      </c>
    </row>
    <row r="3011" spans="1:10" ht="15.75" customHeight="1" x14ac:dyDescent="0.2">
      <c r="A3011" s="132" t="s">
        <v>2018</v>
      </c>
      <c r="B3011" s="6" t="s">
        <v>227</v>
      </c>
      <c r="C3011" s="10">
        <f>IF(ISBLANK(B3011)=TRUE," ", IF(B3011='2. Metadata'!B$1,'2. Metadata'!B$5, IF(B3011='2. Metadata'!C$1,'2. Metadata'!C$5,IF(B3011='2. Metadata'!D$1,'2. Metadata'!D$5, IF(B3011='2. Metadata'!E$1,'2. Metadata'!E$5,IF( B3011='2. Metadata'!F$1,'2. Metadata'!F$5,IF(B3011='2. Metadata'!G$1,'2. Metadata'!G$5,IF(B3011='2. Metadata'!H$1,'2. Metadata'!H$5, IF(B3011='2. Metadata'!I$1,'2. Metadata'!I$5, IF(B3011='2. Metadata'!J$1,'2. Metadata'!J$5, IF(B3011='2. Metadata'!K$1,'2. Metadata'!K$5, IF(B3011='2. Metadata'!L$1,'2. Metadata'!L$5, IF(B3011='2. Metadata'!M$1,'2. Metadata'!M$5, IF(B3011='2. Metadata'!N$1,'2. Metadata'!N$5))))))))))))))</f>
        <v>49.779755600000001</v>
      </c>
      <c r="D3011" s="8">
        <f>IF(ISBLANK(B3011)=TRUE," ", IF(B3011='2. Metadata'!B$1,'2. Metadata'!B$6, IF(B3011='2. Metadata'!C$1,'2. Metadata'!C$6,IF(B3011='2. Metadata'!D$1,'2. Metadata'!D$6, IF(B3011='2. Metadata'!E$1,'2. Metadata'!E$6,IF( B3011='2. Metadata'!F$1,'2. Metadata'!F$6,IF(B3011='2. Metadata'!G$1,'2. Metadata'!G$6,IF(B3011='2. Metadata'!H$1,'2. Metadata'!H$6, IF(B3011='2. Metadata'!I$1,'2. Metadata'!I$6, IF(B3011='2. Metadata'!J$1,'2. Metadata'!J$6, IF(B3011='2. Metadata'!K$1,'2. Metadata'!K$6, IF(B3011='2. Metadata'!L$1,'2. Metadata'!L$6, IF(B3011='2. Metadata'!M$1,'2. Metadata'!M$6, IF(B3011='2. Metadata'!N$1,'2. Metadata'!N$6))))))))))))))</f>
        <v>-115.7379543</v>
      </c>
      <c r="E3011" s="9" t="s">
        <v>2650</v>
      </c>
      <c r="F3011" s="9">
        <v>767.19</v>
      </c>
      <c r="G3011" s="10" t="str">
        <f>IF(ISBLANK(F3011)=TRUE," ",'2. Metadata'!B$14)</f>
        <v>metres above sea level</v>
      </c>
      <c r="H3011" s="9" t="s">
        <v>2650</v>
      </c>
      <c r="I3011" s="8" t="str">
        <f>IF(ISBLANK(H3011)=TRUE," ",'2. Metadata'!B$26)</f>
        <v>metres above sea level</v>
      </c>
      <c r="J3011" s="10" t="s">
        <v>2650</v>
      </c>
    </row>
    <row r="3012" spans="1:10" ht="15.75" customHeight="1" x14ac:dyDescent="0.2">
      <c r="A3012" s="132" t="s">
        <v>2019</v>
      </c>
      <c r="B3012" s="6" t="s">
        <v>227</v>
      </c>
      <c r="C3012" s="10">
        <f>IF(ISBLANK(B3012)=TRUE," ", IF(B3012='2. Metadata'!B$1,'2. Metadata'!B$5, IF(B3012='2. Metadata'!C$1,'2. Metadata'!C$5,IF(B3012='2. Metadata'!D$1,'2. Metadata'!D$5, IF(B3012='2. Metadata'!E$1,'2. Metadata'!E$5,IF( B3012='2. Metadata'!F$1,'2. Metadata'!F$5,IF(B3012='2. Metadata'!G$1,'2. Metadata'!G$5,IF(B3012='2. Metadata'!H$1,'2. Metadata'!H$5, IF(B3012='2. Metadata'!I$1,'2. Metadata'!I$5, IF(B3012='2. Metadata'!J$1,'2. Metadata'!J$5, IF(B3012='2. Metadata'!K$1,'2. Metadata'!K$5, IF(B3012='2. Metadata'!L$1,'2. Metadata'!L$5, IF(B3012='2. Metadata'!M$1,'2. Metadata'!M$5, IF(B3012='2. Metadata'!N$1,'2. Metadata'!N$5))))))))))))))</f>
        <v>49.779755600000001</v>
      </c>
      <c r="D3012" s="8">
        <f>IF(ISBLANK(B3012)=TRUE," ", IF(B3012='2. Metadata'!B$1,'2. Metadata'!B$6, IF(B3012='2. Metadata'!C$1,'2. Metadata'!C$6,IF(B3012='2. Metadata'!D$1,'2. Metadata'!D$6, IF(B3012='2. Metadata'!E$1,'2. Metadata'!E$6,IF( B3012='2. Metadata'!F$1,'2. Metadata'!F$6,IF(B3012='2. Metadata'!G$1,'2. Metadata'!G$6,IF(B3012='2. Metadata'!H$1,'2. Metadata'!H$6, IF(B3012='2. Metadata'!I$1,'2. Metadata'!I$6, IF(B3012='2. Metadata'!J$1,'2. Metadata'!J$6, IF(B3012='2. Metadata'!K$1,'2. Metadata'!K$6, IF(B3012='2. Metadata'!L$1,'2. Metadata'!L$6, IF(B3012='2. Metadata'!M$1,'2. Metadata'!M$6, IF(B3012='2. Metadata'!N$1,'2. Metadata'!N$6))))))))))))))</f>
        <v>-115.7379543</v>
      </c>
      <c r="E3012" s="9" t="s">
        <v>2650</v>
      </c>
      <c r="F3012" s="9">
        <v>767.2</v>
      </c>
      <c r="G3012" s="10" t="str">
        <f>IF(ISBLANK(F3012)=TRUE," ",'2. Metadata'!B$14)</f>
        <v>metres above sea level</v>
      </c>
      <c r="H3012" s="9" t="s">
        <v>2650</v>
      </c>
      <c r="I3012" s="8" t="str">
        <f>IF(ISBLANK(H3012)=TRUE," ",'2. Metadata'!B$26)</f>
        <v>metres above sea level</v>
      </c>
      <c r="J3012" s="10" t="s">
        <v>2650</v>
      </c>
    </row>
    <row r="3013" spans="1:10" ht="15.75" customHeight="1" x14ac:dyDescent="0.2">
      <c r="A3013" s="132" t="s">
        <v>2020</v>
      </c>
      <c r="B3013" s="6" t="s">
        <v>227</v>
      </c>
      <c r="C3013" s="10">
        <f>IF(ISBLANK(B3013)=TRUE," ", IF(B3013='2. Metadata'!B$1,'2. Metadata'!B$5, IF(B3013='2. Metadata'!C$1,'2. Metadata'!C$5,IF(B3013='2. Metadata'!D$1,'2. Metadata'!D$5, IF(B3013='2. Metadata'!E$1,'2. Metadata'!E$5,IF( B3013='2. Metadata'!F$1,'2. Metadata'!F$5,IF(B3013='2. Metadata'!G$1,'2. Metadata'!G$5,IF(B3013='2. Metadata'!H$1,'2. Metadata'!H$5, IF(B3013='2. Metadata'!I$1,'2. Metadata'!I$5, IF(B3013='2. Metadata'!J$1,'2. Metadata'!J$5, IF(B3013='2. Metadata'!K$1,'2. Metadata'!K$5, IF(B3013='2. Metadata'!L$1,'2. Metadata'!L$5, IF(B3013='2. Metadata'!M$1,'2. Metadata'!M$5, IF(B3013='2. Metadata'!N$1,'2. Metadata'!N$5))))))))))))))</f>
        <v>49.779755600000001</v>
      </c>
      <c r="D3013" s="8">
        <f>IF(ISBLANK(B3013)=TRUE," ", IF(B3013='2. Metadata'!B$1,'2. Metadata'!B$6, IF(B3013='2. Metadata'!C$1,'2. Metadata'!C$6,IF(B3013='2. Metadata'!D$1,'2. Metadata'!D$6, IF(B3013='2. Metadata'!E$1,'2. Metadata'!E$6,IF( B3013='2. Metadata'!F$1,'2. Metadata'!F$6,IF(B3013='2. Metadata'!G$1,'2. Metadata'!G$6,IF(B3013='2. Metadata'!H$1,'2. Metadata'!H$6, IF(B3013='2. Metadata'!I$1,'2. Metadata'!I$6, IF(B3013='2. Metadata'!J$1,'2. Metadata'!J$6, IF(B3013='2. Metadata'!K$1,'2. Metadata'!K$6, IF(B3013='2. Metadata'!L$1,'2. Metadata'!L$6, IF(B3013='2. Metadata'!M$1,'2. Metadata'!M$6, IF(B3013='2. Metadata'!N$1,'2. Metadata'!N$6))))))))))))))</f>
        <v>-115.7379543</v>
      </c>
      <c r="E3013" s="9" t="s">
        <v>2650</v>
      </c>
      <c r="F3013" s="9">
        <v>767.24</v>
      </c>
      <c r="G3013" s="10" t="str">
        <f>IF(ISBLANK(F3013)=TRUE," ",'2. Metadata'!B$14)</f>
        <v>metres above sea level</v>
      </c>
      <c r="H3013" s="9" t="s">
        <v>2650</v>
      </c>
      <c r="I3013" s="8" t="str">
        <f>IF(ISBLANK(H3013)=TRUE," ",'2. Metadata'!B$26)</f>
        <v>metres above sea level</v>
      </c>
      <c r="J3013" s="10" t="s">
        <v>2650</v>
      </c>
    </row>
    <row r="3014" spans="1:10" ht="15.75" customHeight="1" x14ac:dyDescent="0.2">
      <c r="A3014" s="132" t="s">
        <v>2021</v>
      </c>
      <c r="B3014" s="6" t="s">
        <v>227</v>
      </c>
      <c r="C3014" s="10">
        <f>IF(ISBLANK(B3014)=TRUE," ", IF(B3014='2. Metadata'!B$1,'2. Metadata'!B$5, IF(B3014='2. Metadata'!C$1,'2. Metadata'!C$5,IF(B3014='2. Metadata'!D$1,'2. Metadata'!D$5, IF(B3014='2. Metadata'!E$1,'2. Metadata'!E$5,IF( B3014='2. Metadata'!F$1,'2. Metadata'!F$5,IF(B3014='2. Metadata'!G$1,'2. Metadata'!G$5,IF(B3014='2. Metadata'!H$1,'2. Metadata'!H$5, IF(B3014='2. Metadata'!I$1,'2. Metadata'!I$5, IF(B3014='2. Metadata'!J$1,'2. Metadata'!J$5, IF(B3014='2. Metadata'!K$1,'2. Metadata'!K$5, IF(B3014='2. Metadata'!L$1,'2. Metadata'!L$5, IF(B3014='2. Metadata'!M$1,'2. Metadata'!M$5, IF(B3014='2. Metadata'!N$1,'2. Metadata'!N$5))))))))))))))</f>
        <v>49.779755600000001</v>
      </c>
      <c r="D3014" s="8">
        <f>IF(ISBLANK(B3014)=TRUE," ", IF(B3014='2. Metadata'!B$1,'2. Metadata'!B$6, IF(B3014='2. Metadata'!C$1,'2. Metadata'!C$6,IF(B3014='2. Metadata'!D$1,'2. Metadata'!D$6, IF(B3014='2. Metadata'!E$1,'2. Metadata'!E$6,IF( B3014='2. Metadata'!F$1,'2. Metadata'!F$6,IF(B3014='2. Metadata'!G$1,'2. Metadata'!G$6,IF(B3014='2. Metadata'!H$1,'2. Metadata'!H$6, IF(B3014='2. Metadata'!I$1,'2. Metadata'!I$6, IF(B3014='2. Metadata'!J$1,'2. Metadata'!J$6, IF(B3014='2. Metadata'!K$1,'2. Metadata'!K$6, IF(B3014='2. Metadata'!L$1,'2. Metadata'!L$6, IF(B3014='2. Metadata'!M$1,'2. Metadata'!M$6, IF(B3014='2. Metadata'!N$1,'2. Metadata'!N$6))))))))))))))</f>
        <v>-115.7379543</v>
      </c>
      <c r="E3014" s="9" t="s">
        <v>2650</v>
      </c>
      <c r="F3014" s="9">
        <v>767.28</v>
      </c>
      <c r="G3014" s="10" t="str">
        <f>IF(ISBLANK(F3014)=TRUE," ",'2. Metadata'!B$14)</f>
        <v>metres above sea level</v>
      </c>
      <c r="H3014" s="9" t="s">
        <v>2650</v>
      </c>
      <c r="I3014" s="8" t="str">
        <f>IF(ISBLANK(H3014)=TRUE," ",'2. Metadata'!B$26)</f>
        <v>metres above sea level</v>
      </c>
      <c r="J3014" s="10" t="s">
        <v>2650</v>
      </c>
    </row>
    <row r="3015" spans="1:10" ht="15.75" customHeight="1" x14ac:dyDescent="0.2">
      <c r="A3015" s="132" t="s">
        <v>2022</v>
      </c>
      <c r="B3015" s="6" t="s">
        <v>227</v>
      </c>
      <c r="C3015" s="10">
        <f>IF(ISBLANK(B3015)=TRUE," ", IF(B3015='2. Metadata'!B$1,'2. Metadata'!B$5, IF(B3015='2. Metadata'!C$1,'2. Metadata'!C$5,IF(B3015='2. Metadata'!D$1,'2. Metadata'!D$5, IF(B3015='2. Metadata'!E$1,'2. Metadata'!E$5,IF( B3015='2. Metadata'!F$1,'2. Metadata'!F$5,IF(B3015='2. Metadata'!G$1,'2. Metadata'!G$5,IF(B3015='2. Metadata'!H$1,'2. Metadata'!H$5, IF(B3015='2. Metadata'!I$1,'2. Metadata'!I$5, IF(B3015='2. Metadata'!J$1,'2. Metadata'!J$5, IF(B3015='2. Metadata'!K$1,'2. Metadata'!K$5, IF(B3015='2. Metadata'!L$1,'2. Metadata'!L$5, IF(B3015='2. Metadata'!M$1,'2. Metadata'!M$5, IF(B3015='2. Metadata'!N$1,'2. Metadata'!N$5))))))))))))))</f>
        <v>49.779755600000001</v>
      </c>
      <c r="D3015" s="8">
        <f>IF(ISBLANK(B3015)=TRUE," ", IF(B3015='2. Metadata'!B$1,'2. Metadata'!B$6, IF(B3015='2. Metadata'!C$1,'2. Metadata'!C$6,IF(B3015='2. Metadata'!D$1,'2. Metadata'!D$6, IF(B3015='2. Metadata'!E$1,'2. Metadata'!E$6,IF( B3015='2. Metadata'!F$1,'2. Metadata'!F$6,IF(B3015='2. Metadata'!G$1,'2. Metadata'!G$6,IF(B3015='2. Metadata'!H$1,'2. Metadata'!H$6, IF(B3015='2. Metadata'!I$1,'2. Metadata'!I$6, IF(B3015='2. Metadata'!J$1,'2. Metadata'!J$6, IF(B3015='2. Metadata'!K$1,'2. Metadata'!K$6, IF(B3015='2. Metadata'!L$1,'2. Metadata'!L$6, IF(B3015='2. Metadata'!M$1,'2. Metadata'!M$6, IF(B3015='2. Metadata'!N$1,'2. Metadata'!N$6))))))))))))))</f>
        <v>-115.7379543</v>
      </c>
      <c r="E3015" s="9" t="s">
        <v>2650</v>
      </c>
      <c r="F3015" s="9">
        <v>767.3</v>
      </c>
      <c r="G3015" s="10" t="str">
        <f>IF(ISBLANK(F3015)=TRUE," ",'2. Metadata'!B$14)</f>
        <v>metres above sea level</v>
      </c>
      <c r="H3015" s="9" t="s">
        <v>2650</v>
      </c>
      <c r="I3015" s="8" t="str">
        <f>IF(ISBLANK(H3015)=TRUE," ",'2. Metadata'!B$26)</f>
        <v>metres above sea level</v>
      </c>
      <c r="J3015" s="10" t="s">
        <v>2650</v>
      </c>
    </row>
    <row r="3016" spans="1:10" ht="15.75" customHeight="1" x14ac:dyDescent="0.2">
      <c r="A3016" s="132" t="s">
        <v>2023</v>
      </c>
      <c r="B3016" s="6" t="s">
        <v>227</v>
      </c>
      <c r="C3016" s="10">
        <f>IF(ISBLANK(B3016)=TRUE," ", IF(B3016='2. Metadata'!B$1,'2. Metadata'!B$5, IF(B3016='2. Metadata'!C$1,'2. Metadata'!C$5,IF(B3016='2. Metadata'!D$1,'2. Metadata'!D$5, IF(B3016='2. Metadata'!E$1,'2. Metadata'!E$5,IF( B3016='2. Metadata'!F$1,'2. Metadata'!F$5,IF(B3016='2. Metadata'!G$1,'2. Metadata'!G$5,IF(B3016='2. Metadata'!H$1,'2. Metadata'!H$5, IF(B3016='2. Metadata'!I$1,'2. Metadata'!I$5, IF(B3016='2. Metadata'!J$1,'2. Metadata'!J$5, IF(B3016='2. Metadata'!K$1,'2. Metadata'!K$5, IF(B3016='2. Metadata'!L$1,'2. Metadata'!L$5, IF(B3016='2. Metadata'!M$1,'2. Metadata'!M$5, IF(B3016='2. Metadata'!N$1,'2. Metadata'!N$5))))))))))))))</f>
        <v>49.779755600000001</v>
      </c>
      <c r="D3016" s="8">
        <f>IF(ISBLANK(B3016)=TRUE," ", IF(B3016='2. Metadata'!B$1,'2. Metadata'!B$6, IF(B3016='2. Metadata'!C$1,'2. Metadata'!C$6,IF(B3016='2. Metadata'!D$1,'2. Metadata'!D$6, IF(B3016='2. Metadata'!E$1,'2. Metadata'!E$6,IF( B3016='2. Metadata'!F$1,'2. Metadata'!F$6,IF(B3016='2. Metadata'!G$1,'2. Metadata'!G$6,IF(B3016='2. Metadata'!H$1,'2. Metadata'!H$6, IF(B3016='2. Metadata'!I$1,'2. Metadata'!I$6, IF(B3016='2. Metadata'!J$1,'2. Metadata'!J$6, IF(B3016='2. Metadata'!K$1,'2. Metadata'!K$6, IF(B3016='2. Metadata'!L$1,'2. Metadata'!L$6, IF(B3016='2. Metadata'!M$1,'2. Metadata'!M$6, IF(B3016='2. Metadata'!N$1,'2. Metadata'!N$6))))))))))))))</f>
        <v>-115.7379543</v>
      </c>
      <c r="E3016" s="9" t="s">
        <v>2650</v>
      </c>
      <c r="F3016" s="9">
        <v>767.34</v>
      </c>
      <c r="G3016" s="10" t="str">
        <f>IF(ISBLANK(F3016)=TRUE," ",'2. Metadata'!B$14)</f>
        <v>metres above sea level</v>
      </c>
      <c r="H3016" s="9" t="s">
        <v>2650</v>
      </c>
      <c r="I3016" s="8" t="str">
        <f>IF(ISBLANK(H3016)=TRUE," ",'2. Metadata'!B$26)</f>
        <v>metres above sea level</v>
      </c>
      <c r="J3016" s="10" t="s">
        <v>2650</v>
      </c>
    </row>
    <row r="3017" spans="1:10" ht="15.75" customHeight="1" x14ac:dyDescent="0.2">
      <c r="A3017" s="132" t="s">
        <v>2024</v>
      </c>
      <c r="B3017" s="6" t="s">
        <v>227</v>
      </c>
      <c r="C3017" s="10">
        <f>IF(ISBLANK(B3017)=TRUE," ", IF(B3017='2. Metadata'!B$1,'2. Metadata'!B$5, IF(B3017='2. Metadata'!C$1,'2. Metadata'!C$5,IF(B3017='2. Metadata'!D$1,'2. Metadata'!D$5, IF(B3017='2. Metadata'!E$1,'2. Metadata'!E$5,IF( B3017='2. Metadata'!F$1,'2. Metadata'!F$5,IF(B3017='2. Metadata'!G$1,'2. Metadata'!G$5,IF(B3017='2. Metadata'!H$1,'2. Metadata'!H$5, IF(B3017='2. Metadata'!I$1,'2. Metadata'!I$5, IF(B3017='2. Metadata'!J$1,'2. Metadata'!J$5, IF(B3017='2. Metadata'!K$1,'2. Metadata'!K$5, IF(B3017='2. Metadata'!L$1,'2. Metadata'!L$5, IF(B3017='2. Metadata'!M$1,'2. Metadata'!M$5, IF(B3017='2. Metadata'!N$1,'2. Metadata'!N$5))))))))))))))</f>
        <v>49.779755600000001</v>
      </c>
      <c r="D3017" s="8">
        <f>IF(ISBLANK(B3017)=TRUE," ", IF(B3017='2. Metadata'!B$1,'2. Metadata'!B$6, IF(B3017='2. Metadata'!C$1,'2. Metadata'!C$6,IF(B3017='2. Metadata'!D$1,'2. Metadata'!D$6, IF(B3017='2. Metadata'!E$1,'2. Metadata'!E$6,IF( B3017='2. Metadata'!F$1,'2. Metadata'!F$6,IF(B3017='2. Metadata'!G$1,'2. Metadata'!G$6,IF(B3017='2. Metadata'!H$1,'2. Metadata'!H$6, IF(B3017='2. Metadata'!I$1,'2. Metadata'!I$6, IF(B3017='2. Metadata'!J$1,'2. Metadata'!J$6, IF(B3017='2. Metadata'!K$1,'2. Metadata'!K$6, IF(B3017='2. Metadata'!L$1,'2. Metadata'!L$6, IF(B3017='2. Metadata'!M$1,'2. Metadata'!M$6, IF(B3017='2. Metadata'!N$1,'2. Metadata'!N$6))))))))))))))</f>
        <v>-115.7379543</v>
      </c>
      <c r="E3017" s="9" t="s">
        <v>2650</v>
      </c>
      <c r="F3017" s="9">
        <v>767.38</v>
      </c>
      <c r="G3017" s="10" t="str">
        <f>IF(ISBLANK(F3017)=TRUE," ",'2. Metadata'!B$14)</f>
        <v>metres above sea level</v>
      </c>
      <c r="H3017" s="9" t="s">
        <v>2650</v>
      </c>
      <c r="I3017" s="8" t="str">
        <f>IF(ISBLANK(H3017)=TRUE," ",'2. Metadata'!B$26)</f>
        <v>metres above sea level</v>
      </c>
      <c r="J3017" s="10" t="s">
        <v>2650</v>
      </c>
    </row>
    <row r="3018" spans="1:10" ht="15.75" customHeight="1" x14ac:dyDescent="0.2">
      <c r="A3018" s="132" t="s">
        <v>2025</v>
      </c>
      <c r="B3018" s="6" t="s">
        <v>227</v>
      </c>
      <c r="C3018" s="10">
        <f>IF(ISBLANK(B3018)=TRUE," ", IF(B3018='2. Metadata'!B$1,'2. Metadata'!B$5, IF(B3018='2. Metadata'!C$1,'2. Metadata'!C$5,IF(B3018='2. Metadata'!D$1,'2. Metadata'!D$5, IF(B3018='2. Metadata'!E$1,'2. Metadata'!E$5,IF( B3018='2. Metadata'!F$1,'2. Metadata'!F$5,IF(B3018='2. Metadata'!G$1,'2. Metadata'!G$5,IF(B3018='2. Metadata'!H$1,'2. Metadata'!H$5, IF(B3018='2. Metadata'!I$1,'2. Metadata'!I$5, IF(B3018='2. Metadata'!J$1,'2. Metadata'!J$5, IF(B3018='2. Metadata'!K$1,'2. Metadata'!K$5, IF(B3018='2. Metadata'!L$1,'2. Metadata'!L$5, IF(B3018='2. Metadata'!M$1,'2. Metadata'!M$5, IF(B3018='2. Metadata'!N$1,'2. Metadata'!N$5))))))))))))))</f>
        <v>49.779755600000001</v>
      </c>
      <c r="D3018" s="8">
        <f>IF(ISBLANK(B3018)=TRUE," ", IF(B3018='2. Metadata'!B$1,'2. Metadata'!B$6, IF(B3018='2. Metadata'!C$1,'2. Metadata'!C$6,IF(B3018='2. Metadata'!D$1,'2. Metadata'!D$6, IF(B3018='2. Metadata'!E$1,'2. Metadata'!E$6,IF( B3018='2. Metadata'!F$1,'2. Metadata'!F$6,IF(B3018='2. Metadata'!G$1,'2. Metadata'!G$6,IF(B3018='2. Metadata'!H$1,'2. Metadata'!H$6, IF(B3018='2. Metadata'!I$1,'2. Metadata'!I$6, IF(B3018='2. Metadata'!J$1,'2. Metadata'!J$6, IF(B3018='2. Metadata'!K$1,'2. Metadata'!K$6, IF(B3018='2. Metadata'!L$1,'2. Metadata'!L$6, IF(B3018='2. Metadata'!M$1,'2. Metadata'!M$6, IF(B3018='2. Metadata'!N$1,'2. Metadata'!N$6))))))))))))))</f>
        <v>-115.7379543</v>
      </c>
      <c r="E3018" s="9" t="s">
        <v>2650</v>
      </c>
      <c r="F3018" s="9">
        <v>767.5</v>
      </c>
      <c r="G3018" s="10" t="str">
        <f>IF(ISBLANK(F3018)=TRUE," ",'2. Metadata'!B$14)</f>
        <v>metres above sea level</v>
      </c>
      <c r="H3018" s="9" t="s">
        <v>2650</v>
      </c>
      <c r="I3018" s="8" t="str">
        <f>IF(ISBLANK(H3018)=TRUE," ",'2. Metadata'!B$26)</f>
        <v>metres above sea level</v>
      </c>
      <c r="J3018" s="10" t="s">
        <v>2650</v>
      </c>
    </row>
    <row r="3019" spans="1:10" ht="15.75" customHeight="1" x14ac:dyDescent="0.2">
      <c r="A3019" s="132" t="s">
        <v>2026</v>
      </c>
      <c r="B3019" s="6" t="s">
        <v>227</v>
      </c>
      <c r="C3019" s="10">
        <f>IF(ISBLANK(B3019)=TRUE," ", IF(B3019='2. Metadata'!B$1,'2. Metadata'!B$5, IF(B3019='2. Metadata'!C$1,'2. Metadata'!C$5,IF(B3019='2. Metadata'!D$1,'2. Metadata'!D$5, IF(B3019='2. Metadata'!E$1,'2. Metadata'!E$5,IF( B3019='2. Metadata'!F$1,'2. Metadata'!F$5,IF(B3019='2. Metadata'!G$1,'2. Metadata'!G$5,IF(B3019='2. Metadata'!H$1,'2. Metadata'!H$5, IF(B3019='2. Metadata'!I$1,'2. Metadata'!I$5, IF(B3019='2. Metadata'!J$1,'2. Metadata'!J$5, IF(B3019='2. Metadata'!K$1,'2. Metadata'!K$5, IF(B3019='2. Metadata'!L$1,'2. Metadata'!L$5, IF(B3019='2. Metadata'!M$1,'2. Metadata'!M$5, IF(B3019='2. Metadata'!N$1,'2. Metadata'!N$5))))))))))))))</f>
        <v>49.779755600000001</v>
      </c>
      <c r="D3019" s="8">
        <f>IF(ISBLANK(B3019)=TRUE," ", IF(B3019='2. Metadata'!B$1,'2. Metadata'!B$6, IF(B3019='2. Metadata'!C$1,'2. Metadata'!C$6,IF(B3019='2. Metadata'!D$1,'2. Metadata'!D$6, IF(B3019='2. Metadata'!E$1,'2. Metadata'!E$6,IF( B3019='2. Metadata'!F$1,'2. Metadata'!F$6,IF(B3019='2. Metadata'!G$1,'2. Metadata'!G$6,IF(B3019='2. Metadata'!H$1,'2. Metadata'!H$6, IF(B3019='2. Metadata'!I$1,'2. Metadata'!I$6, IF(B3019='2. Metadata'!J$1,'2. Metadata'!J$6, IF(B3019='2. Metadata'!K$1,'2. Metadata'!K$6, IF(B3019='2. Metadata'!L$1,'2. Metadata'!L$6, IF(B3019='2. Metadata'!M$1,'2. Metadata'!M$6, IF(B3019='2. Metadata'!N$1,'2. Metadata'!N$6))))))))))))))</f>
        <v>-115.7379543</v>
      </c>
      <c r="E3019" s="9" t="s">
        <v>2650</v>
      </c>
      <c r="F3019" s="9">
        <v>767.56</v>
      </c>
      <c r="G3019" s="10" t="str">
        <f>IF(ISBLANK(F3019)=TRUE," ",'2. Metadata'!B$14)</f>
        <v>metres above sea level</v>
      </c>
      <c r="H3019" s="9" t="s">
        <v>2650</v>
      </c>
      <c r="I3019" s="8" t="str">
        <f>IF(ISBLANK(H3019)=TRUE," ",'2. Metadata'!B$26)</f>
        <v>metres above sea level</v>
      </c>
      <c r="J3019" s="10" t="s">
        <v>2650</v>
      </c>
    </row>
    <row r="3020" spans="1:10" ht="15.75" customHeight="1" x14ac:dyDescent="0.2">
      <c r="A3020" s="132" t="s">
        <v>2027</v>
      </c>
      <c r="B3020" s="6" t="s">
        <v>227</v>
      </c>
      <c r="C3020" s="10">
        <f>IF(ISBLANK(B3020)=TRUE," ", IF(B3020='2. Metadata'!B$1,'2. Metadata'!B$5, IF(B3020='2. Metadata'!C$1,'2. Metadata'!C$5,IF(B3020='2. Metadata'!D$1,'2. Metadata'!D$5, IF(B3020='2. Metadata'!E$1,'2. Metadata'!E$5,IF( B3020='2. Metadata'!F$1,'2. Metadata'!F$5,IF(B3020='2. Metadata'!G$1,'2. Metadata'!G$5,IF(B3020='2. Metadata'!H$1,'2. Metadata'!H$5, IF(B3020='2. Metadata'!I$1,'2. Metadata'!I$5, IF(B3020='2. Metadata'!J$1,'2. Metadata'!J$5, IF(B3020='2. Metadata'!K$1,'2. Metadata'!K$5, IF(B3020='2. Metadata'!L$1,'2. Metadata'!L$5, IF(B3020='2. Metadata'!M$1,'2. Metadata'!M$5, IF(B3020='2. Metadata'!N$1,'2. Metadata'!N$5))))))))))))))</f>
        <v>49.779755600000001</v>
      </c>
      <c r="D3020" s="8">
        <f>IF(ISBLANK(B3020)=TRUE," ", IF(B3020='2. Metadata'!B$1,'2. Metadata'!B$6, IF(B3020='2. Metadata'!C$1,'2. Metadata'!C$6,IF(B3020='2. Metadata'!D$1,'2. Metadata'!D$6, IF(B3020='2. Metadata'!E$1,'2. Metadata'!E$6,IF( B3020='2. Metadata'!F$1,'2. Metadata'!F$6,IF(B3020='2. Metadata'!G$1,'2. Metadata'!G$6,IF(B3020='2. Metadata'!H$1,'2. Metadata'!H$6, IF(B3020='2. Metadata'!I$1,'2. Metadata'!I$6, IF(B3020='2. Metadata'!J$1,'2. Metadata'!J$6, IF(B3020='2. Metadata'!K$1,'2. Metadata'!K$6, IF(B3020='2. Metadata'!L$1,'2. Metadata'!L$6, IF(B3020='2. Metadata'!M$1,'2. Metadata'!M$6, IF(B3020='2. Metadata'!N$1,'2. Metadata'!N$6))))))))))))))</f>
        <v>-115.7379543</v>
      </c>
      <c r="E3020" s="9" t="s">
        <v>2650</v>
      </c>
      <c r="F3020" s="9" t="s">
        <v>2650</v>
      </c>
      <c r="G3020" s="10" t="str">
        <f>IF(ISBLANK(F3020)=TRUE," ",'2. Metadata'!B$14)</f>
        <v>metres above sea level</v>
      </c>
      <c r="H3020" s="9" t="s">
        <v>2650</v>
      </c>
      <c r="I3020" s="8" t="str">
        <f>IF(ISBLANK(H3020)=TRUE," ",'2. Metadata'!B$26)</f>
        <v>metres above sea level</v>
      </c>
      <c r="J3020" s="10" t="s">
        <v>2650</v>
      </c>
    </row>
    <row r="3021" spans="1:10" ht="15.75" customHeight="1" x14ac:dyDescent="0.2">
      <c r="A3021" s="132" t="s">
        <v>2028</v>
      </c>
      <c r="B3021" s="6" t="s">
        <v>227</v>
      </c>
      <c r="C3021" s="10">
        <f>IF(ISBLANK(B3021)=TRUE," ", IF(B3021='2. Metadata'!B$1,'2. Metadata'!B$5, IF(B3021='2. Metadata'!C$1,'2. Metadata'!C$5,IF(B3021='2. Metadata'!D$1,'2. Metadata'!D$5, IF(B3021='2. Metadata'!E$1,'2. Metadata'!E$5,IF( B3021='2. Metadata'!F$1,'2. Metadata'!F$5,IF(B3021='2. Metadata'!G$1,'2. Metadata'!G$5,IF(B3021='2. Metadata'!H$1,'2. Metadata'!H$5, IF(B3021='2. Metadata'!I$1,'2. Metadata'!I$5, IF(B3021='2. Metadata'!J$1,'2. Metadata'!J$5, IF(B3021='2. Metadata'!K$1,'2. Metadata'!K$5, IF(B3021='2. Metadata'!L$1,'2. Metadata'!L$5, IF(B3021='2. Metadata'!M$1,'2. Metadata'!M$5, IF(B3021='2. Metadata'!N$1,'2. Metadata'!N$5))))))))))))))</f>
        <v>49.779755600000001</v>
      </c>
      <c r="D3021" s="8">
        <f>IF(ISBLANK(B3021)=TRUE," ", IF(B3021='2. Metadata'!B$1,'2. Metadata'!B$6, IF(B3021='2. Metadata'!C$1,'2. Metadata'!C$6,IF(B3021='2. Metadata'!D$1,'2. Metadata'!D$6, IF(B3021='2. Metadata'!E$1,'2. Metadata'!E$6,IF( B3021='2. Metadata'!F$1,'2. Metadata'!F$6,IF(B3021='2. Metadata'!G$1,'2. Metadata'!G$6,IF(B3021='2. Metadata'!H$1,'2. Metadata'!H$6, IF(B3021='2. Metadata'!I$1,'2. Metadata'!I$6, IF(B3021='2. Metadata'!J$1,'2. Metadata'!J$6, IF(B3021='2. Metadata'!K$1,'2. Metadata'!K$6, IF(B3021='2. Metadata'!L$1,'2. Metadata'!L$6, IF(B3021='2. Metadata'!M$1,'2. Metadata'!M$6, IF(B3021='2. Metadata'!N$1,'2. Metadata'!N$6))))))))))))))</f>
        <v>-115.7379543</v>
      </c>
      <c r="E3021" s="9" t="s">
        <v>2650</v>
      </c>
      <c r="F3021" s="9">
        <v>767.63</v>
      </c>
      <c r="G3021" s="10" t="str">
        <f>IF(ISBLANK(F3021)=TRUE," ",'2. Metadata'!B$14)</f>
        <v>metres above sea level</v>
      </c>
      <c r="H3021" s="9" t="s">
        <v>2650</v>
      </c>
      <c r="I3021" s="8" t="str">
        <f>IF(ISBLANK(H3021)=TRUE," ",'2. Metadata'!B$26)</f>
        <v>metres above sea level</v>
      </c>
      <c r="J3021" s="10" t="s">
        <v>2650</v>
      </c>
    </row>
    <row r="3022" spans="1:10" ht="15.75" customHeight="1" x14ac:dyDescent="0.2">
      <c r="A3022" s="132" t="s">
        <v>2029</v>
      </c>
      <c r="B3022" s="6" t="s">
        <v>227</v>
      </c>
      <c r="C3022" s="10">
        <f>IF(ISBLANK(B3022)=TRUE," ", IF(B3022='2. Metadata'!B$1,'2. Metadata'!B$5, IF(B3022='2. Metadata'!C$1,'2. Metadata'!C$5,IF(B3022='2. Metadata'!D$1,'2. Metadata'!D$5, IF(B3022='2. Metadata'!E$1,'2. Metadata'!E$5,IF( B3022='2. Metadata'!F$1,'2. Metadata'!F$5,IF(B3022='2. Metadata'!G$1,'2. Metadata'!G$5,IF(B3022='2. Metadata'!H$1,'2. Metadata'!H$5, IF(B3022='2. Metadata'!I$1,'2. Metadata'!I$5, IF(B3022='2. Metadata'!J$1,'2. Metadata'!J$5, IF(B3022='2. Metadata'!K$1,'2. Metadata'!K$5, IF(B3022='2. Metadata'!L$1,'2. Metadata'!L$5, IF(B3022='2. Metadata'!M$1,'2. Metadata'!M$5, IF(B3022='2. Metadata'!N$1,'2. Metadata'!N$5))))))))))))))</f>
        <v>49.779755600000001</v>
      </c>
      <c r="D3022" s="8">
        <f>IF(ISBLANK(B3022)=TRUE," ", IF(B3022='2. Metadata'!B$1,'2. Metadata'!B$6, IF(B3022='2. Metadata'!C$1,'2. Metadata'!C$6,IF(B3022='2. Metadata'!D$1,'2. Metadata'!D$6, IF(B3022='2. Metadata'!E$1,'2. Metadata'!E$6,IF( B3022='2. Metadata'!F$1,'2. Metadata'!F$6,IF(B3022='2. Metadata'!G$1,'2. Metadata'!G$6,IF(B3022='2. Metadata'!H$1,'2. Metadata'!H$6, IF(B3022='2. Metadata'!I$1,'2. Metadata'!I$6, IF(B3022='2. Metadata'!J$1,'2. Metadata'!J$6, IF(B3022='2. Metadata'!K$1,'2. Metadata'!K$6, IF(B3022='2. Metadata'!L$1,'2. Metadata'!L$6, IF(B3022='2. Metadata'!M$1,'2. Metadata'!M$6, IF(B3022='2. Metadata'!N$1,'2. Metadata'!N$6))))))))))))))</f>
        <v>-115.7379543</v>
      </c>
      <c r="E3022" s="9" t="s">
        <v>2650</v>
      </c>
      <c r="F3022" s="9">
        <v>767.7</v>
      </c>
      <c r="G3022" s="10" t="str">
        <f>IF(ISBLANK(F3022)=TRUE," ",'2. Metadata'!B$14)</f>
        <v>metres above sea level</v>
      </c>
      <c r="H3022" s="9" t="s">
        <v>2650</v>
      </c>
      <c r="I3022" s="8" t="str">
        <f>IF(ISBLANK(H3022)=TRUE," ",'2. Metadata'!B$26)</f>
        <v>metres above sea level</v>
      </c>
      <c r="J3022" s="10" t="s">
        <v>2650</v>
      </c>
    </row>
    <row r="3023" spans="1:10" ht="15.75" customHeight="1" x14ac:dyDescent="0.2">
      <c r="A3023" s="132" t="s">
        <v>2030</v>
      </c>
      <c r="B3023" s="6" t="s">
        <v>227</v>
      </c>
      <c r="C3023" s="10">
        <f>IF(ISBLANK(B3023)=TRUE," ", IF(B3023='2. Metadata'!B$1,'2. Metadata'!B$5, IF(B3023='2. Metadata'!C$1,'2. Metadata'!C$5,IF(B3023='2. Metadata'!D$1,'2. Metadata'!D$5, IF(B3023='2. Metadata'!E$1,'2. Metadata'!E$5,IF( B3023='2. Metadata'!F$1,'2. Metadata'!F$5,IF(B3023='2. Metadata'!G$1,'2. Metadata'!G$5,IF(B3023='2. Metadata'!H$1,'2. Metadata'!H$5, IF(B3023='2. Metadata'!I$1,'2. Metadata'!I$5, IF(B3023='2. Metadata'!J$1,'2. Metadata'!J$5, IF(B3023='2. Metadata'!K$1,'2. Metadata'!K$5, IF(B3023='2. Metadata'!L$1,'2. Metadata'!L$5, IF(B3023='2. Metadata'!M$1,'2. Metadata'!M$5, IF(B3023='2. Metadata'!N$1,'2. Metadata'!N$5))))))))))))))</f>
        <v>49.779755600000001</v>
      </c>
      <c r="D3023" s="8">
        <f>IF(ISBLANK(B3023)=TRUE," ", IF(B3023='2. Metadata'!B$1,'2. Metadata'!B$6, IF(B3023='2. Metadata'!C$1,'2. Metadata'!C$6,IF(B3023='2. Metadata'!D$1,'2. Metadata'!D$6, IF(B3023='2. Metadata'!E$1,'2. Metadata'!E$6,IF( B3023='2. Metadata'!F$1,'2. Metadata'!F$6,IF(B3023='2. Metadata'!G$1,'2. Metadata'!G$6,IF(B3023='2. Metadata'!H$1,'2. Metadata'!H$6, IF(B3023='2. Metadata'!I$1,'2. Metadata'!I$6, IF(B3023='2. Metadata'!J$1,'2. Metadata'!J$6, IF(B3023='2. Metadata'!K$1,'2. Metadata'!K$6, IF(B3023='2. Metadata'!L$1,'2. Metadata'!L$6, IF(B3023='2. Metadata'!M$1,'2. Metadata'!M$6, IF(B3023='2. Metadata'!N$1,'2. Metadata'!N$6))))))))))))))</f>
        <v>-115.7379543</v>
      </c>
      <c r="E3023" s="9" t="s">
        <v>2650</v>
      </c>
      <c r="F3023" s="9" t="s">
        <v>2650</v>
      </c>
      <c r="G3023" s="10" t="str">
        <f>IF(ISBLANK(F3023)=TRUE," ",'2. Metadata'!B$14)</f>
        <v>metres above sea level</v>
      </c>
      <c r="H3023" s="9" t="s">
        <v>2650</v>
      </c>
      <c r="I3023" s="8" t="str">
        <f>IF(ISBLANK(H3023)=TRUE," ",'2. Metadata'!B$26)</f>
        <v>metres above sea level</v>
      </c>
      <c r="J3023" s="10" t="s">
        <v>2650</v>
      </c>
    </row>
    <row r="3024" spans="1:10" ht="15.75" customHeight="1" x14ac:dyDescent="0.2">
      <c r="A3024" s="132" t="s">
        <v>2031</v>
      </c>
      <c r="B3024" s="6" t="s">
        <v>227</v>
      </c>
      <c r="C3024" s="10">
        <f>IF(ISBLANK(B3024)=TRUE," ", IF(B3024='2. Metadata'!B$1,'2. Metadata'!B$5, IF(B3024='2. Metadata'!C$1,'2. Metadata'!C$5,IF(B3024='2. Metadata'!D$1,'2. Metadata'!D$5, IF(B3024='2. Metadata'!E$1,'2. Metadata'!E$5,IF( B3024='2. Metadata'!F$1,'2. Metadata'!F$5,IF(B3024='2. Metadata'!G$1,'2. Metadata'!G$5,IF(B3024='2. Metadata'!H$1,'2. Metadata'!H$5, IF(B3024='2. Metadata'!I$1,'2. Metadata'!I$5, IF(B3024='2. Metadata'!J$1,'2. Metadata'!J$5, IF(B3024='2. Metadata'!K$1,'2. Metadata'!K$5, IF(B3024='2. Metadata'!L$1,'2. Metadata'!L$5, IF(B3024='2. Metadata'!M$1,'2. Metadata'!M$5, IF(B3024='2. Metadata'!N$1,'2. Metadata'!N$5))))))))))))))</f>
        <v>49.779755600000001</v>
      </c>
      <c r="D3024" s="8">
        <f>IF(ISBLANK(B3024)=TRUE," ", IF(B3024='2. Metadata'!B$1,'2. Metadata'!B$6, IF(B3024='2. Metadata'!C$1,'2. Metadata'!C$6,IF(B3024='2. Metadata'!D$1,'2. Metadata'!D$6, IF(B3024='2. Metadata'!E$1,'2. Metadata'!E$6,IF( B3024='2. Metadata'!F$1,'2. Metadata'!F$6,IF(B3024='2. Metadata'!G$1,'2. Metadata'!G$6,IF(B3024='2. Metadata'!H$1,'2. Metadata'!H$6, IF(B3024='2. Metadata'!I$1,'2. Metadata'!I$6, IF(B3024='2. Metadata'!J$1,'2. Metadata'!J$6, IF(B3024='2. Metadata'!K$1,'2. Metadata'!K$6, IF(B3024='2. Metadata'!L$1,'2. Metadata'!L$6, IF(B3024='2. Metadata'!M$1,'2. Metadata'!M$6, IF(B3024='2. Metadata'!N$1,'2. Metadata'!N$6))))))))))))))</f>
        <v>-115.7379543</v>
      </c>
      <c r="E3024" s="9" t="s">
        <v>2650</v>
      </c>
      <c r="F3024" s="9" t="s">
        <v>2650</v>
      </c>
      <c r="G3024" s="10" t="str">
        <f>IF(ISBLANK(F3024)=TRUE," ",'2. Metadata'!B$14)</f>
        <v>metres above sea level</v>
      </c>
      <c r="H3024" s="9" t="s">
        <v>2650</v>
      </c>
      <c r="I3024" s="8" t="str">
        <f>IF(ISBLANK(H3024)=TRUE," ",'2. Metadata'!B$26)</f>
        <v>metres above sea level</v>
      </c>
      <c r="J3024" s="10" t="s">
        <v>2650</v>
      </c>
    </row>
    <row r="3025" spans="1:10" ht="15.75" customHeight="1" x14ac:dyDescent="0.2">
      <c r="A3025" s="132" t="s">
        <v>2032</v>
      </c>
      <c r="B3025" s="6" t="s">
        <v>227</v>
      </c>
      <c r="C3025" s="10">
        <f>IF(ISBLANK(B3025)=TRUE," ", IF(B3025='2. Metadata'!B$1,'2. Metadata'!B$5, IF(B3025='2. Metadata'!C$1,'2. Metadata'!C$5,IF(B3025='2. Metadata'!D$1,'2. Metadata'!D$5, IF(B3025='2. Metadata'!E$1,'2. Metadata'!E$5,IF( B3025='2. Metadata'!F$1,'2. Metadata'!F$5,IF(B3025='2. Metadata'!G$1,'2. Metadata'!G$5,IF(B3025='2. Metadata'!H$1,'2. Metadata'!H$5, IF(B3025='2. Metadata'!I$1,'2. Metadata'!I$5, IF(B3025='2. Metadata'!J$1,'2. Metadata'!J$5, IF(B3025='2. Metadata'!K$1,'2. Metadata'!K$5, IF(B3025='2. Metadata'!L$1,'2. Metadata'!L$5, IF(B3025='2. Metadata'!M$1,'2. Metadata'!M$5, IF(B3025='2. Metadata'!N$1,'2. Metadata'!N$5))))))))))))))</f>
        <v>49.779755600000001</v>
      </c>
      <c r="D3025" s="8">
        <f>IF(ISBLANK(B3025)=TRUE," ", IF(B3025='2. Metadata'!B$1,'2. Metadata'!B$6, IF(B3025='2. Metadata'!C$1,'2. Metadata'!C$6,IF(B3025='2. Metadata'!D$1,'2. Metadata'!D$6, IF(B3025='2. Metadata'!E$1,'2. Metadata'!E$6,IF( B3025='2. Metadata'!F$1,'2. Metadata'!F$6,IF(B3025='2. Metadata'!G$1,'2. Metadata'!G$6,IF(B3025='2. Metadata'!H$1,'2. Metadata'!H$6, IF(B3025='2. Metadata'!I$1,'2. Metadata'!I$6, IF(B3025='2. Metadata'!J$1,'2. Metadata'!J$6, IF(B3025='2. Metadata'!K$1,'2. Metadata'!K$6, IF(B3025='2. Metadata'!L$1,'2. Metadata'!L$6, IF(B3025='2. Metadata'!M$1,'2. Metadata'!M$6, IF(B3025='2. Metadata'!N$1,'2. Metadata'!N$6))))))))))))))</f>
        <v>-115.7379543</v>
      </c>
      <c r="E3025" s="9" t="s">
        <v>2650</v>
      </c>
      <c r="F3025" s="9" t="s">
        <v>2650</v>
      </c>
      <c r="G3025" s="10" t="str">
        <f>IF(ISBLANK(F3025)=TRUE," ",'2. Metadata'!B$14)</f>
        <v>metres above sea level</v>
      </c>
      <c r="H3025" s="9" t="s">
        <v>2650</v>
      </c>
      <c r="I3025" s="8" t="str">
        <f>IF(ISBLANK(H3025)=TRUE," ",'2. Metadata'!B$26)</f>
        <v>metres above sea level</v>
      </c>
      <c r="J3025" s="10" t="s">
        <v>2650</v>
      </c>
    </row>
    <row r="3026" spans="1:10" ht="15.75" customHeight="1" x14ac:dyDescent="0.2">
      <c r="A3026" s="132" t="s">
        <v>2033</v>
      </c>
      <c r="B3026" s="6" t="s">
        <v>227</v>
      </c>
      <c r="C3026" s="10">
        <f>IF(ISBLANK(B3026)=TRUE," ", IF(B3026='2. Metadata'!B$1,'2. Metadata'!B$5, IF(B3026='2. Metadata'!C$1,'2. Metadata'!C$5,IF(B3026='2. Metadata'!D$1,'2. Metadata'!D$5, IF(B3026='2. Metadata'!E$1,'2. Metadata'!E$5,IF( B3026='2. Metadata'!F$1,'2. Metadata'!F$5,IF(B3026='2. Metadata'!G$1,'2. Metadata'!G$5,IF(B3026='2. Metadata'!H$1,'2. Metadata'!H$5, IF(B3026='2. Metadata'!I$1,'2. Metadata'!I$5, IF(B3026='2. Metadata'!J$1,'2. Metadata'!J$5, IF(B3026='2. Metadata'!K$1,'2. Metadata'!K$5, IF(B3026='2. Metadata'!L$1,'2. Metadata'!L$5, IF(B3026='2. Metadata'!M$1,'2. Metadata'!M$5, IF(B3026='2. Metadata'!N$1,'2. Metadata'!N$5))))))))))))))</f>
        <v>49.779755600000001</v>
      </c>
      <c r="D3026" s="8">
        <f>IF(ISBLANK(B3026)=TRUE," ", IF(B3026='2. Metadata'!B$1,'2. Metadata'!B$6, IF(B3026='2. Metadata'!C$1,'2. Metadata'!C$6,IF(B3026='2. Metadata'!D$1,'2. Metadata'!D$6, IF(B3026='2. Metadata'!E$1,'2. Metadata'!E$6,IF( B3026='2. Metadata'!F$1,'2. Metadata'!F$6,IF(B3026='2. Metadata'!G$1,'2. Metadata'!G$6,IF(B3026='2. Metadata'!H$1,'2. Metadata'!H$6, IF(B3026='2. Metadata'!I$1,'2. Metadata'!I$6, IF(B3026='2. Metadata'!J$1,'2. Metadata'!J$6, IF(B3026='2. Metadata'!K$1,'2. Metadata'!K$6, IF(B3026='2. Metadata'!L$1,'2. Metadata'!L$6, IF(B3026='2. Metadata'!M$1,'2. Metadata'!M$6, IF(B3026='2. Metadata'!N$1,'2. Metadata'!N$6))))))))))))))</f>
        <v>-115.7379543</v>
      </c>
      <c r="E3026" s="9" t="s">
        <v>2650</v>
      </c>
      <c r="F3026" s="9">
        <v>767.98</v>
      </c>
      <c r="G3026" s="10" t="str">
        <f>IF(ISBLANK(F3026)=TRUE," ",'2. Metadata'!B$14)</f>
        <v>metres above sea level</v>
      </c>
      <c r="H3026" s="9" t="s">
        <v>2650</v>
      </c>
      <c r="I3026" s="8" t="str">
        <f>IF(ISBLANK(H3026)=TRUE," ",'2. Metadata'!B$26)</f>
        <v>metres above sea level</v>
      </c>
      <c r="J3026" s="10" t="s">
        <v>2650</v>
      </c>
    </row>
    <row r="3027" spans="1:10" ht="15.75" customHeight="1" x14ac:dyDescent="0.2">
      <c r="A3027" s="132" t="s">
        <v>2034</v>
      </c>
      <c r="B3027" s="6" t="s">
        <v>227</v>
      </c>
      <c r="C3027" s="10">
        <f>IF(ISBLANK(B3027)=TRUE," ", IF(B3027='2. Metadata'!B$1,'2. Metadata'!B$5, IF(B3027='2. Metadata'!C$1,'2. Metadata'!C$5,IF(B3027='2. Metadata'!D$1,'2. Metadata'!D$5, IF(B3027='2. Metadata'!E$1,'2. Metadata'!E$5,IF( B3027='2. Metadata'!F$1,'2. Metadata'!F$5,IF(B3027='2. Metadata'!G$1,'2. Metadata'!G$5,IF(B3027='2. Metadata'!H$1,'2. Metadata'!H$5, IF(B3027='2. Metadata'!I$1,'2. Metadata'!I$5, IF(B3027='2. Metadata'!J$1,'2. Metadata'!J$5, IF(B3027='2. Metadata'!K$1,'2. Metadata'!K$5, IF(B3027='2. Metadata'!L$1,'2. Metadata'!L$5, IF(B3027='2. Metadata'!M$1,'2. Metadata'!M$5, IF(B3027='2. Metadata'!N$1,'2. Metadata'!N$5))))))))))))))</f>
        <v>49.779755600000001</v>
      </c>
      <c r="D3027" s="8">
        <f>IF(ISBLANK(B3027)=TRUE," ", IF(B3027='2. Metadata'!B$1,'2. Metadata'!B$6, IF(B3027='2. Metadata'!C$1,'2. Metadata'!C$6,IF(B3027='2. Metadata'!D$1,'2. Metadata'!D$6, IF(B3027='2. Metadata'!E$1,'2. Metadata'!E$6,IF( B3027='2. Metadata'!F$1,'2. Metadata'!F$6,IF(B3027='2. Metadata'!G$1,'2. Metadata'!G$6,IF(B3027='2. Metadata'!H$1,'2. Metadata'!H$6, IF(B3027='2. Metadata'!I$1,'2. Metadata'!I$6, IF(B3027='2. Metadata'!J$1,'2. Metadata'!J$6, IF(B3027='2. Metadata'!K$1,'2. Metadata'!K$6, IF(B3027='2. Metadata'!L$1,'2. Metadata'!L$6, IF(B3027='2. Metadata'!M$1,'2. Metadata'!M$6, IF(B3027='2. Metadata'!N$1,'2. Metadata'!N$6))))))))))))))</f>
        <v>-115.7379543</v>
      </c>
      <c r="E3027" s="9" t="s">
        <v>2650</v>
      </c>
      <c r="F3027" s="9">
        <v>768.07</v>
      </c>
      <c r="G3027" s="10" t="str">
        <f>IF(ISBLANK(F3027)=TRUE," ",'2. Metadata'!B$14)</f>
        <v>metres above sea level</v>
      </c>
      <c r="H3027" s="9" t="s">
        <v>2650</v>
      </c>
      <c r="I3027" s="8" t="str">
        <f>IF(ISBLANK(H3027)=TRUE," ",'2. Metadata'!B$26)</f>
        <v>metres above sea level</v>
      </c>
      <c r="J3027" s="10" t="s">
        <v>2650</v>
      </c>
    </row>
    <row r="3028" spans="1:10" ht="15.75" customHeight="1" x14ac:dyDescent="0.2">
      <c r="A3028" s="132" t="s">
        <v>2035</v>
      </c>
      <c r="B3028" s="6" t="s">
        <v>227</v>
      </c>
      <c r="C3028" s="10">
        <f>IF(ISBLANK(B3028)=TRUE," ", IF(B3028='2. Metadata'!B$1,'2. Metadata'!B$5, IF(B3028='2. Metadata'!C$1,'2. Metadata'!C$5,IF(B3028='2. Metadata'!D$1,'2. Metadata'!D$5, IF(B3028='2. Metadata'!E$1,'2. Metadata'!E$5,IF( B3028='2. Metadata'!F$1,'2. Metadata'!F$5,IF(B3028='2. Metadata'!G$1,'2. Metadata'!G$5,IF(B3028='2. Metadata'!H$1,'2. Metadata'!H$5, IF(B3028='2. Metadata'!I$1,'2. Metadata'!I$5, IF(B3028='2. Metadata'!J$1,'2. Metadata'!J$5, IF(B3028='2. Metadata'!K$1,'2. Metadata'!K$5, IF(B3028='2. Metadata'!L$1,'2. Metadata'!L$5, IF(B3028='2. Metadata'!M$1,'2. Metadata'!M$5, IF(B3028='2. Metadata'!N$1,'2. Metadata'!N$5))))))))))))))</f>
        <v>49.779755600000001</v>
      </c>
      <c r="D3028" s="8">
        <f>IF(ISBLANK(B3028)=TRUE," ", IF(B3028='2. Metadata'!B$1,'2. Metadata'!B$6, IF(B3028='2. Metadata'!C$1,'2. Metadata'!C$6,IF(B3028='2. Metadata'!D$1,'2. Metadata'!D$6, IF(B3028='2. Metadata'!E$1,'2. Metadata'!E$6,IF( B3028='2. Metadata'!F$1,'2. Metadata'!F$6,IF(B3028='2. Metadata'!G$1,'2. Metadata'!G$6,IF(B3028='2. Metadata'!H$1,'2. Metadata'!H$6, IF(B3028='2. Metadata'!I$1,'2. Metadata'!I$6, IF(B3028='2. Metadata'!J$1,'2. Metadata'!J$6, IF(B3028='2. Metadata'!K$1,'2. Metadata'!K$6, IF(B3028='2. Metadata'!L$1,'2. Metadata'!L$6, IF(B3028='2. Metadata'!M$1,'2. Metadata'!M$6, IF(B3028='2. Metadata'!N$1,'2. Metadata'!N$6))))))))))))))</f>
        <v>-115.7379543</v>
      </c>
      <c r="E3028" s="9" t="s">
        <v>2650</v>
      </c>
      <c r="F3028" s="9">
        <v>768.34</v>
      </c>
      <c r="G3028" s="10" t="str">
        <f>IF(ISBLANK(F3028)=TRUE," ",'2. Metadata'!B$14)</f>
        <v>metres above sea level</v>
      </c>
      <c r="H3028" s="9" t="s">
        <v>2650</v>
      </c>
      <c r="I3028" s="8" t="str">
        <f>IF(ISBLANK(H3028)=TRUE," ",'2. Metadata'!B$26)</f>
        <v>metres above sea level</v>
      </c>
      <c r="J3028" s="10" t="s">
        <v>2650</v>
      </c>
    </row>
    <row r="3029" spans="1:10" ht="15.75" customHeight="1" x14ac:dyDescent="0.2">
      <c r="A3029" s="132" t="s">
        <v>2036</v>
      </c>
      <c r="B3029" s="6" t="s">
        <v>227</v>
      </c>
      <c r="C3029" s="10">
        <f>IF(ISBLANK(B3029)=TRUE," ", IF(B3029='2. Metadata'!B$1,'2. Metadata'!B$5, IF(B3029='2. Metadata'!C$1,'2. Metadata'!C$5,IF(B3029='2. Metadata'!D$1,'2. Metadata'!D$5, IF(B3029='2. Metadata'!E$1,'2. Metadata'!E$5,IF( B3029='2. Metadata'!F$1,'2. Metadata'!F$5,IF(B3029='2. Metadata'!G$1,'2. Metadata'!G$5,IF(B3029='2. Metadata'!H$1,'2. Metadata'!H$5, IF(B3029='2. Metadata'!I$1,'2. Metadata'!I$5, IF(B3029='2. Metadata'!J$1,'2. Metadata'!J$5, IF(B3029='2. Metadata'!K$1,'2. Metadata'!K$5, IF(B3029='2. Metadata'!L$1,'2. Metadata'!L$5, IF(B3029='2. Metadata'!M$1,'2. Metadata'!M$5, IF(B3029='2. Metadata'!N$1,'2. Metadata'!N$5))))))))))))))</f>
        <v>49.779755600000001</v>
      </c>
      <c r="D3029" s="8">
        <f>IF(ISBLANK(B3029)=TRUE," ", IF(B3029='2. Metadata'!B$1,'2. Metadata'!B$6, IF(B3029='2. Metadata'!C$1,'2. Metadata'!C$6,IF(B3029='2. Metadata'!D$1,'2. Metadata'!D$6, IF(B3029='2. Metadata'!E$1,'2. Metadata'!E$6,IF( B3029='2. Metadata'!F$1,'2. Metadata'!F$6,IF(B3029='2. Metadata'!G$1,'2. Metadata'!G$6,IF(B3029='2. Metadata'!H$1,'2. Metadata'!H$6, IF(B3029='2. Metadata'!I$1,'2. Metadata'!I$6, IF(B3029='2. Metadata'!J$1,'2. Metadata'!J$6, IF(B3029='2. Metadata'!K$1,'2. Metadata'!K$6, IF(B3029='2. Metadata'!L$1,'2. Metadata'!L$6, IF(B3029='2. Metadata'!M$1,'2. Metadata'!M$6, IF(B3029='2. Metadata'!N$1,'2. Metadata'!N$6))))))))))))))</f>
        <v>-115.7379543</v>
      </c>
      <c r="E3029" s="9" t="s">
        <v>2650</v>
      </c>
      <c r="F3029" s="9">
        <v>768.48</v>
      </c>
      <c r="G3029" s="10" t="str">
        <f>IF(ISBLANK(F3029)=TRUE," ",'2. Metadata'!B$14)</f>
        <v>metres above sea level</v>
      </c>
      <c r="H3029" s="9" t="s">
        <v>2650</v>
      </c>
      <c r="I3029" s="8" t="str">
        <f>IF(ISBLANK(H3029)=TRUE," ",'2. Metadata'!B$26)</f>
        <v>metres above sea level</v>
      </c>
      <c r="J3029" s="10" t="s">
        <v>2650</v>
      </c>
    </row>
    <row r="3030" spans="1:10" ht="15.75" customHeight="1" x14ac:dyDescent="0.2">
      <c r="A3030" s="132" t="s">
        <v>2037</v>
      </c>
      <c r="B3030" s="6" t="s">
        <v>227</v>
      </c>
      <c r="C3030" s="10">
        <f>IF(ISBLANK(B3030)=TRUE," ", IF(B3030='2. Metadata'!B$1,'2. Metadata'!B$5, IF(B3030='2. Metadata'!C$1,'2. Metadata'!C$5,IF(B3030='2. Metadata'!D$1,'2. Metadata'!D$5, IF(B3030='2. Metadata'!E$1,'2. Metadata'!E$5,IF( B3030='2. Metadata'!F$1,'2. Metadata'!F$5,IF(B3030='2. Metadata'!G$1,'2. Metadata'!G$5,IF(B3030='2. Metadata'!H$1,'2. Metadata'!H$5, IF(B3030='2. Metadata'!I$1,'2. Metadata'!I$5, IF(B3030='2. Metadata'!J$1,'2. Metadata'!J$5, IF(B3030='2. Metadata'!K$1,'2. Metadata'!K$5, IF(B3030='2. Metadata'!L$1,'2. Metadata'!L$5, IF(B3030='2. Metadata'!M$1,'2. Metadata'!M$5, IF(B3030='2. Metadata'!N$1,'2. Metadata'!N$5))))))))))))))</f>
        <v>49.779755600000001</v>
      </c>
      <c r="D3030" s="8">
        <f>IF(ISBLANK(B3030)=TRUE," ", IF(B3030='2. Metadata'!B$1,'2. Metadata'!B$6, IF(B3030='2. Metadata'!C$1,'2. Metadata'!C$6,IF(B3030='2. Metadata'!D$1,'2. Metadata'!D$6, IF(B3030='2. Metadata'!E$1,'2. Metadata'!E$6,IF( B3030='2. Metadata'!F$1,'2. Metadata'!F$6,IF(B3030='2. Metadata'!G$1,'2. Metadata'!G$6,IF(B3030='2. Metadata'!H$1,'2. Metadata'!H$6, IF(B3030='2. Metadata'!I$1,'2. Metadata'!I$6, IF(B3030='2. Metadata'!J$1,'2. Metadata'!J$6, IF(B3030='2. Metadata'!K$1,'2. Metadata'!K$6, IF(B3030='2. Metadata'!L$1,'2. Metadata'!L$6, IF(B3030='2. Metadata'!M$1,'2. Metadata'!M$6, IF(B3030='2. Metadata'!N$1,'2. Metadata'!N$6))))))))))))))</f>
        <v>-115.7379543</v>
      </c>
      <c r="E3030" s="9" t="s">
        <v>2650</v>
      </c>
      <c r="F3030" s="9">
        <v>768.62</v>
      </c>
      <c r="G3030" s="10" t="str">
        <f>IF(ISBLANK(F3030)=TRUE," ",'2. Metadata'!B$14)</f>
        <v>metres above sea level</v>
      </c>
      <c r="H3030" s="9" t="s">
        <v>2650</v>
      </c>
      <c r="I3030" s="8" t="str">
        <f>IF(ISBLANK(H3030)=TRUE," ",'2. Metadata'!B$26)</f>
        <v>metres above sea level</v>
      </c>
      <c r="J3030" s="10" t="s">
        <v>2650</v>
      </c>
    </row>
    <row r="3031" spans="1:10" ht="15.75" customHeight="1" x14ac:dyDescent="0.2">
      <c r="A3031" s="132" t="s">
        <v>2038</v>
      </c>
      <c r="B3031" s="6" t="s">
        <v>227</v>
      </c>
      <c r="C3031" s="10">
        <f>IF(ISBLANK(B3031)=TRUE," ", IF(B3031='2. Metadata'!B$1,'2. Metadata'!B$5, IF(B3031='2. Metadata'!C$1,'2. Metadata'!C$5,IF(B3031='2. Metadata'!D$1,'2. Metadata'!D$5, IF(B3031='2. Metadata'!E$1,'2. Metadata'!E$5,IF( B3031='2. Metadata'!F$1,'2. Metadata'!F$5,IF(B3031='2. Metadata'!G$1,'2. Metadata'!G$5,IF(B3031='2. Metadata'!H$1,'2. Metadata'!H$5, IF(B3031='2. Metadata'!I$1,'2. Metadata'!I$5, IF(B3031='2. Metadata'!J$1,'2. Metadata'!J$5, IF(B3031='2. Metadata'!K$1,'2. Metadata'!K$5, IF(B3031='2. Metadata'!L$1,'2. Metadata'!L$5, IF(B3031='2. Metadata'!M$1,'2. Metadata'!M$5, IF(B3031='2. Metadata'!N$1,'2. Metadata'!N$5))))))))))))))</f>
        <v>49.779755600000001</v>
      </c>
      <c r="D3031" s="8">
        <f>IF(ISBLANK(B3031)=TRUE," ", IF(B3031='2. Metadata'!B$1,'2. Metadata'!B$6, IF(B3031='2. Metadata'!C$1,'2. Metadata'!C$6,IF(B3031='2. Metadata'!D$1,'2. Metadata'!D$6, IF(B3031='2. Metadata'!E$1,'2. Metadata'!E$6,IF( B3031='2. Metadata'!F$1,'2. Metadata'!F$6,IF(B3031='2. Metadata'!G$1,'2. Metadata'!G$6,IF(B3031='2. Metadata'!H$1,'2. Metadata'!H$6, IF(B3031='2. Metadata'!I$1,'2. Metadata'!I$6, IF(B3031='2. Metadata'!J$1,'2. Metadata'!J$6, IF(B3031='2. Metadata'!K$1,'2. Metadata'!K$6, IF(B3031='2. Metadata'!L$1,'2. Metadata'!L$6, IF(B3031='2. Metadata'!M$1,'2. Metadata'!M$6, IF(B3031='2. Metadata'!N$1,'2. Metadata'!N$6))))))))))))))</f>
        <v>-115.7379543</v>
      </c>
      <c r="E3031" s="9" t="s">
        <v>2650</v>
      </c>
      <c r="F3031" s="9">
        <v>768.7</v>
      </c>
      <c r="G3031" s="10" t="str">
        <f>IF(ISBLANK(F3031)=TRUE," ",'2. Metadata'!B$14)</f>
        <v>metres above sea level</v>
      </c>
      <c r="H3031" s="9" t="s">
        <v>2650</v>
      </c>
      <c r="I3031" s="8" t="str">
        <f>IF(ISBLANK(H3031)=TRUE," ",'2. Metadata'!B$26)</f>
        <v>metres above sea level</v>
      </c>
      <c r="J3031" s="10" t="s">
        <v>2650</v>
      </c>
    </row>
    <row r="3032" spans="1:10" ht="15.75" customHeight="1" x14ac:dyDescent="0.2">
      <c r="A3032" s="132" t="s">
        <v>2039</v>
      </c>
      <c r="B3032" s="6" t="s">
        <v>227</v>
      </c>
      <c r="C3032" s="10">
        <f>IF(ISBLANK(B3032)=TRUE," ", IF(B3032='2. Metadata'!B$1,'2. Metadata'!B$5, IF(B3032='2. Metadata'!C$1,'2. Metadata'!C$5,IF(B3032='2. Metadata'!D$1,'2. Metadata'!D$5, IF(B3032='2. Metadata'!E$1,'2. Metadata'!E$5,IF( B3032='2. Metadata'!F$1,'2. Metadata'!F$5,IF(B3032='2. Metadata'!G$1,'2. Metadata'!G$5,IF(B3032='2. Metadata'!H$1,'2. Metadata'!H$5, IF(B3032='2. Metadata'!I$1,'2. Metadata'!I$5, IF(B3032='2. Metadata'!J$1,'2. Metadata'!J$5, IF(B3032='2. Metadata'!K$1,'2. Metadata'!K$5, IF(B3032='2. Metadata'!L$1,'2. Metadata'!L$5, IF(B3032='2. Metadata'!M$1,'2. Metadata'!M$5, IF(B3032='2. Metadata'!N$1,'2. Metadata'!N$5))))))))))))))</f>
        <v>49.779755600000001</v>
      </c>
      <c r="D3032" s="8">
        <f>IF(ISBLANK(B3032)=TRUE," ", IF(B3032='2. Metadata'!B$1,'2. Metadata'!B$6, IF(B3032='2. Metadata'!C$1,'2. Metadata'!C$6,IF(B3032='2. Metadata'!D$1,'2. Metadata'!D$6, IF(B3032='2. Metadata'!E$1,'2. Metadata'!E$6,IF( B3032='2. Metadata'!F$1,'2. Metadata'!F$6,IF(B3032='2. Metadata'!G$1,'2. Metadata'!G$6,IF(B3032='2. Metadata'!H$1,'2. Metadata'!H$6, IF(B3032='2. Metadata'!I$1,'2. Metadata'!I$6, IF(B3032='2. Metadata'!J$1,'2. Metadata'!J$6, IF(B3032='2. Metadata'!K$1,'2. Metadata'!K$6, IF(B3032='2. Metadata'!L$1,'2. Metadata'!L$6, IF(B3032='2. Metadata'!M$1,'2. Metadata'!M$6, IF(B3032='2. Metadata'!N$1,'2. Metadata'!N$6))))))))))))))</f>
        <v>-115.7379543</v>
      </c>
      <c r="E3032" s="9" t="s">
        <v>2650</v>
      </c>
      <c r="F3032" s="9">
        <v>768.8</v>
      </c>
      <c r="G3032" s="10" t="str">
        <f>IF(ISBLANK(F3032)=TRUE," ",'2. Metadata'!B$14)</f>
        <v>metres above sea level</v>
      </c>
      <c r="H3032" s="9" t="s">
        <v>2650</v>
      </c>
      <c r="I3032" s="8" t="str">
        <f>IF(ISBLANK(H3032)=TRUE," ",'2. Metadata'!B$26)</f>
        <v>metres above sea level</v>
      </c>
      <c r="J3032" s="10" t="s">
        <v>2650</v>
      </c>
    </row>
    <row r="3033" spans="1:10" ht="15.75" customHeight="1" x14ac:dyDescent="0.2">
      <c r="A3033" s="132" t="s">
        <v>2040</v>
      </c>
      <c r="B3033" s="6" t="s">
        <v>227</v>
      </c>
      <c r="C3033" s="10">
        <f>IF(ISBLANK(B3033)=TRUE," ", IF(B3033='2. Metadata'!B$1,'2. Metadata'!B$5, IF(B3033='2. Metadata'!C$1,'2. Metadata'!C$5,IF(B3033='2. Metadata'!D$1,'2. Metadata'!D$5, IF(B3033='2. Metadata'!E$1,'2. Metadata'!E$5,IF( B3033='2. Metadata'!F$1,'2. Metadata'!F$5,IF(B3033='2. Metadata'!G$1,'2. Metadata'!G$5,IF(B3033='2. Metadata'!H$1,'2. Metadata'!H$5, IF(B3033='2. Metadata'!I$1,'2. Metadata'!I$5, IF(B3033='2. Metadata'!J$1,'2. Metadata'!J$5, IF(B3033='2. Metadata'!K$1,'2. Metadata'!K$5, IF(B3033='2. Metadata'!L$1,'2. Metadata'!L$5, IF(B3033='2. Metadata'!M$1,'2. Metadata'!M$5, IF(B3033='2. Metadata'!N$1,'2. Metadata'!N$5))))))))))))))</f>
        <v>49.779755600000001</v>
      </c>
      <c r="D3033" s="8">
        <f>IF(ISBLANK(B3033)=TRUE," ", IF(B3033='2. Metadata'!B$1,'2. Metadata'!B$6, IF(B3033='2. Metadata'!C$1,'2. Metadata'!C$6,IF(B3033='2. Metadata'!D$1,'2. Metadata'!D$6, IF(B3033='2. Metadata'!E$1,'2. Metadata'!E$6,IF( B3033='2. Metadata'!F$1,'2. Metadata'!F$6,IF(B3033='2. Metadata'!G$1,'2. Metadata'!G$6,IF(B3033='2. Metadata'!H$1,'2. Metadata'!H$6, IF(B3033='2. Metadata'!I$1,'2. Metadata'!I$6, IF(B3033='2. Metadata'!J$1,'2. Metadata'!J$6, IF(B3033='2. Metadata'!K$1,'2. Metadata'!K$6, IF(B3033='2. Metadata'!L$1,'2. Metadata'!L$6, IF(B3033='2. Metadata'!M$1,'2. Metadata'!M$6, IF(B3033='2. Metadata'!N$1,'2. Metadata'!N$6))))))))))))))</f>
        <v>-115.7379543</v>
      </c>
      <c r="E3033" s="9" t="s">
        <v>2650</v>
      </c>
      <c r="F3033" s="9">
        <v>768.88</v>
      </c>
      <c r="G3033" s="10" t="str">
        <f>IF(ISBLANK(F3033)=TRUE," ",'2. Metadata'!B$14)</f>
        <v>metres above sea level</v>
      </c>
      <c r="H3033" s="9" t="s">
        <v>2650</v>
      </c>
      <c r="I3033" s="8" t="str">
        <f>IF(ISBLANK(H3033)=TRUE," ",'2. Metadata'!B$26)</f>
        <v>metres above sea level</v>
      </c>
      <c r="J3033" s="10" t="s">
        <v>2650</v>
      </c>
    </row>
    <row r="3034" spans="1:10" ht="15.75" customHeight="1" x14ac:dyDescent="0.2">
      <c r="A3034" s="132" t="s">
        <v>2041</v>
      </c>
      <c r="B3034" s="6" t="s">
        <v>227</v>
      </c>
      <c r="C3034" s="10">
        <f>IF(ISBLANK(B3034)=TRUE," ", IF(B3034='2. Metadata'!B$1,'2. Metadata'!B$5, IF(B3034='2. Metadata'!C$1,'2. Metadata'!C$5,IF(B3034='2. Metadata'!D$1,'2. Metadata'!D$5, IF(B3034='2. Metadata'!E$1,'2. Metadata'!E$5,IF( B3034='2. Metadata'!F$1,'2. Metadata'!F$5,IF(B3034='2. Metadata'!G$1,'2. Metadata'!G$5,IF(B3034='2. Metadata'!H$1,'2. Metadata'!H$5, IF(B3034='2. Metadata'!I$1,'2. Metadata'!I$5, IF(B3034='2. Metadata'!J$1,'2. Metadata'!J$5, IF(B3034='2. Metadata'!K$1,'2. Metadata'!K$5, IF(B3034='2. Metadata'!L$1,'2. Metadata'!L$5, IF(B3034='2. Metadata'!M$1,'2. Metadata'!M$5, IF(B3034='2. Metadata'!N$1,'2. Metadata'!N$5))))))))))))))</f>
        <v>49.779755600000001</v>
      </c>
      <c r="D3034" s="8">
        <f>IF(ISBLANK(B3034)=TRUE," ", IF(B3034='2. Metadata'!B$1,'2. Metadata'!B$6, IF(B3034='2. Metadata'!C$1,'2. Metadata'!C$6,IF(B3034='2. Metadata'!D$1,'2. Metadata'!D$6, IF(B3034='2. Metadata'!E$1,'2. Metadata'!E$6,IF( B3034='2. Metadata'!F$1,'2. Metadata'!F$6,IF(B3034='2. Metadata'!G$1,'2. Metadata'!G$6,IF(B3034='2. Metadata'!H$1,'2. Metadata'!H$6, IF(B3034='2. Metadata'!I$1,'2. Metadata'!I$6, IF(B3034='2. Metadata'!J$1,'2. Metadata'!J$6, IF(B3034='2. Metadata'!K$1,'2. Metadata'!K$6, IF(B3034='2. Metadata'!L$1,'2. Metadata'!L$6, IF(B3034='2. Metadata'!M$1,'2. Metadata'!M$6, IF(B3034='2. Metadata'!N$1,'2. Metadata'!N$6))))))))))))))</f>
        <v>-115.7379543</v>
      </c>
      <c r="E3034" s="9" t="s">
        <v>2650</v>
      </c>
      <c r="F3034" s="9">
        <v>768.97</v>
      </c>
      <c r="G3034" s="10" t="str">
        <f>IF(ISBLANK(F3034)=TRUE," ",'2. Metadata'!B$14)</f>
        <v>metres above sea level</v>
      </c>
      <c r="H3034" s="9" t="s">
        <v>2650</v>
      </c>
      <c r="I3034" s="8" t="str">
        <f>IF(ISBLANK(H3034)=TRUE," ",'2. Metadata'!B$26)</f>
        <v>metres above sea level</v>
      </c>
      <c r="J3034" s="10" t="s">
        <v>2650</v>
      </c>
    </row>
    <row r="3035" spans="1:10" ht="15.75" customHeight="1" x14ac:dyDescent="0.2">
      <c r="A3035" s="132" t="s">
        <v>2042</v>
      </c>
      <c r="B3035" s="6" t="s">
        <v>227</v>
      </c>
      <c r="C3035" s="10">
        <f>IF(ISBLANK(B3035)=TRUE," ", IF(B3035='2. Metadata'!B$1,'2. Metadata'!B$5, IF(B3035='2. Metadata'!C$1,'2. Metadata'!C$5,IF(B3035='2. Metadata'!D$1,'2. Metadata'!D$5, IF(B3035='2. Metadata'!E$1,'2. Metadata'!E$5,IF( B3035='2. Metadata'!F$1,'2. Metadata'!F$5,IF(B3035='2. Metadata'!G$1,'2. Metadata'!G$5,IF(B3035='2. Metadata'!H$1,'2. Metadata'!H$5, IF(B3035='2. Metadata'!I$1,'2. Metadata'!I$5, IF(B3035='2. Metadata'!J$1,'2. Metadata'!J$5, IF(B3035='2. Metadata'!K$1,'2. Metadata'!K$5, IF(B3035='2. Metadata'!L$1,'2. Metadata'!L$5, IF(B3035='2. Metadata'!M$1,'2. Metadata'!M$5, IF(B3035='2. Metadata'!N$1,'2. Metadata'!N$5))))))))))))))</f>
        <v>49.779755600000001</v>
      </c>
      <c r="D3035" s="8">
        <f>IF(ISBLANK(B3035)=TRUE," ", IF(B3035='2. Metadata'!B$1,'2. Metadata'!B$6, IF(B3035='2. Metadata'!C$1,'2. Metadata'!C$6,IF(B3035='2. Metadata'!D$1,'2. Metadata'!D$6, IF(B3035='2. Metadata'!E$1,'2. Metadata'!E$6,IF( B3035='2. Metadata'!F$1,'2. Metadata'!F$6,IF(B3035='2. Metadata'!G$1,'2. Metadata'!G$6,IF(B3035='2. Metadata'!H$1,'2. Metadata'!H$6, IF(B3035='2. Metadata'!I$1,'2. Metadata'!I$6, IF(B3035='2. Metadata'!J$1,'2. Metadata'!J$6, IF(B3035='2. Metadata'!K$1,'2. Metadata'!K$6, IF(B3035='2. Metadata'!L$1,'2. Metadata'!L$6, IF(B3035='2. Metadata'!M$1,'2. Metadata'!M$6, IF(B3035='2. Metadata'!N$1,'2. Metadata'!N$6))))))))))))))</f>
        <v>-115.7379543</v>
      </c>
      <c r="E3035" s="9" t="s">
        <v>2650</v>
      </c>
      <c r="F3035" s="9">
        <v>769.14</v>
      </c>
      <c r="G3035" s="10" t="str">
        <f>IF(ISBLANK(F3035)=TRUE," ",'2. Metadata'!B$14)</f>
        <v>metres above sea level</v>
      </c>
      <c r="H3035" s="9" t="s">
        <v>2650</v>
      </c>
      <c r="I3035" s="8" t="str">
        <f>IF(ISBLANK(H3035)=TRUE," ",'2. Metadata'!B$26)</f>
        <v>metres above sea level</v>
      </c>
      <c r="J3035" s="10" t="s">
        <v>2650</v>
      </c>
    </row>
    <row r="3036" spans="1:10" ht="15.75" customHeight="1" x14ac:dyDescent="0.2">
      <c r="A3036" s="132" t="s">
        <v>2043</v>
      </c>
      <c r="B3036" s="6" t="s">
        <v>227</v>
      </c>
      <c r="C3036" s="10">
        <f>IF(ISBLANK(B3036)=TRUE," ", IF(B3036='2. Metadata'!B$1,'2. Metadata'!B$5, IF(B3036='2. Metadata'!C$1,'2. Metadata'!C$5,IF(B3036='2. Metadata'!D$1,'2. Metadata'!D$5, IF(B3036='2. Metadata'!E$1,'2. Metadata'!E$5,IF( B3036='2. Metadata'!F$1,'2. Metadata'!F$5,IF(B3036='2. Metadata'!G$1,'2. Metadata'!G$5,IF(B3036='2. Metadata'!H$1,'2. Metadata'!H$5, IF(B3036='2. Metadata'!I$1,'2. Metadata'!I$5, IF(B3036='2. Metadata'!J$1,'2. Metadata'!J$5, IF(B3036='2. Metadata'!K$1,'2. Metadata'!K$5, IF(B3036='2. Metadata'!L$1,'2. Metadata'!L$5, IF(B3036='2. Metadata'!M$1,'2. Metadata'!M$5, IF(B3036='2. Metadata'!N$1,'2. Metadata'!N$5))))))))))))))</f>
        <v>49.779755600000001</v>
      </c>
      <c r="D3036" s="8">
        <f>IF(ISBLANK(B3036)=TRUE," ", IF(B3036='2. Metadata'!B$1,'2. Metadata'!B$6, IF(B3036='2. Metadata'!C$1,'2. Metadata'!C$6,IF(B3036='2. Metadata'!D$1,'2. Metadata'!D$6, IF(B3036='2. Metadata'!E$1,'2. Metadata'!E$6,IF( B3036='2. Metadata'!F$1,'2. Metadata'!F$6,IF(B3036='2. Metadata'!G$1,'2. Metadata'!G$6,IF(B3036='2. Metadata'!H$1,'2. Metadata'!H$6, IF(B3036='2. Metadata'!I$1,'2. Metadata'!I$6, IF(B3036='2. Metadata'!J$1,'2. Metadata'!J$6, IF(B3036='2. Metadata'!K$1,'2. Metadata'!K$6, IF(B3036='2. Metadata'!L$1,'2. Metadata'!L$6, IF(B3036='2. Metadata'!M$1,'2. Metadata'!M$6, IF(B3036='2. Metadata'!N$1,'2. Metadata'!N$6))))))))))))))</f>
        <v>-115.7379543</v>
      </c>
      <c r="E3036" s="9" t="s">
        <v>2650</v>
      </c>
      <c r="F3036" s="9">
        <v>769.2</v>
      </c>
      <c r="G3036" s="10" t="str">
        <f>IF(ISBLANK(F3036)=TRUE," ",'2. Metadata'!B$14)</f>
        <v>metres above sea level</v>
      </c>
      <c r="H3036" s="9" t="s">
        <v>2650</v>
      </c>
      <c r="I3036" s="8" t="str">
        <f>IF(ISBLANK(H3036)=TRUE," ",'2. Metadata'!B$26)</f>
        <v>metres above sea level</v>
      </c>
      <c r="J3036" s="10" t="s">
        <v>2650</v>
      </c>
    </row>
    <row r="3037" spans="1:10" ht="15.75" customHeight="1" x14ac:dyDescent="0.2">
      <c r="A3037" s="132" t="s">
        <v>2044</v>
      </c>
      <c r="B3037" s="6" t="s">
        <v>227</v>
      </c>
      <c r="C3037" s="10">
        <f>IF(ISBLANK(B3037)=TRUE," ", IF(B3037='2. Metadata'!B$1,'2. Metadata'!B$5, IF(B3037='2. Metadata'!C$1,'2. Metadata'!C$5,IF(B3037='2. Metadata'!D$1,'2. Metadata'!D$5, IF(B3037='2. Metadata'!E$1,'2. Metadata'!E$5,IF( B3037='2. Metadata'!F$1,'2. Metadata'!F$5,IF(B3037='2. Metadata'!G$1,'2. Metadata'!G$5,IF(B3037='2. Metadata'!H$1,'2. Metadata'!H$5, IF(B3037='2. Metadata'!I$1,'2. Metadata'!I$5, IF(B3037='2. Metadata'!J$1,'2. Metadata'!J$5, IF(B3037='2. Metadata'!K$1,'2. Metadata'!K$5, IF(B3037='2. Metadata'!L$1,'2. Metadata'!L$5, IF(B3037='2. Metadata'!M$1,'2. Metadata'!M$5, IF(B3037='2. Metadata'!N$1,'2. Metadata'!N$5))))))))))))))</f>
        <v>49.779755600000001</v>
      </c>
      <c r="D3037" s="8">
        <f>IF(ISBLANK(B3037)=TRUE," ", IF(B3037='2. Metadata'!B$1,'2. Metadata'!B$6, IF(B3037='2. Metadata'!C$1,'2. Metadata'!C$6,IF(B3037='2. Metadata'!D$1,'2. Metadata'!D$6, IF(B3037='2. Metadata'!E$1,'2. Metadata'!E$6,IF( B3037='2. Metadata'!F$1,'2. Metadata'!F$6,IF(B3037='2. Metadata'!G$1,'2. Metadata'!G$6,IF(B3037='2. Metadata'!H$1,'2. Metadata'!H$6, IF(B3037='2. Metadata'!I$1,'2. Metadata'!I$6, IF(B3037='2. Metadata'!J$1,'2. Metadata'!J$6, IF(B3037='2. Metadata'!K$1,'2. Metadata'!K$6, IF(B3037='2. Metadata'!L$1,'2. Metadata'!L$6, IF(B3037='2. Metadata'!M$1,'2. Metadata'!M$6, IF(B3037='2. Metadata'!N$1,'2. Metadata'!N$6))))))))))))))</f>
        <v>-115.7379543</v>
      </c>
      <c r="E3037" s="9" t="s">
        <v>2650</v>
      </c>
      <c r="F3037" s="9">
        <v>769.24</v>
      </c>
      <c r="G3037" s="10" t="str">
        <f>IF(ISBLANK(F3037)=TRUE," ",'2. Metadata'!B$14)</f>
        <v>metres above sea level</v>
      </c>
      <c r="H3037" s="9" t="s">
        <v>2650</v>
      </c>
      <c r="I3037" s="8" t="str">
        <f>IF(ISBLANK(H3037)=TRUE," ",'2. Metadata'!B$26)</f>
        <v>metres above sea level</v>
      </c>
      <c r="J3037" s="10" t="s">
        <v>2650</v>
      </c>
    </row>
    <row r="3038" spans="1:10" ht="15.75" customHeight="1" x14ac:dyDescent="0.2">
      <c r="A3038" s="132" t="s">
        <v>2045</v>
      </c>
      <c r="B3038" s="6" t="s">
        <v>227</v>
      </c>
      <c r="C3038" s="10">
        <f>IF(ISBLANK(B3038)=TRUE," ", IF(B3038='2. Metadata'!B$1,'2. Metadata'!B$5, IF(B3038='2. Metadata'!C$1,'2. Metadata'!C$5,IF(B3038='2. Metadata'!D$1,'2. Metadata'!D$5, IF(B3038='2. Metadata'!E$1,'2. Metadata'!E$5,IF( B3038='2. Metadata'!F$1,'2. Metadata'!F$5,IF(B3038='2. Metadata'!G$1,'2. Metadata'!G$5,IF(B3038='2. Metadata'!H$1,'2. Metadata'!H$5, IF(B3038='2. Metadata'!I$1,'2. Metadata'!I$5, IF(B3038='2. Metadata'!J$1,'2. Metadata'!J$5, IF(B3038='2. Metadata'!K$1,'2. Metadata'!K$5, IF(B3038='2. Metadata'!L$1,'2. Metadata'!L$5, IF(B3038='2. Metadata'!M$1,'2. Metadata'!M$5, IF(B3038='2. Metadata'!N$1,'2. Metadata'!N$5))))))))))))))</f>
        <v>49.779755600000001</v>
      </c>
      <c r="D3038" s="8">
        <f>IF(ISBLANK(B3038)=TRUE," ", IF(B3038='2. Metadata'!B$1,'2. Metadata'!B$6, IF(B3038='2. Metadata'!C$1,'2. Metadata'!C$6,IF(B3038='2. Metadata'!D$1,'2. Metadata'!D$6, IF(B3038='2. Metadata'!E$1,'2. Metadata'!E$6,IF( B3038='2. Metadata'!F$1,'2. Metadata'!F$6,IF(B3038='2. Metadata'!G$1,'2. Metadata'!G$6,IF(B3038='2. Metadata'!H$1,'2. Metadata'!H$6, IF(B3038='2. Metadata'!I$1,'2. Metadata'!I$6, IF(B3038='2. Metadata'!J$1,'2. Metadata'!J$6, IF(B3038='2. Metadata'!K$1,'2. Metadata'!K$6, IF(B3038='2. Metadata'!L$1,'2. Metadata'!L$6, IF(B3038='2. Metadata'!M$1,'2. Metadata'!M$6, IF(B3038='2. Metadata'!N$1,'2. Metadata'!N$6))))))))))))))</f>
        <v>-115.7379543</v>
      </c>
      <c r="E3038" s="9" t="s">
        <v>2650</v>
      </c>
      <c r="F3038" s="9">
        <v>769.28</v>
      </c>
      <c r="G3038" s="10" t="str">
        <f>IF(ISBLANK(F3038)=TRUE," ",'2. Metadata'!B$14)</f>
        <v>metres above sea level</v>
      </c>
      <c r="H3038" s="9" t="s">
        <v>2650</v>
      </c>
      <c r="I3038" s="8" t="str">
        <f>IF(ISBLANK(H3038)=TRUE," ",'2. Metadata'!B$26)</f>
        <v>metres above sea level</v>
      </c>
      <c r="J3038" s="10" t="s">
        <v>2650</v>
      </c>
    </row>
    <row r="3039" spans="1:10" ht="15.75" customHeight="1" x14ac:dyDescent="0.2">
      <c r="A3039" s="132" t="s">
        <v>2046</v>
      </c>
      <c r="B3039" s="6" t="s">
        <v>227</v>
      </c>
      <c r="C3039" s="10">
        <f>IF(ISBLANK(B3039)=TRUE," ", IF(B3039='2. Metadata'!B$1,'2. Metadata'!B$5, IF(B3039='2. Metadata'!C$1,'2. Metadata'!C$5,IF(B3039='2. Metadata'!D$1,'2. Metadata'!D$5, IF(B3039='2. Metadata'!E$1,'2. Metadata'!E$5,IF( B3039='2. Metadata'!F$1,'2. Metadata'!F$5,IF(B3039='2. Metadata'!G$1,'2. Metadata'!G$5,IF(B3039='2. Metadata'!H$1,'2. Metadata'!H$5, IF(B3039='2. Metadata'!I$1,'2. Metadata'!I$5, IF(B3039='2. Metadata'!J$1,'2. Metadata'!J$5, IF(B3039='2. Metadata'!K$1,'2. Metadata'!K$5, IF(B3039='2. Metadata'!L$1,'2. Metadata'!L$5, IF(B3039='2. Metadata'!M$1,'2. Metadata'!M$5, IF(B3039='2. Metadata'!N$1,'2. Metadata'!N$5))))))))))))))</f>
        <v>49.779755600000001</v>
      </c>
      <c r="D3039" s="8">
        <f>IF(ISBLANK(B3039)=TRUE," ", IF(B3039='2. Metadata'!B$1,'2. Metadata'!B$6, IF(B3039='2. Metadata'!C$1,'2. Metadata'!C$6,IF(B3039='2. Metadata'!D$1,'2. Metadata'!D$6, IF(B3039='2. Metadata'!E$1,'2. Metadata'!E$6,IF( B3039='2. Metadata'!F$1,'2. Metadata'!F$6,IF(B3039='2. Metadata'!G$1,'2. Metadata'!G$6,IF(B3039='2. Metadata'!H$1,'2. Metadata'!H$6, IF(B3039='2. Metadata'!I$1,'2. Metadata'!I$6, IF(B3039='2. Metadata'!J$1,'2. Metadata'!J$6, IF(B3039='2. Metadata'!K$1,'2. Metadata'!K$6, IF(B3039='2. Metadata'!L$1,'2. Metadata'!L$6, IF(B3039='2. Metadata'!M$1,'2. Metadata'!M$6, IF(B3039='2. Metadata'!N$1,'2. Metadata'!N$6))))))))))))))</f>
        <v>-115.7379543</v>
      </c>
      <c r="E3039" s="9" t="s">
        <v>2650</v>
      </c>
      <c r="F3039" s="9">
        <v>769.33</v>
      </c>
      <c r="G3039" s="10" t="str">
        <f>IF(ISBLANK(F3039)=TRUE," ",'2. Metadata'!B$14)</f>
        <v>metres above sea level</v>
      </c>
      <c r="H3039" s="9" t="s">
        <v>2650</v>
      </c>
      <c r="I3039" s="8" t="str">
        <f>IF(ISBLANK(H3039)=TRUE," ",'2. Metadata'!B$26)</f>
        <v>metres above sea level</v>
      </c>
      <c r="J3039" s="10" t="s">
        <v>2650</v>
      </c>
    </row>
    <row r="3040" spans="1:10" ht="15.75" customHeight="1" x14ac:dyDescent="0.2">
      <c r="A3040" s="132" t="s">
        <v>2047</v>
      </c>
      <c r="B3040" s="6" t="s">
        <v>227</v>
      </c>
      <c r="C3040" s="10">
        <f>IF(ISBLANK(B3040)=TRUE," ", IF(B3040='2. Metadata'!B$1,'2. Metadata'!B$5, IF(B3040='2. Metadata'!C$1,'2. Metadata'!C$5,IF(B3040='2. Metadata'!D$1,'2. Metadata'!D$5, IF(B3040='2. Metadata'!E$1,'2. Metadata'!E$5,IF( B3040='2. Metadata'!F$1,'2. Metadata'!F$5,IF(B3040='2. Metadata'!G$1,'2. Metadata'!G$5,IF(B3040='2. Metadata'!H$1,'2. Metadata'!H$5, IF(B3040='2. Metadata'!I$1,'2. Metadata'!I$5, IF(B3040='2. Metadata'!J$1,'2. Metadata'!J$5, IF(B3040='2. Metadata'!K$1,'2. Metadata'!K$5, IF(B3040='2. Metadata'!L$1,'2. Metadata'!L$5, IF(B3040='2. Metadata'!M$1,'2. Metadata'!M$5, IF(B3040='2. Metadata'!N$1,'2. Metadata'!N$5))))))))))))))</f>
        <v>49.779755600000001</v>
      </c>
      <c r="D3040" s="8">
        <f>IF(ISBLANK(B3040)=TRUE," ", IF(B3040='2. Metadata'!B$1,'2. Metadata'!B$6, IF(B3040='2. Metadata'!C$1,'2. Metadata'!C$6,IF(B3040='2. Metadata'!D$1,'2. Metadata'!D$6, IF(B3040='2. Metadata'!E$1,'2. Metadata'!E$6,IF( B3040='2. Metadata'!F$1,'2. Metadata'!F$6,IF(B3040='2. Metadata'!G$1,'2. Metadata'!G$6,IF(B3040='2. Metadata'!H$1,'2. Metadata'!H$6, IF(B3040='2. Metadata'!I$1,'2. Metadata'!I$6, IF(B3040='2. Metadata'!J$1,'2. Metadata'!J$6, IF(B3040='2. Metadata'!K$1,'2. Metadata'!K$6, IF(B3040='2. Metadata'!L$1,'2. Metadata'!L$6, IF(B3040='2. Metadata'!M$1,'2. Metadata'!M$6, IF(B3040='2. Metadata'!N$1,'2. Metadata'!N$6))))))))))))))</f>
        <v>-115.7379543</v>
      </c>
      <c r="E3040" s="9" t="s">
        <v>2650</v>
      </c>
      <c r="F3040" s="9">
        <v>769.38</v>
      </c>
      <c r="G3040" s="10" t="str">
        <f>IF(ISBLANK(F3040)=TRUE," ",'2. Metadata'!B$14)</f>
        <v>metres above sea level</v>
      </c>
      <c r="H3040" s="9" t="s">
        <v>2650</v>
      </c>
      <c r="I3040" s="8" t="str">
        <f>IF(ISBLANK(H3040)=TRUE," ",'2. Metadata'!B$26)</f>
        <v>metres above sea level</v>
      </c>
      <c r="J3040" s="10" t="s">
        <v>2650</v>
      </c>
    </row>
    <row r="3041" spans="1:10" ht="15.75" customHeight="1" x14ac:dyDescent="0.2">
      <c r="A3041" s="132" t="s">
        <v>2048</v>
      </c>
      <c r="B3041" s="6" t="s">
        <v>227</v>
      </c>
      <c r="C3041" s="10">
        <f>IF(ISBLANK(B3041)=TRUE," ", IF(B3041='2. Metadata'!B$1,'2. Metadata'!B$5, IF(B3041='2. Metadata'!C$1,'2. Metadata'!C$5,IF(B3041='2. Metadata'!D$1,'2. Metadata'!D$5, IF(B3041='2. Metadata'!E$1,'2. Metadata'!E$5,IF( B3041='2. Metadata'!F$1,'2. Metadata'!F$5,IF(B3041='2. Metadata'!G$1,'2. Metadata'!G$5,IF(B3041='2. Metadata'!H$1,'2. Metadata'!H$5, IF(B3041='2. Metadata'!I$1,'2. Metadata'!I$5, IF(B3041='2. Metadata'!J$1,'2. Metadata'!J$5, IF(B3041='2. Metadata'!K$1,'2. Metadata'!K$5, IF(B3041='2. Metadata'!L$1,'2. Metadata'!L$5, IF(B3041='2. Metadata'!M$1,'2. Metadata'!M$5, IF(B3041='2. Metadata'!N$1,'2. Metadata'!N$5))))))))))))))</f>
        <v>49.779755600000001</v>
      </c>
      <c r="D3041" s="8">
        <f>IF(ISBLANK(B3041)=TRUE," ", IF(B3041='2. Metadata'!B$1,'2. Metadata'!B$6, IF(B3041='2. Metadata'!C$1,'2. Metadata'!C$6,IF(B3041='2. Metadata'!D$1,'2. Metadata'!D$6, IF(B3041='2. Metadata'!E$1,'2. Metadata'!E$6,IF( B3041='2. Metadata'!F$1,'2. Metadata'!F$6,IF(B3041='2. Metadata'!G$1,'2. Metadata'!G$6,IF(B3041='2. Metadata'!H$1,'2. Metadata'!H$6, IF(B3041='2. Metadata'!I$1,'2. Metadata'!I$6, IF(B3041='2. Metadata'!J$1,'2. Metadata'!J$6, IF(B3041='2. Metadata'!K$1,'2. Metadata'!K$6, IF(B3041='2. Metadata'!L$1,'2. Metadata'!L$6, IF(B3041='2. Metadata'!M$1,'2. Metadata'!M$6, IF(B3041='2. Metadata'!N$1,'2. Metadata'!N$6))))))))))))))</f>
        <v>-115.7379543</v>
      </c>
      <c r="E3041" s="9" t="s">
        <v>2650</v>
      </c>
      <c r="F3041" s="9" t="s">
        <v>2650</v>
      </c>
      <c r="G3041" s="10" t="str">
        <f>IF(ISBLANK(F3041)=TRUE," ",'2. Metadata'!B$14)</f>
        <v>metres above sea level</v>
      </c>
      <c r="H3041" s="9" t="s">
        <v>2650</v>
      </c>
      <c r="I3041" s="8" t="str">
        <f>IF(ISBLANK(H3041)=TRUE," ",'2. Metadata'!B$26)</f>
        <v>metres above sea level</v>
      </c>
      <c r="J3041" s="10" t="s">
        <v>2650</v>
      </c>
    </row>
    <row r="3042" spans="1:10" ht="15.75" customHeight="1" x14ac:dyDescent="0.2">
      <c r="A3042" s="132" t="s">
        <v>2049</v>
      </c>
      <c r="B3042" s="6" t="s">
        <v>227</v>
      </c>
      <c r="C3042" s="10">
        <f>IF(ISBLANK(B3042)=TRUE," ", IF(B3042='2. Metadata'!B$1,'2. Metadata'!B$5, IF(B3042='2. Metadata'!C$1,'2. Metadata'!C$5,IF(B3042='2. Metadata'!D$1,'2. Metadata'!D$5, IF(B3042='2. Metadata'!E$1,'2. Metadata'!E$5,IF( B3042='2. Metadata'!F$1,'2. Metadata'!F$5,IF(B3042='2. Metadata'!G$1,'2. Metadata'!G$5,IF(B3042='2. Metadata'!H$1,'2. Metadata'!H$5, IF(B3042='2. Metadata'!I$1,'2. Metadata'!I$5, IF(B3042='2. Metadata'!J$1,'2. Metadata'!J$5, IF(B3042='2. Metadata'!K$1,'2. Metadata'!K$5, IF(B3042='2. Metadata'!L$1,'2. Metadata'!L$5, IF(B3042='2. Metadata'!M$1,'2. Metadata'!M$5, IF(B3042='2. Metadata'!N$1,'2. Metadata'!N$5))))))))))))))</f>
        <v>49.779755600000001</v>
      </c>
      <c r="D3042" s="8">
        <f>IF(ISBLANK(B3042)=TRUE," ", IF(B3042='2. Metadata'!B$1,'2. Metadata'!B$6, IF(B3042='2. Metadata'!C$1,'2. Metadata'!C$6,IF(B3042='2. Metadata'!D$1,'2. Metadata'!D$6, IF(B3042='2. Metadata'!E$1,'2. Metadata'!E$6,IF( B3042='2. Metadata'!F$1,'2. Metadata'!F$6,IF(B3042='2. Metadata'!G$1,'2. Metadata'!G$6,IF(B3042='2. Metadata'!H$1,'2. Metadata'!H$6, IF(B3042='2. Metadata'!I$1,'2. Metadata'!I$6, IF(B3042='2. Metadata'!J$1,'2. Metadata'!J$6, IF(B3042='2. Metadata'!K$1,'2. Metadata'!K$6, IF(B3042='2. Metadata'!L$1,'2. Metadata'!L$6, IF(B3042='2. Metadata'!M$1,'2. Metadata'!M$6, IF(B3042='2. Metadata'!N$1,'2. Metadata'!N$6))))))))))))))</f>
        <v>-115.7379543</v>
      </c>
      <c r="E3042" s="9" t="s">
        <v>2650</v>
      </c>
      <c r="F3042" s="9">
        <v>769.44</v>
      </c>
      <c r="G3042" s="10" t="str">
        <f>IF(ISBLANK(F3042)=TRUE," ",'2. Metadata'!B$14)</f>
        <v>metres above sea level</v>
      </c>
      <c r="H3042" s="9" t="s">
        <v>2650</v>
      </c>
      <c r="I3042" s="8" t="str">
        <f>IF(ISBLANK(H3042)=TRUE," ",'2. Metadata'!B$26)</f>
        <v>metres above sea level</v>
      </c>
      <c r="J3042" s="10" t="s">
        <v>2650</v>
      </c>
    </row>
    <row r="3043" spans="1:10" ht="15.75" customHeight="1" x14ac:dyDescent="0.2">
      <c r="A3043" s="132" t="s">
        <v>2050</v>
      </c>
      <c r="B3043" s="6" t="s">
        <v>227</v>
      </c>
      <c r="C3043" s="10">
        <f>IF(ISBLANK(B3043)=TRUE," ", IF(B3043='2. Metadata'!B$1,'2. Metadata'!B$5, IF(B3043='2. Metadata'!C$1,'2. Metadata'!C$5,IF(B3043='2. Metadata'!D$1,'2. Metadata'!D$5, IF(B3043='2. Metadata'!E$1,'2. Metadata'!E$5,IF( B3043='2. Metadata'!F$1,'2. Metadata'!F$5,IF(B3043='2. Metadata'!G$1,'2. Metadata'!G$5,IF(B3043='2. Metadata'!H$1,'2. Metadata'!H$5, IF(B3043='2. Metadata'!I$1,'2. Metadata'!I$5, IF(B3043='2. Metadata'!J$1,'2. Metadata'!J$5, IF(B3043='2. Metadata'!K$1,'2. Metadata'!K$5, IF(B3043='2. Metadata'!L$1,'2. Metadata'!L$5, IF(B3043='2. Metadata'!M$1,'2. Metadata'!M$5, IF(B3043='2. Metadata'!N$1,'2. Metadata'!N$5))))))))))))))</f>
        <v>49.779755600000001</v>
      </c>
      <c r="D3043" s="8">
        <f>IF(ISBLANK(B3043)=TRUE," ", IF(B3043='2. Metadata'!B$1,'2. Metadata'!B$6, IF(B3043='2. Metadata'!C$1,'2. Metadata'!C$6,IF(B3043='2. Metadata'!D$1,'2. Metadata'!D$6, IF(B3043='2. Metadata'!E$1,'2. Metadata'!E$6,IF( B3043='2. Metadata'!F$1,'2. Metadata'!F$6,IF(B3043='2. Metadata'!G$1,'2. Metadata'!G$6,IF(B3043='2. Metadata'!H$1,'2. Metadata'!H$6, IF(B3043='2. Metadata'!I$1,'2. Metadata'!I$6, IF(B3043='2. Metadata'!J$1,'2. Metadata'!J$6, IF(B3043='2. Metadata'!K$1,'2. Metadata'!K$6, IF(B3043='2. Metadata'!L$1,'2. Metadata'!L$6, IF(B3043='2. Metadata'!M$1,'2. Metadata'!M$6, IF(B3043='2. Metadata'!N$1,'2. Metadata'!N$6))))))))))))))</f>
        <v>-115.7379543</v>
      </c>
      <c r="E3043" s="9" t="s">
        <v>2650</v>
      </c>
      <c r="F3043" s="9">
        <v>769.44</v>
      </c>
      <c r="G3043" s="10" t="str">
        <f>IF(ISBLANK(F3043)=TRUE," ",'2. Metadata'!B$14)</f>
        <v>metres above sea level</v>
      </c>
      <c r="H3043" s="9" t="s">
        <v>2650</v>
      </c>
      <c r="I3043" s="8" t="str">
        <f>IF(ISBLANK(H3043)=TRUE," ",'2. Metadata'!B$26)</f>
        <v>metres above sea level</v>
      </c>
      <c r="J3043" s="10" t="s">
        <v>2650</v>
      </c>
    </row>
    <row r="3044" spans="1:10" ht="15.75" customHeight="1" x14ac:dyDescent="0.2">
      <c r="A3044" s="132" t="s">
        <v>2051</v>
      </c>
      <c r="B3044" s="6" t="s">
        <v>227</v>
      </c>
      <c r="C3044" s="10">
        <f>IF(ISBLANK(B3044)=TRUE," ", IF(B3044='2. Metadata'!B$1,'2. Metadata'!B$5, IF(B3044='2. Metadata'!C$1,'2. Metadata'!C$5,IF(B3044='2. Metadata'!D$1,'2. Metadata'!D$5, IF(B3044='2. Metadata'!E$1,'2. Metadata'!E$5,IF( B3044='2. Metadata'!F$1,'2. Metadata'!F$5,IF(B3044='2. Metadata'!G$1,'2. Metadata'!G$5,IF(B3044='2. Metadata'!H$1,'2. Metadata'!H$5, IF(B3044='2. Metadata'!I$1,'2. Metadata'!I$5, IF(B3044='2. Metadata'!J$1,'2. Metadata'!J$5, IF(B3044='2. Metadata'!K$1,'2. Metadata'!K$5, IF(B3044='2. Metadata'!L$1,'2. Metadata'!L$5, IF(B3044='2. Metadata'!M$1,'2. Metadata'!M$5, IF(B3044='2. Metadata'!N$1,'2. Metadata'!N$5))))))))))))))</f>
        <v>49.779755600000001</v>
      </c>
      <c r="D3044" s="8">
        <f>IF(ISBLANK(B3044)=TRUE," ", IF(B3044='2. Metadata'!B$1,'2. Metadata'!B$6, IF(B3044='2. Metadata'!C$1,'2. Metadata'!C$6,IF(B3044='2. Metadata'!D$1,'2. Metadata'!D$6, IF(B3044='2. Metadata'!E$1,'2. Metadata'!E$6,IF( B3044='2. Metadata'!F$1,'2. Metadata'!F$6,IF(B3044='2. Metadata'!G$1,'2. Metadata'!G$6,IF(B3044='2. Metadata'!H$1,'2. Metadata'!H$6, IF(B3044='2. Metadata'!I$1,'2. Metadata'!I$6, IF(B3044='2. Metadata'!J$1,'2. Metadata'!J$6, IF(B3044='2. Metadata'!K$1,'2. Metadata'!K$6, IF(B3044='2. Metadata'!L$1,'2. Metadata'!L$6, IF(B3044='2. Metadata'!M$1,'2. Metadata'!M$6, IF(B3044='2. Metadata'!N$1,'2. Metadata'!N$6))))))))))))))</f>
        <v>-115.7379543</v>
      </c>
      <c r="E3044" s="9" t="s">
        <v>2650</v>
      </c>
      <c r="F3044" s="9">
        <v>769.44</v>
      </c>
      <c r="G3044" s="10" t="str">
        <f>IF(ISBLANK(F3044)=TRUE," ",'2. Metadata'!B$14)</f>
        <v>metres above sea level</v>
      </c>
      <c r="H3044" s="9" t="s">
        <v>2650</v>
      </c>
      <c r="I3044" s="8" t="str">
        <f>IF(ISBLANK(H3044)=TRUE," ",'2. Metadata'!B$26)</f>
        <v>metres above sea level</v>
      </c>
      <c r="J3044" s="10" t="s">
        <v>2650</v>
      </c>
    </row>
    <row r="3045" spans="1:10" ht="15.75" customHeight="1" x14ac:dyDescent="0.2">
      <c r="A3045" s="132" t="s">
        <v>2052</v>
      </c>
      <c r="B3045" s="6" t="s">
        <v>227</v>
      </c>
      <c r="C3045" s="10">
        <f>IF(ISBLANK(B3045)=TRUE," ", IF(B3045='2. Metadata'!B$1,'2. Metadata'!B$5, IF(B3045='2. Metadata'!C$1,'2. Metadata'!C$5,IF(B3045='2. Metadata'!D$1,'2. Metadata'!D$5, IF(B3045='2. Metadata'!E$1,'2. Metadata'!E$5,IF( B3045='2. Metadata'!F$1,'2. Metadata'!F$5,IF(B3045='2. Metadata'!G$1,'2. Metadata'!G$5,IF(B3045='2. Metadata'!H$1,'2. Metadata'!H$5, IF(B3045='2. Metadata'!I$1,'2. Metadata'!I$5, IF(B3045='2. Metadata'!J$1,'2. Metadata'!J$5, IF(B3045='2. Metadata'!K$1,'2. Metadata'!K$5, IF(B3045='2. Metadata'!L$1,'2. Metadata'!L$5, IF(B3045='2. Metadata'!M$1,'2. Metadata'!M$5, IF(B3045='2. Metadata'!N$1,'2. Metadata'!N$5))))))))))))))</f>
        <v>49.779755600000001</v>
      </c>
      <c r="D3045" s="8">
        <f>IF(ISBLANK(B3045)=TRUE," ", IF(B3045='2. Metadata'!B$1,'2. Metadata'!B$6, IF(B3045='2. Metadata'!C$1,'2. Metadata'!C$6,IF(B3045='2. Metadata'!D$1,'2. Metadata'!D$6, IF(B3045='2. Metadata'!E$1,'2. Metadata'!E$6,IF( B3045='2. Metadata'!F$1,'2. Metadata'!F$6,IF(B3045='2. Metadata'!G$1,'2. Metadata'!G$6,IF(B3045='2. Metadata'!H$1,'2. Metadata'!H$6, IF(B3045='2. Metadata'!I$1,'2. Metadata'!I$6, IF(B3045='2. Metadata'!J$1,'2. Metadata'!J$6, IF(B3045='2. Metadata'!K$1,'2. Metadata'!K$6, IF(B3045='2. Metadata'!L$1,'2. Metadata'!L$6, IF(B3045='2. Metadata'!M$1,'2. Metadata'!M$6, IF(B3045='2. Metadata'!N$1,'2. Metadata'!N$6))))))))))))))</f>
        <v>-115.7379543</v>
      </c>
      <c r="E3045" s="9" t="s">
        <v>2650</v>
      </c>
      <c r="F3045" s="9">
        <v>769.43</v>
      </c>
      <c r="G3045" s="10" t="str">
        <f>IF(ISBLANK(F3045)=TRUE," ",'2. Metadata'!B$14)</f>
        <v>metres above sea level</v>
      </c>
      <c r="H3045" s="9" t="s">
        <v>2650</v>
      </c>
      <c r="I3045" s="8" t="str">
        <f>IF(ISBLANK(H3045)=TRUE," ",'2. Metadata'!B$26)</f>
        <v>metres above sea level</v>
      </c>
      <c r="J3045" s="10" t="s">
        <v>2650</v>
      </c>
    </row>
    <row r="3046" spans="1:10" ht="15.75" customHeight="1" x14ac:dyDescent="0.2">
      <c r="A3046" s="132" t="s">
        <v>2053</v>
      </c>
      <c r="B3046" s="6" t="s">
        <v>227</v>
      </c>
      <c r="C3046" s="10">
        <f>IF(ISBLANK(B3046)=TRUE," ", IF(B3046='2. Metadata'!B$1,'2. Metadata'!B$5, IF(B3046='2. Metadata'!C$1,'2. Metadata'!C$5,IF(B3046='2. Metadata'!D$1,'2. Metadata'!D$5, IF(B3046='2. Metadata'!E$1,'2. Metadata'!E$5,IF( B3046='2. Metadata'!F$1,'2. Metadata'!F$5,IF(B3046='2. Metadata'!G$1,'2. Metadata'!G$5,IF(B3046='2. Metadata'!H$1,'2. Metadata'!H$5, IF(B3046='2. Metadata'!I$1,'2. Metadata'!I$5, IF(B3046='2. Metadata'!J$1,'2. Metadata'!J$5, IF(B3046='2. Metadata'!K$1,'2. Metadata'!K$5, IF(B3046='2. Metadata'!L$1,'2. Metadata'!L$5, IF(B3046='2. Metadata'!M$1,'2. Metadata'!M$5, IF(B3046='2. Metadata'!N$1,'2. Metadata'!N$5))))))))))))))</f>
        <v>49.779755600000001</v>
      </c>
      <c r="D3046" s="8">
        <f>IF(ISBLANK(B3046)=TRUE," ", IF(B3046='2. Metadata'!B$1,'2. Metadata'!B$6, IF(B3046='2. Metadata'!C$1,'2. Metadata'!C$6,IF(B3046='2. Metadata'!D$1,'2. Metadata'!D$6, IF(B3046='2. Metadata'!E$1,'2. Metadata'!E$6,IF( B3046='2. Metadata'!F$1,'2. Metadata'!F$6,IF(B3046='2. Metadata'!G$1,'2. Metadata'!G$6,IF(B3046='2. Metadata'!H$1,'2. Metadata'!H$6, IF(B3046='2. Metadata'!I$1,'2. Metadata'!I$6, IF(B3046='2. Metadata'!J$1,'2. Metadata'!J$6, IF(B3046='2. Metadata'!K$1,'2. Metadata'!K$6, IF(B3046='2. Metadata'!L$1,'2. Metadata'!L$6, IF(B3046='2. Metadata'!M$1,'2. Metadata'!M$6, IF(B3046='2. Metadata'!N$1,'2. Metadata'!N$6))))))))))))))</f>
        <v>-115.7379543</v>
      </c>
      <c r="E3046" s="9" t="s">
        <v>2650</v>
      </c>
      <c r="F3046" s="9">
        <v>769.42</v>
      </c>
      <c r="G3046" s="10" t="str">
        <f>IF(ISBLANK(F3046)=TRUE," ",'2. Metadata'!B$14)</f>
        <v>metres above sea level</v>
      </c>
      <c r="H3046" s="9" t="s">
        <v>2650</v>
      </c>
      <c r="I3046" s="8" t="str">
        <f>IF(ISBLANK(H3046)=TRUE," ",'2. Metadata'!B$26)</f>
        <v>metres above sea level</v>
      </c>
      <c r="J3046" s="10" t="s">
        <v>2650</v>
      </c>
    </row>
    <row r="3047" spans="1:10" ht="15.75" customHeight="1" x14ac:dyDescent="0.2">
      <c r="A3047" s="132" t="s">
        <v>2054</v>
      </c>
      <c r="B3047" s="6" t="s">
        <v>227</v>
      </c>
      <c r="C3047" s="10">
        <f>IF(ISBLANK(B3047)=TRUE," ", IF(B3047='2. Metadata'!B$1,'2. Metadata'!B$5, IF(B3047='2. Metadata'!C$1,'2. Metadata'!C$5,IF(B3047='2. Metadata'!D$1,'2. Metadata'!D$5, IF(B3047='2. Metadata'!E$1,'2. Metadata'!E$5,IF( B3047='2. Metadata'!F$1,'2. Metadata'!F$5,IF(B3047='2. Metadata'!G$1,'2. Metadata'!G$5,IF(B3047='2. Metadata'!H$1,'2. Metadata'!H$5, IF(B3047='2. Metadata'!I$1,'2. Metadata'!I$5, IF(B3047='2. Metadata'!J$1,'2. Metadata'!J$5, IF(B3047='2. Metadata'!K$1,'2. Metadata'!K$5, IF(B3047='2. Metadata'!L$1,'2. Metadata'!L$5, IF(B3047='2. Metadata'!M$1,'2. Metadata'!M$5, IF(B3047='2. Metadata'!N$1,'2. Metadata'!N$5))))))))))))))</f>
        <v>49.779755600000001</v>
      </c>
      <c r="D3047" s="8">
        <f>IF(ISBLANK(B3047)=TRUE," ", IF(B3047='2. Metadata'!B$1,'2. Metadata'!B$6, IF(B3047='2. Metadata'!C$1,'2. Metadata'!C$6,IF(B3047='2. Metadata'!D$1,'2. Metadata'!D$6, IF(B3047='2. Metadata'!E$1,'2. Metadata'!E$6,IF( B3047='2. Metadata'!F$1,'2. Metadata'!F$6,IF(B3047='2. Metadata'!G$1,'2. Metadata'!G$6,IF(B3047='2. Metadata'!H$1,'2. Metadata'!H$6, IF(B3047='2. Metadata'!I$1,'2. Metadata'!I$6, IF(B3047='2. Metadata'!J$1,'2. Metadata'!J$6, IF(B3047='2. Metadata'!K$1,'2. Metadata'!K$6, IF(B3047='2. Metadata'!L$1,'2. Metadata'!L$6, IF(B3047='2. Metadata'!M$1,'2. Metadata'!M$6, IF(B3047='2. Metadata'!N$1,'2. Metadata'!N$6))))))))))))))</f>
        <v>-115.7379543</v>
      </c>
      <c r="E3047" s="9" t="s">
        <v>2650</v>
      </c>
      <c r="F3047" s="9">
        <v>769.4</v>
      </c>
      <c r="G3047" s="10" t="str">
        <f>IF(ISBLANK(F3047)=TRUE," ",'2. Metadata'!B$14)</f>
        <v>metres above sea level</v>
      </c>
      <c r="H3047" s="9" t="s">
        <v>2650</v>
      </c>
      <c r="I3047" s="8" t="str">
        <f>IF(ISBLANK(H3047)=TRUE," ",'2. Metadata'!B$26)</f>
        <v>metres above sea level</v>
      </c>
      <c r="J3047" s="10" t="s">
        <v>2650</v>
      </c>
    </row>
    <row r="3048" spans="1:10" ht="15.75" customHeight="1" x14ac:dyDescent="0.2">
      <c r="A3048" s="132" t="s">
        <v>2055</v>
      </c>
      <c r="B3048" s="6" t="s">
        <v>227</v>
      </c>
      <c r="C3048" s="10">
        <f>IF(ISBLANK(B3048)=TRUE," ", IF(B3048='2. Metadata'!B$1,'2. Metadata'!B$5, IF(B3048='2. Metadata'!C$1,'2. Metadata'!C$5,IF(B3048='2. Metadata'!D$1,'2. Metadata'!D$5, IF(B3048='2. Metadata'!E$1,'2. Metadata'!E$5,IF( B3048='2. Metadata'!F$1,'2. Metadata'!F$5,IF(B3048='2. Metadata'!G$1,'2. Metadata'!G$5,IF(B3048='2. Metadata'!H$1,'2. Metadata'!H$5, IF(B3048='2. Metadata'!I$1,'2. Metadata'!I$5, IF(B3048='2. Metadata'!J$1,'2. Metadata'!J$5, IF(B3048='2. Metadata'!K$1,'2. Metadata'!K$5, IF(B3048='2. Metadata'!L$1,'2. Metadata'!L$5, IF(B3048='2. Metadata'!M$1,'2. Metadata'!M$5, IF(B3048='2. Metadata'!N$1,'2. Metadata'!N$5))))))))))))))</f>
        <v>49.779755600000001</v>
      </c>
      <c r="D3048" s="8">
        <f>IF(ISBLANK(B3048)=TRUE," ", IF(B3048='2. Metadata'!B$1,'2. Metadata'!B$6, IF(B3048='2. Metadata'!C$1,'2. Metadata'!C$6,IF(B3048='2. Metadata'!D$1,'2. Metadata'!D$6, IF(B3048='2. Metadata'!E$1,'2. Metadata'!E$6,IF( B3048='2. Metadata'!F$1,'2. Metadata'!F$6,IF(B3048='2. Metadata'!G$1,'2. Metadata'!G$6,IF(B3048='2. Metadata'!H$1,'2. Metadata'!H$6, IF(B3048='2. Metadata'!I$1,'2. Metadata'!I$6, IF(B3048='2. Metadata'!J$1,'2. Metadata'!J$6, IF(B3048='2. Metadata'!K$1,'2. Metadata'!K$6, IF(B3048='2. Metadata'!L$1,'2. Metadata'!L$6, IF(B3048='2. Metadata'!M$1,'2. Metadata'!M$6, IF(B3048='2. Metadata'!N$1,'2. Metadata'!N$6))))))))))))))</f>
        <v>-115.7379543</v>
      </c>
      <c r="E3048" s="9" t="s">
        <v>2650</v>
      </c>
      <c r="F3048" s="9">
        <v>769.38</v>
      </c>
      <c r="G3048" s="10" t="str">
        <f>IF(ISBLANK(F3048)=TRUE," ",'2. Metadata'!B$14)</f>
        <v>metres above sea level</v>
      </c>
      <c r="H3048" s="9" t="s">
        <v>2650</v>
      </c>
      <c r="I3048" s="8" t="str">
        <f>IF(ISBLANK(H3048)=TRUE," ",'2. Metadata'!B$26)</f>
        <v>metres above sea level</v>
      </c>
      <c r="J3048" s="10" t="s">
        <v>2650</v>
      </c>
    </row>
    <row r="3049" spans="1:10" ht="15.75" customHeight="1" x14ac:dyDescent="0.2">
      <c r="A3049" s="132" t="s">
        <v>2056</v>
      </c>
      <c r="B3049" s="6" t="s">
        <v>227</v>
      </c>
      <c r="C3049" s="10">
        <f>IF(ISBLANK(B3049)=TRUE," ", IF(B3049='2. Metadata'!B$1,'2. Metadata'!B$5, IF(B3049='2. Metadata'!C$1,'2. Metadata'!C$5,IF(B3049='2. Metadata'!D$1,'2. Metadata'!D$5, IF(B3049='2. Metadata'!E$1,'2. Metadata'!E$5,IF( B3049='2. Metadata'!F$1,'2. Metadata'!F$5,IF(B3049='2. Metadata'!G$1,'2. Metadata'!G$5,IF(B3049='2. Metadata'!H$1,'2. Metadata'!H$5, IF(B3049='2. Metadata'!I$1,'2. Metadata'!I$5, IF(B3049='2. Metadata'!J$1,'2. Metadata'!J$5, IF(B3049='2. Metadata'!K$1,'2. Metadata'!K$5, IF(B3049='2. Metadata'!L$1,'2. Metadata'!L$5, IF(B3049='2. Metadata'!M$1,'2. Metadata'!M$5, IF(B3049='2. Metadata'!N$1,'2. Metadata'!N$5))))))))))))))</f>
        <v>49.779755600000001</v>
      </c>
      <c r="D3049" s="8">
        <f>IF(ISBLANK(B3049)=TRUE," ", IF(B3049='2. Metadata'!B$1,'2. Metadata'!B$6, IF(B3049='2. Metadata'!C$1,'2. Metadata'!C$6,IF(B3049='2. Metadata'!D$1,'2. Metadata'!D$6, IF(B3049='2. Metadata'!E$1,'2. Metadata'!E$6,IF( B3049='2. Metadata'!F$1,'2. Metadata'!F$6,IF(B3049='2. Metadata'!G$1,'2. Metadata'!G$6,IF(B3049='2. Metadata'!H$1,'2. Metadata'!H$6, IF(B3049='2. Metadata'!I$1,'2. Metadata'!I$6, IF(B3049='2. Metadata'!J$1,'2. Metadata'!J$6, IF(B3049='2. Metadata'!K$1,'2. Metadata'!K$6, IF(B3049='2. Metadata'!L$1,'2. Metadata'!L$6, IF(B3049='2. Metadata'!M$1,'2. Metadata'!M$6, IF(B3049='2. Metadata'!N$1,'2. Metadata'!N$6))))))))))))))</f>
        <v>-115.7379543</v>
      </c>
      <c r="E3049" s="9" t="s">
        <v>2650</v>
      </c>
      <c r="F3049" s="9">
        <v>769.36</v>
      </c>
      <c r="G3049" s="10" t="str">
        <f>IF(ISBLANK(F3049)=TRUE," ",'2. Metadata'!B$14)</f>
        <v>metres above sea level</v>
      </c>
      <c r="H3049" s="9" t="s">
        <v>2650</v>
      </c>
      <c r="I3049" s="8" t="str">
        <f>IF(ISBLANK(H3049)=TRUE," ",'2. Metadata'!B$26)</f>
        <v>metres above sea level</v>
      </c>
      <c r="J3049" s="10" t="s">
        <v>2650</v>
      </c>
    </row>
    <row r="3050" spans="1:10" ht="15.75" customHeight="1" x14ac:dyDescent="0.2">
      <c r="A3050" s="132" t="s">
        <v>2057</v>
      </c>
      <c r="B3050" s="6" t="s">
        <v>227</v>
      </c>
      <c r="C3050" s="10">
        <f>IF(ISBLANK(B3050)=TRUE," ", IF(B3050='2. Metadata'!B$1,'2. Metadata'!B$5, IF(B3050='2. Metadata'!C$1,'2. Metadata'!C$5,IF(B3050='2. Metadata'!D$1,'2. Metadata'!D$5, IF(B3050='2. Metadata'!E$1,'2. Metadata'!E$5,IF( B3050='2. Metadata'!F$1,'2. Metadata'!F$5,IF(B3050='2. Metadata'!G$1,'2. Metadata'!G$5,IF(B3050='2. Metadata'!H$1,'2. Metadata'!H$5, IF(B3050='2. Metadata'!I$1,'2. Metadata'!I$5, IF(B3050='2. Metadata'!J$1,'2. Metadata'!J$5, IF(B3050='2. Metadata'!K$1,'2. Metadata'!K$5, IF(B3050='2. Metadata'!L$1,'2. Metadata'!L$5, IF(B3050='2. Metadata'!M$1,'2. Metadata'!M$5, IF(B3050='2. Metadata'!N$1,'2. Metadata'!N$5))))))))))))))</f>
        <v>49.779755600000001</v>
      </c>
      <c r="D3050" s="8">
        <f>IF(ISBLANK(B3050)=TRUE," ", IF(B3050='2. Metadata'!B$1,'2. Metadata'!B$6, IF(B3050='2. Metadata'!C$1,'2. Metadata'!C$6,IF(B3050='2. Metadata'!D$1,'2. Metadata'!D$6, IF(B3050='2. Metadata'!E$1,'2. Metadata'!E$6,IF( B3050='2. Metadata'!F$1,'2. Metadata'!F$6,IF(B3050='2. Metadata'!G$1,'2. Metadata'!G$6,IF(B3050='2. Metadata'!H$1,'2. Metadata'!H$6, IF(B3050='2. Metadata'!I$1,'2. Metadata'!I$6, IF(B3050='2. Metadata'!J$1,'2. Metadata'!J$6, IF(B3050='2. Metadata'!K$1,'2. Metadata'!K$6, IF(B3050='2. Metadata'!L$1,'2. Metadata'!L$6, IF(B3050='2. Metadata'!M$1,'2. Metadata'!M$6, IF(B3050='2. Metadata'!N$1,'2. Metadata'!N$6))))))))))))))</f>
        <v>-115.7379543</v>
      </c>
      <c r="E3050" s="9" t="s">
        <v>2650</v>
      </c>
      <c r="F3050" s="9">
        <v>769.34</v>
      </c>
      <c r="G3050" s="10" t="str">
        <f>IF(ISBLANK(F3050)=TRUE," ",'2. Metadata'!B$14)</f>
        <v>metres above sea level</v>
      </c>
      <c r="H3050" s="9" t="s">
        <v>2650</v>
      </c>
      <c r="I3050" s="8" t="str">
        <f>IF(ISBLANK(H3050)=TRUE," ",'2. Metadata'!B$26)</f>
        <v>metres above sea level</v>
      </c>
      <c r="J3050" s="10" t="s">
        <v>2650</v>
      </c>
    </row>
    <row r="3051" spans="1:10" ht="15.75" customHeight="1" x14ac:dyDescent="0.2">
      <c r="A3051" s="132" t="s">
        <v>2058</v>
      </c>
      <c r="B3051" s="6" t="s">
        <v>227</v>
      </c>
      <c r="C3051" s="10">
        <f>IF(ISBLANK(B3051)=TRUE," ", IF(B3051='2. Metadata'!B$1,'2. Metadata'!B$5, IF(B3051='2. Metadata'!C$1,'2. Metadata'!C$5,IF(B3051='2. Metadata'!D$1,'2. Metadata'!D$5, IF(B3051='2. Metadata'!E$1,'2. Metadata'!E$5,IF( B3051='2. Metadata'!F$1,'2. Metadata'!F$5,IF(B3051='2. Metadata'!G$1,'2. Metadata'!G$5,IF(B3051='2. Metadata'!H$1,'2. Metadata'!H$5, IF(B3051='2. Metadata'!I$1,'2. Metadata'!I$5, IF(B3051='2. Metadata'!J$1,'2. Metadata'!J$5, IF(B3051='2. Metadata'!K$1,'2. Metadata'!K$5, IF(B3051='2. Metadata'!L$1,'2. Metadata'!L$5, IF(B3051='2. Metadata'!M$1,'2. Metadata'!M$5, IF(B3051='2. Metadata'!N$1,'2. Metadata'!N$5))))))))))))))</f>
        <v>49.779755600000001</v>
      </c>
      <c r="D3051" s="8">
        <f>IF(ISBLANK(B3051)=TRUE," ", IF(B3051='2. Metadata'!B$1,'2. Metadata'!B$6, IF(B3051='2. Metadata'!C$1,'2. Metadata'!C$6,IF(B3051='2. Metadata'!D$1,'2. Metadata'!D$6, IF(B3051='2. Metadata'!E$1,'2. Metadata'!E$6,IF( B3051='2. Metadata'!F$1,'2. Metadata'!F$6,IF(B3051='2. Metadata'!G$1,'2. Metadata'!G$6,IF(B3051='2. Metadata'!H$1,'2. Metadata'!H$6, IF(B3051='2. Metadata'!I$1,'2. Metadata'!I$6, IF(B3051='2. Metadata'!J$1,'2. Metadata'!J$6, IF(B3051='2. Metadata'!K$1,'2. Metadata'!K$6, IF(B3051='2. Metadata'!L$1,'2. Metadata'!L$6, IF(B3051='2. Metadata'!M$1,'2. Metadata'!M$6, IF(B3051='2. Metadata'!N$1,'2. Metadata'!N$6))))))))))))))</f>
        <v>-115.7379543</v>
      </c>
      <c r="E3051" s="9" t="s">
        <v>2650</v>
      </c>
      <c r="F3051" s="9">
        <v>769.32</v>
      </c>
      <c r="G3051" s="10" t="str">
        <f>IF(ISBLANK(F3051)=TRUE," ",'2. Metadata'!B$14)</f>
        <v>metres above sea level</v>
      </c>
      <c r="H3051" s="9" t="s">
        <v>2650</v>
      </c>
      <c r="I3051" s="8" t="str">
        <f>IF(ISBLANK(H3051)=TRUE," ",'2. Metadata'!B$26)</f>
        <v>metres above sea level</v>
      </c>
      <c r="J3051" s="10" t="s">
        <v>2650</v>
      </c>
    </row>
    <row r="3052" spans="1:10" ht="15.75" customHeight="1" x14ac:dyDescent="0.2">
      <c r="A3052" s="132" t="s">
        <v>2059</v>
      </c>
      <c r="B3052" s="6" t="s">
        <v>227</v>
      </c>
      <c r="C3052" s="10">
        <f>IF(ISBLANK(B3052)=TRUE," ", IF(B3052='2. Metadata'!B$1,'2. Metadata'!B$5, IF(B3052='2. Metadata'!C$1,'2. Metadata'!C$5,IF(B3052='2. Metadata'!D$1,'2. Metadata'!D$5, IF(B3052='2. Metadata'!E$1,'2. Metadata'!E$5,IF( B3052='2. Metadata'!F$1,'2. Metadata'!F$5,IF(B3052='2. Metadata'!G$1,'2. Metadata'!G$5,IF(B3052='2. Metadata'!H$1,'2. Metadata'!H$5, IF(B3052='2. Metadata'!I$1,'2. Metadata'!I$5, IF(B3052='2. Metadata'!J$1,'2. Metadata'!J$5, IF(B3052='2. Metadata'!K$1,'2. Metadata'!K$5, IF(B3052='2. Metadata'!L$1,'2. Metadata'!L$5, IF(B3052='2. Metadata'!M$1,'2. Metadata'!M$5, IF(B3052='2. Metadata'!N$1,'2. Metadata'!N$5))))))))))))))</f>
        <v>49.779755600000001</v>
      </c>
      <c r="D3052" s="8">
        <f>IF(ISBLANK(B3052)=TRUE," ", IF(B3052='2. Metadata'!B$1,'2. Metadata'!B$6, IF(B3052='2. Metadata'!C$1,'2. Metadata'!C$6,IF(B3052='2. Metadata'!D$1,'2. Metadata'!D$6, IF(B3052='2. Metadata'!E$1,'2. Metadata'!E$6,IF( B3052='2. Metadata'!F$1,'2. Metadata'!F$6,IF(B3052='2. Metadata'!G$1,'2. Metadata'!G$6,IF(B3052='2. Metadata'!H$1,'2. Metadata'!H$6, IF(B3052='2. Metadata'!I$1,'2. Metadata'!I$6, IF(B3052='2. Metadata'!J$1,'2. Metadata'!J$6, IF(B3052='2. Metadata'!K$1,'2. Metadata'!K$6, IF(B3052='2. Metadata'!L$1,'2. Metadata'!L$6, IF(B3052='2. Metadata'!M$1,'2. Metadata'!M$6, IF(B3052='2. Metadata'!N$1,'2. Metadata'!N$6))))))))))))))</f>
        <v>-115.7379543</v>
      </c>
      <c r="E3052" s="9" t="s">
        <v>2650</v>
      </c>
      <c r="F3052" s="9">
        <v>769.28</v>
      </c>
      <c r="G3052" s="10" t="str">
        <f>IF(ISBLANK(F3052)=TRUE," ",'2. Metadata'!B$14)</f>
        <v>metres above sea level</v>
      </c>
      <c r="H3052" s="9" t="s">
        <v>2650</v>
      </c>
      <c r="I3052" s="8" t="str">
        <f>IF(ISBLANK(H3052)=TRUE," ",'2. Metadata'!B$26)</f>
        <v>metres above sea level</v>
      </c>
      <c r="J3052" s="10" t="s">
        <v>2650</v>
      </c>
    </row>
    <row r="3053" spans="1:10" ht="15.75" customHeight="1" x14ac:dyDescent="0.2">
      <c r="A3053" s="132" t="s">
        <v>2060</v>
      </c>
      <c r="B3053" s="6" t="s">
        <v>227</v>
      </c>
      <c r="C3053" s="10">
        <f>IF(ISBLANK(B3053)=TRUE," ", IF(B3053='2. Metadata'!B$1,'2. Metadata'!B$5, IF(B3053='2. Metadata'!C$1,'2. Metadata'!C$5,IF(B3053='2. Metadata'!D$1,'2. Metadata'!D$5, IF(B3053='2. Metadata'!E$1,'2. Metadata'!E$5,IF( B3053='2. Metadata'!F$1,'2. Metadata'!F$5,IF(B3053='2. Metadata'!G$1,'2. Metadata'!G$5,IF(B3053='2. Metadata'!H$1,'2. Metadata'!H$5, IF(B3053='2. Metadata'!I$1,'2. Metadata'!I$5, IF(B3053='2. Metadata'!J$1,'2. Metadata'!J$5, IF(B3053='2. Metadata'!K$1,'2. Metadata'!K$5, IF(B3053='2. Metadata'!L$1,'2. Metadata'!L$5, IF(B3053='2. Metadata'!M$1,'2. Metadata'!M$5, IF(B3053='2. Metadata'!N$1,'2. Metadata'!N$5))))))))))))))</f>
        <v>49.779755600000001</v>
      </c>
      <c r="D3053" s="8">
        <f>IF(ISBLANK(B3053)=TRUE," ", IF(B3053='2. Metadata'!B$1,'2. Metadata'!B$6, IF(B3053='2. Metadata'!C$1,'2. Metadata'!C$6,IF(B3053='2. Metadata'!D$1,'2. Metadata'!D$6, IF(B3053='2. Metadata'!E$1,'2. Metadata'!E$6,IF( B3053='2. Metadata'!F$1,'2. Metadata'!F$6,IF(B3053='2. Metadata'!G$1,'2. Metadata'!G$6,IF(B3053='2. Metadata'!H$1,'2. Metadata'!H$6, IF(B3053='2. Metadata'!I$1,'2. Metadata'!I$6, IF(B3053='2. Metadata'!J$1,'2. Metadata'!J$6, IF(B3053='2. Metadata'!K$1,'2. Metadata'!K$6, IF(B3053='2. Metadata'!L$1,'2. Metadata'!L$6, IF(B3053='2. Metadata'!M$1,'2. Metadata'!M$6, IF(B3053='2. Metadata'!N$1,'2. Metadata'!N$6))))))))))))))</f>
        <v>-115.7379543</v>
      </c>
      <c r="E3053" s="9" t="s">
        <v>2650</v>
      </c>
      <c r="F3053" s="9">
        <v>769.26</v>
      </c>
      <c r="G3053" s="10" t="str">
        <f>IF(ISBLANK(F3053)=TRUE," ",'2. Metadata'!B$14)</f>
        <v>metres above sea level</v>
      </c>
      <c r="H3053" s="9" t="s">
        <v>2650</v>
      </c>
      <c r="I3053" s="8" t="str">
        <f>IF(ISBLANK(H3053)=TRUE," ",'2. Metadata'!B$26)</f>
        <v>metres above sea level</v>
      </c>
      <c r="J3053" s="10" t="s">
        <v>2650</v>
      </c>
    </row>
    <row r="3054" spans="1:10" ht="15.75" customHeight="1" x14ac:dyDescent="0.2">
      <c r="A3054" s="132" t="s">
        <v>2061</v>
      </c>
      <c r="B3054" s="6" t="s">
        <v>227</v>
      </c>
      <c r="C3054" s="10">
        <f>IF(ISBLANK(B3054)=TRUE," ", IF(B3054='2. Metadata'!B$1,'2. Metadata'!B$5, IF(B3054='2. Metadata'!C$1,'2. Metadata'!C$5,IF(B3054='2. Metadata'!D$1,'2. Metadata'!D$5, IF(B3054='2. Metadata'!E$1,'2. Metadata'!E$5,IF( B3054='2. Metadata'!F$1,'2. Metadata'!F$5,IF(B3054='2. Metadata'!G$1,'2. Metadata'!G$5,IF(B3054='2. Metadata'!H$1,'2. Metadata'!H$5, IF(B3054='2. Metadata'!I$1,'2. Metadata'!I$5, IF(B3054='2. Metadata'!J$1,'2. Metadata'!J$5, IF(B3054='2. Metadata'!K$1,'2. Metadata'!K$5, IF(B3054='2. Metadata'!L$1,'2. Metadata'!L$5, IF(B3054='2. Metadata'!M$1,'2. Metadata'!M$5, IF(B3054='2. Metadata'!N$1,'2. Metadata'!N$5))))))))))))))</f>
        <v>49.779755600000001</v>
      </c>
      <c r="D3054" s="8">
        <f>IF(ISBLANK(B3054)=TRUE," ", IF(B3054='2. Metadata'!B$1,'2. Metadata'!B$6, IF(B3054='2. Metadata'!C$1,'2. Metadata'!C$6,IF(B3054='2. Metadata'!D$1,'2. Metadata'!D$6, IF(B3054='2. Metadata'!E$1,'2. Metadata'!E$6,IF( B3054='2. Metadata'!F$1,'2. Metadata'!F$6,IF(B3054='2. Metadata'!G$1,'2. Metadata'!G$6,IF(B3054='2. Metadata'!H$1,'2. Metadata'!H$6, IF(B3054='2. Metadata'!I$1,'2. Metadata'!I$6, IF(B3054='2. Metadata'!J$1,'2. Metadata'!J$6, IF(B3054='2. Metadata'!K$1,'2. Metadata'!K$6, IF(B3054='2. Metadata'!L$1,'2. Metadata'!L$6, IF(B3054='2. Metadata'!M$1,'2. Metadata'!M$6, IF(B3054='2. Metadata'!N$1,'2. Metadata'!N$6))))))))))))))</f>
        <v>-115.7379543</v>
      </c>
      <c r="E3054" s="9" t="s">
        <v>2650</v>
      </c>
      <c r="F3054" s="9">
        <v>769.24</v>
      </c>
      <c r="G3054" s="10" t="str">
        <f>IF(ISBLANK(F3054)=TRUE," ",'2. Metadata'!B$14)</f>
        <v>metres above sea level</v>
      </c>
      <c r="H3054" s="9" t="s">
        <v>2650</v>
      </c>
      <c r="I3054" s="8" t="str">
        <f>IF(ISBLANK(H3054)=TRUE," ",'2. Metadata'!B$26)</f>
        <v>metres above sea level</v>
      </c>
      <c r="J3054" s="10" t="s">
        <v>2650</v>
      </c>
    </row>
    <row r="3055" spans="1:10" ht="15.75" customHeight="1" x14ac:dyDescent="0.2">
      <c r="A3055" s="132" t="s">
        <v>2062</v>
      </c>
      <c r="B3055" s="6" t="s">
        <v>227</v>
      </c>
      <c r="C3055" s="10">
        <f>IF(ISBLANK(B3055)=TRUE," ", IF(B3055='2. Metadata'!B$1,'2. Metadata'!B$5, IF(B3055='2. Metadata'!C$1,'2. Metadata'!C$5,IF(B3055='2. Metadata'!D$1,'2. Metadata'!D$5, IF(B3055='2. Metadata'!E$1,'2. Metadata'!E$5,IF( B3055='2. Metadata'!F$1,'2. Metadata'!F$5,IF(B3055='2. Metadata'!G$1,'2. Metadata'!G$5,IF(B3055='2. Metadata'!H$1,'2. Metadata'!H$5, IF(B3055='2. Metadata'!I$1,'2. Metadata'!I$5, IF(B3055='2. Metadata'!J$1,'2. Metadata'!J$5, IF(B3055='2. Metadata'!K$1,'2. Metadata'!K$5, IF(B3055='2. Metadata'!L$1,'2. Metadata'!L$5, IF(B3055='2. Metadata'!M$1,'2. Metadata'!M$5, IF(B3055='2. Metadata'!N$1,'2. Metadata'!N$5))))))))))))))</f>
        <v>49.779755600000001</v>
      </c>
      <c r="D3055" s="8">
        <f>IF(ISBLANK(B3055)=TRUE," ", IF(B3055='2. Metadata'!B$1,'2. Metadata'!B$6, IF(B3055='2. Metadata'!C$1,'2. Metadata'!C$6,IF(B3055='2. Metadata'!D$1,'2. Metadata'!D$6, IF(B3055='2. Metadata'!E$1,'2. Metadata'!E$6,IF( B3055='2. Metadata'!F$1,'2. Metadata'!F$6,IF(B3055='2. Metadata'!G$1,'2. Metadata'!G$6,IF(B3055='2. Metadata'!H$1,'2. Metadata'!H$6, IF(B3055='2. Metadata'!I$1,'2. Metadata'!I$6, IF(B3055='2. Metadata'!J$1,'2. Metadata'!J$6, IF(B3055='2. Metadata'!K$1,'2. Metadata'!K$6, IF(B3055='2. Metadata'!L$1,'2. Metadata'!L$6, IF(B3055='2. Metadata'!M$1,'2. Metadata'!M$6, IF(B3055='2. Metadata'!N$1,'2. Metadata'!N$6))))))))))))))</f>
        <v>-115.7379543</v>
      </c>
      <c r="E3055" s="9" t="s">
        <v>2650</v>
      </c>
      <c r="F3055" s="9" t="s">
        <v>2650</v>
      </c>
      <c r="G3055" s="10" t="str">
        <f>IF(ISBLANK(F3055)=TRUE," ",'2. Metadata'!B$14)</f>
        <v>metres above sea level</v>
      </c>
      <c r="H3055" s="9" t="s">
        <v>2650</v>
      </c>
      <c r="I3055" s="8" t="str">
        <f>IF(ISBLANK(H3055)=TRUE," ",'2. Metadata'!B$26)</f>
        <v>metres above sea level</v>
      </c>
      <c r="J3055" s="10" t="s">
        <v>2650</v>
      </c>
    </row>
    <row r="3056" spans="1:10" ht="15.75" customHeight="1" x14ac:dyDescent="0.2">
      <c r="A3056" s="132" t="s">
        <v>2063</v>
      </c>
      <c r="B3056" s="6" t="s">
        <v>227</v>
      </c>
      <c r="C3056" s="10">
        <f>IF(ISBLANK(B3056)=TRUE," ", IF(B3056='2. Metadata'!B$1,'2. Metadata'!B$5, IF(B3056='2. Metadata'!C$1,'2. Metadata'!C$5,IF(B3056='2. Metadata'!D$1,'2. Metadata'!D$5, IF(B3056='2. Metadata'!E$1,'2. Metadata'!E$5,IF( B3056='2. Metadata'!F$1,'2. Metadata'!F$5,IF(B3056='2. Metadata'!G$1,'2. Metadata'!G$5,IF(B3056='2. Metadata'!H$1,'2. Metadata'!H$5, IF(B3056='2. Metadata'!I$1,'2. Metadata'!I$5, IF(B3056='2. Metadata'!J$1,'2. Metadata'!J$5, IF(B3056='2. Metadata'!K$1,'2. Metadata'!K$5, IF(B3056='2. Metadata'!L$1,'2. Metadata'!L$5, IF(B3056='2. Metadata'!M$1,'2. Metadata'!M$5, IF(B3056='2. Metadata'!N$1,'2. Metadata'!N$5))))))))))))))</f>
        <v>49.779755600000001</v>
      </c>
      <c r="D3056" s="8">
        <f>IF(ISBLANK(B3056)=TRUE," ", IF(B3056='2. Metadata'!B$1,'2. Metadata'!B$6, IF(B3056='2. Metadata'!C$1,'2. Metadata'!C$6,IF(B3056='2. Metadata'!D$1,'2. Metadata'!D$6, IF(B3056='2. Metadata'!E$1,'2. Metadata'!E$6,IF( B3056='2. Metadata'!F$1,'2. Metadata'!F$6,IF(B3056='2. Metadata'!G$1,'2. Metadata'!G$6,IF(B3056='2. Metadata'!H$1,'2. Metadata'!H$6, IF(B3056='2. Metadata'!I$1,'2. Metadata'!I$6, IF(B3056='2. Metadata'!J$1,'2. Metadata'!J$6, IF(B3056='2. Metadata'!K$1,'2. Metadata'!K$6, IF(B3056='2. Metadata'!L$1,'2. Metadata'!L$6, IF(B3056='2. Metadata'!M$1,'2. Metadata'!M$6, IF(B3056='2. Metadata'!N$1,'2. Metadata'!N$6))))))))))))))</f>
        <v>-115.7379543</v>
      </c>
      <c r="E3056" s="9" t="s">
        <v>2650</v>
      </c>
      <c r="F3056" s="9">
        <v>769.18</v>
      </c>
      <c r="G3056" s="10" t="str">
        <f>IF(ISBLANK(F3056)=TRUE," ",'2. Metadata'!B$14)</f>
        <v>metres above sea level</v>
      </c>
      <c r="H3056" s="9" t="s">
        <v>2650</v>
      </c>
      <c r="I3056" s="8" t="str">
        <f>IF(ISBLANK(H3056)=TRUE," ",'2. Metadata'!B$26)</f>
        <v>metres above sea level</v>
      </c>
      <c r="J3056" s="10" t="s">
        <v>2650</v>
      </c>
    </row>
    <row r="3057" spans="1:10" ht="15.75" customHeight="1" x14ac:dyDescent="0.2">
      <c r="A3057" s="132" t="s">
        <v>2064</v>
      </c>
      <c r="B3057" s="6" t="s">
        <v>227</v>
      </c>
      <c r="C3057" s="10">
        <f>IF(ISBLANK(B3057)=TRUE," ", IF(B3057='2. Metadata'!B$1,'2. Metadata'!B$5, IF(B3057='2. Metadata'!C$1,'2. Metadata'!C$5,IF(B3057='2. Metadata'!D$1,'2. Metadata'!D$5, IF(B3057='2. Metadata'!E$1,'2. Metadata'!E$5,IF( B3057='2. Metadata'!F$1,'2. Metadata'!F$5,IF(B3057='2. Metadata'!G$1,'2. Metadata'!G$5,IF(B3057='2. Metadata'!H$1,'2. Metadata'!H$5, IF(B3057='2. Metadata'!I$1,'2. Metadata'!I$5, IF(B3057='2. Metadata'!J$1,'2. Metadata'!J$5, IF(B3057='2. Metadata'!K$1,'2. Metadata'!K$5, IF(B3057='2. Metadata'!L$1,'2. Metadata'!L$5, IF(B3057='2. Metadata'!M$1,'2. Metadata'!M$5, IF(B3057='2. Metadata'!N$1,'2. Metadata'!N$5))))))))))))))</f>
        <v>49.779755600000001</v>
      </c>
      <c r="D3057" s="8">
        <f>IF(ISBLANK(B3057)=TRUE," ", IF(B3057='2. Metadata'!B$1,'2. Metadata'!B$6, IF(B3057='2. Metadata'!C$1,'2. Metadata'!C$6,IF(B3057='2. Metadata'!D$1,'2. Metadata'!D$6, IF(B3057='2. Metadata'!E$1,'2. Metadata'!E$6,IF( B3057='2. Metadata'!F$1,'2. Metadata'!F$6,IF(B3057='2. Metadata'!G$1,'2. Metadata'!G$6,IF(B3057='2. Metadata'!H$1,'2. Metadata'!H$6, IF(B3057='2. Metadata'!I$1,'2. Metadata'!I$6, IF(B3057='2. Metadata'!J$1,'2. Metadata'!J$6, IF(B3057='2. Metadata'!K$1,'2. Metadata'!K$6, IF(B3057='2. Metadata'!L$1,'2. Metadata'!L$6, IF(B3057='2. Metadata'!M$1,'2. Metadata'!M$6, IF(B3057='2. Metadata'!N$1,'2. Metadata'!N$6))))))))))))))</f>
        <v>-115.7379543</v>
      </c>
      <c r="E3057" s="9" t="s">
        <v>2650</v>
      </c>
      <c r="F3057" s="9">
        <v>769.14</v>
      </c>
      <c r="G3057" s="10" t="str">
        <f>IF(ISBLANK(F3057)=TRUE," ",'2. Metadata'!B$14)</f>
        <v>metres above sea level</v>
      </c>
      <c r="H3057" s="9" t="s">
        <v>2650</v>
      </c>
      <c r="I3057" s="8" t="str">
        <f>IF(ISBLANK(H3057)=TRUE," ",'2. Metadata'!B$26)</f>
        <v>metres above sea level</v>
      </c>
      <c r="J3057" s="10" t="s">
        <v>2650</v>
      </c>
    </row>
    <row r="3058" spans="1:10" ht="15.75" customHeight="1" x14ac:dyDescent="0.2">
      <c r="A3058" s="132" t="s">
        <v>2065</v>
      </c>
      <c r="B3058" s="6" t="s">
        <v>227</v>
      </c>
      <c r="C3058" s="10">
        <f>IF(ISBLANK(B3058)=TRUE," ", IF(B3058='2. Metadata'!B$1,'2. Metadata'!B$5, IF(B3058='2. Metadata'!C$1,'2. Metadata'!C$5,IF(B3058='2. Metadata'!D$1,'2. Metadata'!D$5, IF(B3058='2. Metadata'!E$1,'2. Metadata'!E$5,IF( B3058='2. Metadata'!F$1,'2. Metadata'!F$5,IF(B3058='2. Metadata'!G$1,'2. Metadata'!G$5,IF(B3058='2. Metadata'!H$1,'2. Metadata'!H$5, IF(B3058='2. Metadata'!I$1,'2. Metadata'!I$5, IF(B3058='2. Metadata'!J$1,'2. Metadata'!J$5, IF(B3058='2. Metadata'!K$1,'2. Metadata'!K$5, IF(B3058='2. Metadata'!L$1,'2. Metadata'!L$5, IF(B3058='2. Metadata'!M$1,'2. Metadata'!M$5, IF(B3058='2. Metadata'!N$1,'2. Metadata'!N$5))))))))))))))</f>
        <v>49.779755600000001</v>
      </c>
      <c r="D3058" s="8">
        <f>IF(ISBLANK(B3058)=TRUE," ", IF(B3058='2. Metadata'!B$1,'2. Metadata'!B$6, IF(B3058='2. Metadata'!C$1,'2. Metadata'!C$6,IF(B3058='2. Metadata'!D$1,'2. Metadata'!D$6, IF(B3058='2. Metadata'!E$1,'2. Metadata'!E$6,IF( B3058='2. Metadata'!F$1,'2. Metadata'!F$6,IF(B3058='2. Metadata'!G$1,'2. Metadata'!G$6,IF(B3058='2. Metadata'!H$1,'2. Metadata'!H$6, IF(B3058='2. Metadata'!I$1,'2. Metadata'!I$6, IF(B3058='2. Metadata'!J$1,'2. Metadata'!J$6, IF(B3058='2. Metadata'!K$1,'2. Metadata'!K$6, IF(B3058='2. Metadata'!L$1,'2. Metadata'!L$6, IF(B3058='2. Metadata'!M$1,'2. Metadata'!M$6, IF(B3058='2. Metadata'!N$1,'2. Metadata'!N$6))))))))))))))</f>
        <v>-115.7379543</v>
      </c>
      <c r="E3058" s="9" t="s">
        <v>2650</v>
      </c>
      <c r="F3058" s="9">
        <v>769.12</v>
      </c>
      <c r="G3058" s="10" t="str">
        <f>IF(ISBLANK(F3058)=TRUE," ",'2. Metadata'!B$14)</f>
        <v>metres above sea level</v>
      </c>
      <c r="H3058" s="9" t="s">
        <v>2650</v>
      </c>
      <c r="I3058" s="8" t="str">
        <f>IF(ISBLANK(H3058)=TRUE," ",'2. Metadata'!B$26)</f>
        <v>metres above sea level</v>
      </c>
      <c r="J3058" s="10" t="s">
        <v>2650</v>
      </c>
    </row>
    <row r="3059" spans="1:10" ht="15.75" customHeight="1" x14ac:dyDescent="0.2">
      <c r="A3059" s="132" t="s">
        <v>2066</v>
      </c>
      <c r="B3059" s="6" t="s">
        <v>227</v>
      </c>
      <c r="C3059" s="10">
        <f>IF(ISBLANK(B3059)=TRUE," ", IF(B3059='2. Metadata'!B$1,'2. Metadata'!B$5, IF(B3059='2. Metadata'!C$1,'2. Metadata'!C$5,IF(B3059='2. Metadata'!D$1,'2. Metadata'!D$5, IF(B3059='2. Metadata'!E$1,'2. Metadata'!E$5,IF( B3059='2. Metadata'!F$1,'2. Metadata'!F$5,IF(B3059='2. Metadata'!G$1,'2. Metadata'!G$5,IF(B3059='2. Metadata'!H$1,'2. Metadata'!H$5, IF(B3059='2. Metadata'!I$1,'2. Metadata'!I$5, IF(B3059='2. Metadata'!J$1,'2. Metadata'!J$5, IF(B3059='2. Metadata'!K$1,'2. Metadata'!K$5, IF(B3059='2. Metadata'!L$1,'2. Metadata'!L$5, IF(B3059='2. Metadata'!M$1,'2. Metadata'!M$5, IF(B3059='2. Metadata'!N$1,'2. Metadata'!N$5))))))))))))))</f>
        <v>49.779755600000001</v>
      </c>
      <c r="D3059" s="8">
        <f>IF(ISBLANK(B3059)=TRUE," ", IF(B3059='2. Metadata'!B$1,'2. Metadata'!B$6, IF(B3059='2. Metadata'!C$1,'2. Metadata'!C$6,IF(B3059='2. Metadata'!D$1,'2. Metadata'!D$6, IF(B3059='2. Metadata'!E$1,'2. Metadata'!E$6,IF( B3059='2. Metadata'!F$1,'2. Metadata'!F$6,IF(B3059='2. Metadata'!G$1,'2. Metadata'!G$6,IF(B3059='2. Metadata'!H$1,'2. Metadata'!H$6, IF(B3059='2. Metadata'!I$1,'2. Metadata'!I$6, IF(B3059='2. Metadata'!J$1,'2. Metadata'!J$6, IF(B3059='2. Metadata'!K$1,'2. Metadata'!K$6, IF(B3059='2. Metadata'!L$1,'2. Metadata'!L$6, IF(B3059='2. Metadata'!M$1,'2. Metadata'!M$6, IF(B3059='2. Metadata'!N$1,'2. Metadata'!N$6))))))))))))))</f>
        <v>-115.7379543</v>
      </c>
      <c r="E3059" s="9" t="s">
        <v>2650</v>
      </c>
      <c r="F3059" s="9">
        <v>769.1</v>
      </c>
      <c r="G3059" s="10" t="str">
        <f>IF(ISBLANK(F3059)=TRUE," ",'2. Metadata'!B$14)</f>
        <v>metres above sea level</v>
      </c>
      <c r="H3059" s="9" t="s">
        <v>2650</v>
      </c>
      <c r="I3059" s="8" t="str">
        <f>IF(ISBLANK(H3059)=TRUE," ",'2. Metadata'!B$26)</f>
        <v>metres above sea level</v>
      </c>
      <c r="J3059" s="10" t="s">
        <v>2650</v>
      </c>
    </row>
    <row r="3060" spans="1:10" ht="15.75" customHeight="1" x14ac:dyDescent="0.2">
      <c r="A3060" s="132" t="s">
        <v>2067</v>
      </c>
      <c r="B3060" s="6" t="s">
        <v>227</v>
      </c>
      <c r="C3060" s="10">
        <f>IF(ISBLANK(B3060)=TRUE," ", IF(B3060='2. Metadata'!B$1,'2. Metadata'!B$5, IF(B3060='2. Metadata'!C$1,'2. Metadata'!C$5,IF(B3060='2. Metadata'!D$1,'2. Metadata'!D$5, IF(B3060='2. Metadata'!E$1,'2. Metadata'!E$5,IF( B3060='2. Metadata'!F$1,'2. Metadata'!F$5,IF(B3060='2. Metadata'!G$1,'2. Metadata'!G$5,IF(B3060='2. Metadata'!H$1,'2. Metadata'!H$5, IF(B3060='2. Metadata'!I$1,'2. Metadata'!I$5, IF(B3060='2. Metadata'!J$1,'2. Metadata'!J$5, IF(B3060='2. Metadata'!K$1,'2. Metadata'!K$5, IF(B3060='2. Metadata'!L$1,'2. Metadata'!L$5, IF(B3060='2. Metadata'!M$1,'2. Metadata'!M$5, IF(B3060='2. Metadata'!N$1,'2. Metadata'!N$5))))))))))))))</f>
        <v>49.779755600000001</v>
      </c>
      <c r="D3060" s="8">
        <f>IF(ISBLANK(B3060)=TRUE," ", IF(B3060='2. Metadata'!B$1,'2. Metadata'!B$6, IF(B3060='2. Metadata'!C$1,'2. Metadata'!C$6,IF(B3060='2. Metadata'!D$1,'2. Metadata'!D$6, IF(B3060='2. Metadata'!E$1,'2. Metadata'!E$6,IF( B3060='2. Metadata'!F$1,'2. Metadata'!F$6,IF(B3060='2. Metadata'!G$1,'2. Metadata'!G$6,IF(B3060='2. Metadata'!H$1,'2. Metadata'!H$6, IF(B3060='2. Metadata'!I$1,'2. Metadata'!I$6, IF(B3060='2. Metadata'!J$1,'2. Metadata'!J$6, IF(B3060='2. Metadata'!K$1,'2. Metadata'!K$6, IF(B3060='2. Metadata'!L$1,'2. Metadata'!L$6, IF(B3060='2. Metadata'!M$1,'2. Metadata'!M$6, IF(B3060='2. Metadata'!N$1,'2. Metadata'!N$6))))))))))))))</f>
        <v>-115.7379543</v>
      </c>
      <c r="E3060" s="9" t="s">
        <v>2650</v>
      </c>
      <c r="F3060" s="9">
        <v>769.08</v>
      </c>
      <c r="G3060" s="10" t="str">
        <f>IF(ISBLANK(F3060)=TRUE," ",'2. Metadata'!B$14)</f>
        <v>metres above sea level</v>
      </c>
      <c r="H3060" s="9" t="s">
        <v>2650</v>
      </c>
      <c r="I3060" s="8" t="str">
        <f>IF(ISBLANK(H3060)=TRUE," ",'2. Metadata'!B$26)</f>
        <v>metres above sea level</v>
      </c>
      <c r="J3060" s="10" t="s">
        <v>2650</v>
      </c>
    </row>
    <row r="3061" spans="1:10" ht="15.75" customHeight="1" x14ac:dyDescent="0.2">
      <c r="A3061" s="132" t="s">
        <v>2068</v>
      </c>
      <c r="B3061" s="6" t="s">
        <v>227</v>
      </c>
      <c r="C3061" s="10">
        <f>IF(ISBLANK(B3061)=TRUE," ", IF(B3061='2. Metadata'!B$1,'2. Metadata'!B$5, IF(B3061='2. Metadata'!C$1,'2. Metadata'!C$5,IF(B3061='2. Metadata'!D$1,'2. Metadata'!D$5, IF(B3061='2. Metadata'!E$1,'2. Metadata'!E$5,IF( B3061='2. Metadata'!F$1,'2. Metadata'!F$5,IF(B3061='2. Metadata'!G$1,'2. Metadata'!G$5,IF(B3061='2. Metadata'!H$1,'2. Metadata'!H$5, IF(B3061='2. Metadata'!I$1,'2. Metadata'!I$5, IF(B3061='2. Metadata'!J$1,'2. Metadata'!J$5, IF(B3061='2. Metadata'!K$1,'2. Metadata'!K$5, IF(B3061='2. Metadata'!L$1,'2. Metadata'!L$5, IF(B3061='2. Metadata'!M$1,'2. Metadata'!M$5, IF(B3061='2. Metadata'!N$1,'2. Metadata'!N$5))))))))))))))</f>
        <v>49.779755600000001</v>
      </c>
      <c r="D3061" s="8">
        <f>IF(ISBLANK(B3061)=TRUE," ", IF(B3061='2. Metadata'!B$1,'2. Metadata'!B$6, IF(B3061='2. Metadata'!C$1,'2. Metadata'!C$6,IF(B3061='2. Metadata'!D$1,'2. Metadata'!D$6, IF(B3061='2. Metadata'!E$1,'2. Metadata'!E$6,IF( B3061='2. Metadata'!F$1,'2. Metadata'!F$6,IF(B3061='2. Metadata'!G$1,'2. Metadata'!G$6,IF(B3061='2. Metadata'!H$1,'2. Metadata'!H$6, IF(B3061='2. Metadata'!I$1,'2. Metadata'!I$6, IF(B3061='2. Metadata'!J$1,'2. Metadata'!J$6, IF(B3061='2. Metadata'!K$1,'2. Metadata'!K$6, IF(B3061='2. Metadata'!L$1,'2. Metadata'!L$6, IF(B3061='2. Metadata'!M$1,'2. Metadata'!M$6, IF(B3061='2. Metadata'!N$1,'2. Metadata'!N$6))))))))))))))</f>
        <v>-115.7379543</v>
      </c>
      <c r="E3061" s="9" t="s">
        <v>2650</v>
      </c>
      <c r="F3061" s="9">
        <v>769.02</v>
      </c>
      <c r="G3061" s="10" t="str">
        <f>IF(ISBLANK(F3061)=TRUE," ",'2. Metadata'!B$14)</f>
        <v>metres above sea level</v>
      </c>
      <c r="H3061" s="9" t="s">
        <v>2650</v>
      </c>
      <c r="I3061" s="8" t="str">
        <f>IF(ISBLANK(H3061)=TRUE," ",'2. Metadata'!B$26)</f>
        <v>metres above sea level</v>
      </c>
      <c r="J3061" s="10" t="s">
        <v>2650</v>
      </c>
    </row>
    <row r="3062" spans="1:10" ht="15.75" customHeight="1" x14ac:dyDescent="0.2">
      <c r="A3062" s="132" t="s">
        <v>2069</v>
      </c>
      <c r="B3062" s="6" t="s">
        <v>227</v>
      </c>
      <c r="C3062" s="10">
        <f>IF(ISBLANK(B3062)=TRUE," ", IF(B3062='2. Metadata'!B$1,'2. Metadata'!B$5, IF(B3062='2. Metadata'!C$1,'2. Metadata'!C$5,IF(B3062='2. Metadata'!D$1,'2. Metadata'!D$5, IF(B3062='2. Metadata'!E$1,'2. Metadata'!E$5,IF( B3062='2. Metadata'!F$1,'2. Metadata'!F$5,IF(B3062='2. Metadata'!G$1,'2. Metadata'!G$5,IF(B3062='2. Metadata'!H$1,'2. Metadata'!H$5, IF(B3062='2. Metadata'!I$1,'2. Metadata'!I$5, IF(B3062='2. Metadata'!J$1,'2. Metadata'!J$5, IF(B3062='2. Metadata'!K$1,'2. Metadata'!K$5, IF(B3062='2. Metadata'!L$1,'2. Metadata'!L$5, IF(B3062='2. Metadata'!M$1,'2. Metadata'!M$5, IF(B3062='2. Metadata'!N$1,'2. Metadata'!N$5))))))))))))))</f>
        <v>49.779755600000001</v>
      </c>
      <c r="D3062" s="8">
        <f>IF(ISBLANK(B3062)=TRUE," ", IF(B3062='2. Metadata'!B$1,'2. Metadata'!B$6, IF(B3062='2. Metadata'!C$1,'2. Metadata'!C$6,IF(B3062='2. Metadata'!D$1,'2. Metadata'!D$6, IF(B3062='2. Metadata'!E$1,'2. Metadata'!E$6,IF( B3062='2. Metadata'!F$1,'2. Metadata'!F$6,IF(B3062='2. Metadata'!G$1,'2. Metadata'!G$6,IF(B3062='2. Metadata'!H$1,'2. Metadata'!H$6, IF(B3062='2. Metadata'!I$1,'2. Metadata'!I$6, IF(B3062='2. Metadata'!J$1,'2. Metadata'!J$6, IF(B3062='2. Metadata'!K$1,'2. Metadata'!K$6, IF(B3062='2. Metadata'!L$1,'2. Metadata'!L$6, IF(B3062='2. Metadata'!M$1,'2. Metadata'!M$6, IF(B3062='2. Metadata'!N$1,'2. Metadata'!N$6))))))))))))))</f>
        <v>-115.7379543</v>
      </c>
      <c r="E3062" s="9" t="s">
        <v>2650</v>
      </c>
      <c r="F3062" s="9" t="s">
        <v>2650</v>
      </c>
      <c r="G3062" s="10" t="str">
        <f>IF(ISBLANK(F3062)=TRUE," ",'2. Metadata'!B$14)</f>
        <v>metres above sea level</v>
      </c>
      <c r="H3062" s="9" t="s">
        <v>2650</v>
      </c>
      <c r="I3062" s="8" t="str">
        <f>IF(ISBLANK(H3062)=TRUE," ",'2. Metadata'!B$26)</f>
        <v>metres above sea level</v>
      </c>
      <c r="J3062" s="10" t="s">
        <v>2650</v>
      </c>
    </row>
    <row r="3063" spans="1:10" ht="15.75" customHeight="1" x14ac:dyDescent="0.2">
      <c r="A3063" s="132" t="s">
        <v>2070</v>
      </c>
      <c r="B3063" s="6" t="s">
        <v>227</v>
      </c>
      <c r="C3063" s="10">
        <f>IF(ISBLANK(B3063)=TRUE," ", IF(B3063='2. Metadata'!B$1,'2. Metadata'!B$5, IF(B3063='2. Metadata'!C$1,'2. Metadata'!C$5,IF(B3063='2. Metadata'!D$1,'2. Metadata'!D$5, IF(B3063='2. Metadata'!E$1,'2. Metadata'!E$5,IF( B3063='2. Metadata'!F$1,'2. Metadata'!F$5,IF(B3063='2. Metadata'!G$1,'2. Metadata'!G$5,IF(B3063='2. Metadata'!H$1,'2. Metadata'!H$5, IF(B3063='2. Metadata'!I$1,'2. Metadata'!I$5, IF(B3063='2. Metadata'!J$1,'2. Metadata'!J$5, IF(B3063='2. Metadata'!K$1,'2. Metadata'!K$5, IF(B3063='2. Metadata'!L$1,'2. Metadata'!L$5, IF(B3063='2. Metadata'!M$1,'2. Metadata'!M$5, IF(B3063='2. Metadata'!N$1,'2. Metadata'!N$5))))))))))))))</f>
        <v>49.779755600000001</v>
      </c>
      <c r="D3063" s="8">
        <f>IF(ISBLANK(B3063)=TRUE," ", IF(B3063='2. Metadata'!B$1,'2. Metadata'!B$6, IF(B3063='2. Metadata'!C$1,'2. Metadata'!C$6,IF(B3063='2. Metadata'!D$1,'2. Metadata'!D$6, IF(B3063='2. Metadata'!E$1,'2. Metadata'!E$6,IF( B3063='2. Metadata'!F$1,'2. Metadata'!F$6,IF(B3063='2. Metadata'!G$1,'2. Metadata'!G$6,IF(B3063='2. Metadata'!H$1,'2. Metadata'!H$6, IF(B3063='2. Metadata'!I$1,'2. Metadata'!I$6, IF(B3063='2. Metadata'!J$1,'2. Metadata'!J$6, IF(B3063='2. Metadata'!K$1,'2. Metadata'!K$6, IF(B3063='2. Metadata'!L$1,'2. Metadata'!L$6, IF(B3063='2. Metadata'!M$1,'2. Metadata'!M$6, IF(B3063='2. Metadata'!N$1,'2. Metadata'!N$6))))))))))))))</f>
        <v>-115.7379543</v>
      </c>
      <c r="E3063" s="9" t="s">
        <v>2650</v>
      </c>
      <c r="F3063" s="9" t="s">
        <v>2650</v>
      </c>
      <c r="G3063" s="10" t="str">
        <f>IF(ISBLANK(F3063)=TRUE," ",'2. Metadata'!B$14)</f>
        <v>metres above sea level</v>
      </c>
      <c r="H3063" s="9" t="s">
        <v>2650</v>
      </c>
      <c r="I3063" s="8" t="str">
        <f>IF(ISBLANK(H3063)=TRUE," ",'2. Metadata'!B$26)</f>
        <v>metres above sea level</v>
      </c>
      <c r="J3063" s="10" t="s">
        <v>2650</v>
      </c>
    </row>
    <row r="3064" spans="1:10" ht="15.75" customHeight="1" x14ac:dyDescent="0.2">
      <c r="A3064" s="132" t="s">
        <v>2071</v>
      </c>
      <c r="B3064" s="6" t="s">
        <v>227</v>
      </c>
      <c r="C3064" s="10">
        <f>IF(ISBLANK(B3064)=TRUE," ", IF(B3064='2. Metadata'!B$1,'2. Metadata'!B$5, IF(B3064='2. Metadata'!C$1,'2. Metadata'!C$5,IF(B3064='2. Metadata'!D$1,'2. Metadata'!D$5, IF(B3064='2. Metadata'!E$1,'2. Metadata'!E$5,IF( B3064='2. Metadata'!F$1,'2. Metadata'!F$5,IF(B3064='2. Metadata'!G$1,'2. Metadata'!G$5,IF(B3064='2. Metadata'!H$1,'2. Metadata'!H$5, IF(B3064='2. Metadata'!I$1,'2. Metadata'!I$5, IF(B3064='2. Metadata'!J$1,'2. Metadata'!J$5, IF(B3064='2. Metadata'!K$1,'2. Metadata'!K$5, IF(B3064='2. Metadata'!L$1,'2. Metadata'!L$5, IF(B3064='2. Metadata'!M$1,'2. Metadata'!M$5, IF(B3064='2. Metadata'!N$1,'2. Metadata'!N$5))))))))))))))</f>
        <v>49.779755600000001</v>
      </c>
      <c r="D3064" s="8">
        <f>IF(ISBLANK(B3064)=TRUE," ", IF(B3064='2. Metadata'!B$1,'2. Metadata'!B$6, IF(B3064='2. Metadata'!C$1,'2. Metadata'!C$6,IF(B3064='2. Metadata'!D$1,'2. Metadata'!D$6, IF(B3064='2. Metadata'!E$1,'2. Metadata'!E$6,IF( B3064='2. Metadata'!F$1,'2. Metadata'!F$6,IF(B3064='2. Metadata'!G$1,'2. Metadata'!G$6,IF(B3064='2. Metadata'!H$1,'2. Metadata'!H$6, IF(B3064='2. Metadata'!I$1,'2. Metadata'!I$6, IF(B3064='2. Metadata'!J$1,'2. Metadata'!J$6, IF(B3064='2. Metadata'!K$1,'2. Metadata'!K$6, IF(B3064='2. Metadata'!L$1,'2. Metadata'!L$6, IF(B3064='2. Metadata'!M$1,'2. Metadata'!M$6, IF(B3064='2. Metadata'!N$1,'2. Metadata'!N$6))))))))))))))</f>
        <v>-115.7379543</v>
      </c>
      <c r="E3064" s="9" t="s">
        <v>2650</v>
      </c>
      <c r="F3064" s="9">
        <v>768.93</v>
      </c>
      <c r="G3064" s="10" t="str">
        <f>IF(ISBLANK(F3064)=TRUE," ",'2. Metadata'!B$14)</f>
        <v>metres above sea level</v>
      </c>
      <c r="H3064" s="9" t="s">
        <v>2650</v>
      </c>
      <c r="I3064" s="8" t="str">
        <f>IF(ISBLANK(H3064)=TRUE," ",'2. Metadata'!B$26)</f>
        <v>metres above sea level</v>
      </c>
      <c r="J3064" s="10" t="s">
        <v>2650</v>
      </c>
    </row>
    <row r="3065" spans="1:10" ht="15.75" customHeight="1" x14ac:dyDescent="0.2">
      <c r="A3065" s="132" t="s">
        <v>2072</v>
      </c>
      <c r="B3065" s="6" t="s">
        <v>227</v>
      </c>
      <c r="C3065" s="10">
        <f>IF(ISBLANK(B3065)=TRUE," ", IF(B3065='2. Metadata'!B$1,'2. Metadata'!B$5, IF(B3065='2. Metadata'!C$1,'2. Metadata'!C$5,IF(B3065='2. Metadata'!D$1,'2. Metadata'!D$5, IF(B3065='2. Metadata'!E$1,'2. Metadata'!E$5,IF( B3065='2. Metadata'!F$1,'2. Metadata'!F$5,IF(B3065='2. Metadata'!G$1,'2. Metadata'!G$5,IF(B3065='2. Metadata'!H$1,'2. Metadata'!H$5, IF(B3065='2. Metadata'!I$1,'2. Metadata'!I$5, IF(B3065='2. Metadata'!J$1,'2. Metadata'!J$5, IF(B3065='2. Metadata'!K$1,'2. Metadata'!K$5, IF(B3065='2. Metadata'!L$1,'2. Metadata'!L$5, IF(B3065='2. Metadata'!M$1,'2. Metadata'!M$5, IF(B3065='2. Metadata'!N$1,'2. Metadata'!N$5))))))))))))))</f>
        <v>49.779755600000001</v>
      </c>
      <c r="D3065" s="8">
        <f>IF(ISBLANK(B3065)=TRUE," ", IF(B3065='2. Metadata'!B$1,'2. Metadata'!B$6, IF(B3065='2. Metadata'!C$1,'2. Metadata'!C$6,IF(B3065='2. Metadata'!D$1,'2. Metadata'!D$6, IF(B3065='2. Metadata'!E$1,'2. Metadata'!E$6,IF( B3065='2. Metadata'!F$1,'2. Metadata'!F$6,IF(B3065='2. Metadata'!G$1,'2. Metadata'!G$6,IF(B3065='2. Metadata'!H$1,'2. Metadata'!H$6, IF(B3065='2. Metadata'!I$1,'2. Metadata'!I$6, IF(B3065='2. Metadata'!J$1,'2. Metadata'!J$6, IF(B3065='2. Metadata'!K$1,'2. Metadata'!K$6, IF(B3065='2. Metadata'!L$1,'2. Metadata'!L$6, IF(B3065='2. Metadata'!M$1,'2. Metadata'!M$6, IF(B3065='2. Metadata'!N$1,'2. Metadata'!N$6))))))))))))))</f>
        <v>-115.7379543</v>
      </c>
      <c r="E3065" s="9" t="s">
        <v>2650</v>
      </c>
      <c r="F3065" s="9">
        <v>768.88</v>
      </c>
      <c r="G3065" s="10" t="str">
        <f>IF(ISBLANK(F3065)=TRUE," ",'2. Metadata'!B$14)</f>
        <v>metres above sea level</v>
      </c>
      <c r="H3065" s="9" t="s">
        <v>2650</v>
      </c>
      <c r="I3065" s="8" t="str">
        <f>IF(ISBLANK(H3065)=TRUE," ",'2. Metadata'!B$26)</f>
        <v>metres above sea level</v>
      </c>
      <c r="J3065" s="10" t="s">
        <v>2650</v>
      </c>
    </row>
    <row r="3066" spans="1:10" ht="15.75" customHeight="1" x14ac:dyDescent="0.2">
      <c r="A3066" s="132" t="s">
        <v>2073</v>
      </c>
      <c r="B3066" s="6" t="s">
        <v>227</v>
      </c>
      <c r="C3066" s="10">
        <f>IF(ISBLANK(B3066)=TRUE," ", IF(B3066='2. Metadata'!B$1,'2. Metadata'!B$5, IF(B3066='2. Metadata'!C$1,'2. Metadata'!C$5,IF(B3066='2. Metadata'!D$1,'2. Metadata'!D$5, IF(B3066='2. Metadata'!E$1,'2. Metadata'!E$5,IF( B3066='2. Metadata'!F$1,'2. Metadata'!F$5,IF(B3066='2. Metadata'!G$1,'2. Metadata'!G$5,IF(B3066='2. Metadata'!H$1,'2. Metadata'!H$5, IF(B3066='2. Metadata'!I$1,'2. Metadata'!I$5, IF(B3066='2. Metadata'!J$1,'2. Metadata'!J$5, IF(B3066='2. Metadata'!K$1,'2. Metadata'!K$5, IF(B3066='2. Metadata'!L$1,'2. Metadata'!L$5, IF(B3066='2. Metadata'!M$1,'2. Metadata'!M$5, IF(B3066='2. Metadata'!N$1,'2. Metadata'!N$5))))))))))))))</f>
        <v>49.779755600000001</v>
      </c>
      <c r="D3066" s="8">
        <f>IF(ISBLANK(B3066)=TRUE," ", IF(B3066='2. Metadata'!B$1,'2. Metadata'!B$6, IF(B3066='2. Metadata'!C$1,'2. Metadata'!C$6,IF(B3066='2. Metadata'!D$1,'2. Metadata'!D$6, IF(B3066='2. Metadata'!E$1,'2. Metadata'!E$6,IF( B3066='2. Metadata'!F$1,'2. Metadata'!F$6,IF(B3066='2. Metadata'!G$1,'2. Metadata'!G$6,IF(B3066='2. Metadata'!H$1,'2. Metadata'!H$6, IF(B3066='2. Metadata'!I$1,'2. Metadata'!I$6, IF(B3066='2. Metadata'!J$1,'2. Metadata'!J$6, IF(B3066='2. Metadata'!K$1,'2. Metadata'!K$6, IF(B3066='2. Metadata'!L$1,'2. Metadata'!L$6, IF(B3066='2. Metadata'!M$1,'2. Metadata'!M$6, IF(B3066='2. Metadata'!N$1,'2. Metadata'!N$6))))))))))))))</f>
        <v>-115.7379543</v>
      </c>
      <c r="E3066" s="9" t="s">
        <v>2650</v>
      </c>
      <c r="F3066" s="9" t="s">
        <v>2650</v>
      </c>
      <c r="G3066" s="10" t="str">
        <f>IF(ISBLANK(F3066)=TRUE," ",'2. Metadata'!B$14)</f>
        <v>metres above sea level</v>
      </c>
      <c r="H3066" s="9" t="s">
        <v>2650</v>
      </c>
      <c r="I3066" s="8" t="str">
        <f>IF(ISBLANK(H3066)=TRUE," ",'2. Metadata'!B$26)</f>
        <v>metres above sea level</v>
      </c>
      <c r="J3066" s="10" t="s">
        <v>2650</v>
      </c>
    </row>
    <row r="3067" spans="1:10" ht="15.75" customHeight="1" x14ac:dyDescent="0.2">
      <c r="A3067" s="132" t="s">
        <v>2074</v>
      </c>
      <c r="B3067" s="6" t="s">
        <v>227</v>
      </c>
      <c r="C3067" s="10">
        <f>IF(ISBLANK(B3067)=TRUE," ", IF(B3067='2. Metadata'!B$1,'2. Metadata'!B$5, IF(B3067='2. Metadata'!C$1,'2. Metadata'!C$5,IF(B3067='2. Metadata'!D$1,'2. Metadata'!D$5, IF(B3067='2. Metadata'!E$1,'2. Metadata'!E$5,IF( B3067='2. Metadata'!F$1,'2. Metadata'!F$5,IF(B3067='2. Metadata'!G$1,'2. Metadata'!G$5,IF(B3067='2. Metadata'!H$1,'2. Metadata'!H$5, IF(B3067='2. Metadata'!I$1,'2. Metadata'!I$5, IF(B3067='2. Metadata'!J$1,'2. Metadata'!J$5, IF(B3067='2. Metadata'!K$1,'2. Metadata'!K$5, IF(B3067='2. Metadata'!L$1,'2. Metadata'!L$5, IF(B3067='2. Metadata'!M$1,'2. Metadata'!M$5, IF(B3067='2. Metadata'!N$1,'2. Metadata'!N$5))))))))))))))</f>
        <v>49.779755600000001</v>
      </c>
      <c r="D3067" s="8">
        <f>IF(ISBLANK(B3067)=TRUE," ", IF(B3067='2. Metadata'!B$1,'2. Metadata'!B$6, IF(B3067='2. Metadata'!C$1,'2. Metadata'!C$6,IF(B3067='2. Metadata'!D$1,'2. Metadata'!D$6, IF(B3067='2. Metadata'!E$1,'2. Metadata'!E$6,IF( B3067='2. Metadata'!F$1,'2. Metadata'!F$6,IF(B3067='2. Metadata'!G$1,'2. Metadata'!G$6,IF(B3067='2. Metadata'!H$1,'2. Metadata'!H$6, IF(B3067='2. Metadata'!I$1,'2. Metadata'!I$6, IF(B3067='2. Metadata'!J$1,'2. Metadata'!J$6, IF(B3067='2. Metadata'!K$1,'2. Metadata'!K$6, IF(B3067='2. Metadata'!L$1,'2. Metadata'!L$6, IF(B3067='2. Metadata'!M$1,'2. Metadata'!M$6, IF(B3067='2. Metadata'!N$1,'2. Metadata'!N$6))))))))))))))</f>
        <v>-115.7379543</v>
      </c>
      <c r="E3067" s="9" t="s">
        <v>2650</v>
      </c>
      <c r="F3067" s="9" t="s">
        <v>2650</v>
      </c>
      <c r="G3067" s="10" t="str">
        <f>IF(ISBLANK(F3067)=TRUE," ",'2. Metadata'!B$14)</f>
        <v>metres above sea level</v>
      </c>
      <c r="H3067" s="9" t="s">
        <v>2650</v>
      </c>
      <c r="I3067" s="8" t="str">
        <f>IF(ISBLANK(H3067)=TRUE," ",'2. Metadata'!B$26)</f>
        <v>metres above sea level</v>
      </c>
      <c r="J3067" s="10" t="s">
        <v>2650</v>
      </c>
    </row>
    <row r="3068" spans="1:10" ht="15.75" customHeight="1" x14ac:dyDescent="0.2">
      <c r="A3068" s="132" t="s">
        <v>2075</v>
      </c>
      <c r="B3068" s="6" t="s">
        <v>227</v>
      </c>
      <c r="C3068" s="10">
        <f>IF(ISBLANK(B3068)=TRUE," ", IF(B3068='2. Metadata'!B$1,'2. Metadata'!B$5, IF(B3068='2. Metadata'!C$1,'2. Metadata'!C$5,IF(B3068='2. Metadata'!D$1,'2. Metadata'!D$5, IF(B3068='2. Metadata'!E$1,'2. Metadata'!E$5,IF( B3068='2. Metadata'!F$1,'2. Metadata'!F$5,IF(B3068='2. Metadata'!G$1,'2. Metadata'!G$5,IF(B3068='2. Metadata'!H$1,'2. Metadata'!H$5, IF(B3068='2. Metadata'!I$1,'2. Metadata'!I$5, IF(B3068='2. Metadata'!J$1,'2. Metadata'!J$5, IF(B3068='2. Metadata'!K$1,'2. Metadata'!K$5, IF(B3068='2. Metadata'!L$1,'2. Metadata'!L$5, IF(B3068='2. Metadata'!M$1,'2. Metadata'!M$5, IF(B3068='2. Metadata'!N$1,'2. Metadata'!N$5))))))))))))))</f>
        <v>49.779755600000001</v>
      </c>
      <c r="D3068" s="8">
        <f>IF(ISBLANK(B3068)=TRUE," ", IF(B3068='2. Metadata'!B$1,'2. Metadata'!B$6, IF(B3068='2. Metadata'!C$1,'2. Metadata'!C$6,IF(B3068='2. Metadata'!D$1,'2. Metadata'!D$6, IF(B3068='2. Metadata'!E$1,'2. Metadata'!E$6,IF( B3068='2. Metadata'!F$1,'2. Metadata'!F$6,IF(B3068='2. Metadata'!G$1,'2. Metadata'!G$6,IF(B3068='2. Metadata'!H$1,'2. Metadata'!H$6, IF(B3068='2. Metadata'!I$1,'2. Metadata'!I$6, IF(B3068='2. Metadata'!J$1,'2. Metadata'!J$6, IF(B3068='2. Metadata'!K$1,'2. Metadata'!K$6, IF(B3068='2. Metadata'!L$1,'2. Metadata'!L$6, IF(B3068='2. Metadata'!M$1,'2. Metadata'!M$6, IF(B3068='2. Metadata'!N$1,'2. Metadata'!N$6))))))))))))))</f>
        <v>-115.7379543</v>
      </c>
      <c r="E3068" s="9" t="s">
        <v>2650</v>
      </c>
      <c r="F3068" s="9" t="s">
        <v>2650</v>
      </c>
      <c r="G3068" s="10" t="str">
        <f>IF(ISBLANK(F3068)=TRUE," ",'2. Metadata'!B$14)</f>
        <v>metres above sea level</v>
      </c>
      <c r="H3068" s="9" t="s">
        <v>2650</v>
      </c>
      <c r="I3068" s="8" t="str">
        <f>IF(ISBLANK(H3068)=TRUE," ",'2. Metadata'!B$26)</f>
        <v>metres above sea level</v>
      </c>
      <c r="J3068" s="10" t="s">
        <v>2650</v>
      </c>
    </row>
    <row r="3069" spans="1:10" ht="15.75" customHeight="1" x14ac:dyDescent="0.2">
      <c r="A3069" s="132" t="s">
        <v>2076</v>
      </c>
      <c r="B3069" s="6" t="s">
        <v>227</v>
      </c>
      <c r="C3069" s="10">
        <f>IF(ISBLANK(B3069)=TRUE," ", IF(B3069='2. Metadata'!B$1,'2. Metadata'!B$5, IF(B3069='2. Metadata'!C$1,'2. Metadata'!C$5,IF(B3069='2. Metadata'!D$1,'2. Metadata'!D$5, IF(B3069='2. Metadata'!E$1,'2. Metadata'!E$5,IF( B3069='2. Metadata'!F$1,'2. Metadata'!F$5,IF(B3069='2. Metadata'!G$1,'2. Metadata'!G$5,IF(B3069='2. Metadata'!H$1,'2. Metadata'!H$5, IF(B3069='2. Metadata'!I$1,'2. Metadata'!I$5, IF(B3069='2. Metadata'!J$1,'2. Metadata'!J$5, IF(B3069='2. Metadata'!K$1,'2. Metadata'!K$5, IF(B3069='2. Metadata'!L$1,'2. Metadata'!L$5, IF(B3069='2. Metadata'!M$1,'2. Metadata'!M$5, IF(B3069='2. Metadata'!N$1,'2. Metadata'!N$5))))))))))))))</f>
        <v>49.779755600000001</v>
      </c>
      <c r="D3069" s="8">
        <f>IF(ISBLANK(B3069)=TRUE," ", IF(B3069='2. Metadata'!B$1,'2. Metadata'!B$6, IF(B3069='2. Metadata'!C$1,'2. Metadata'!C$6,IF(B3069='2. Metadata'!D$1,'2. Metadata'!D$6, IF(B3069='2. Metadata'!E$1,'2. Metadata'!E$6,IF( B3069='2. Metadata'!F$1,'2. Metadata'!F$6,IF(B3069='2. Metadata'!G$1,'2. Metadata'!G$6,IF(B3069='2. Metadata'!H$1,'2. Metadata'!H$6, IF(B3069='2. Metadata'!I$1,'2. Metadata'!I$6, IF(B3069='2. Metadata'!J$1,'2. Metadata'!J$6, IF(B3069='2. Metadata'!K$1,'2. Metadata'!K$6, IF(B3069='2. Metadata'!L$1,'2. Metadata'!L$6, IF(B3069='2. Metadata'!M$1,'2. Metadata'!M$6, IF(B3069='2. Metadata'!N$1,'2. Metadata'!N$6))))))))))))))</f>
        <v>-115.7379543</v>
      </c>
      <c r="E3069" s="9" t="s">
        <v>2650</v>
      </c>
      <c r="F3069" s="9" t="s">
        <v>2650</v>
      </c>
      <c r="G3069" s="10" t="str">
        <f>IF(ISBLANK(F3069)=TRUE," ",'2. Metadata'!B$14)</f>
        <v>metres above sea level</v>
      </c>
      <c r="H3069" s="9" t="s">
        <v>2650</v>
      </c>
      <c r="I3069" s="8" t="str">
        <f>IF(ISBLANK(H3069)=TRUE," ",'2. Metadata'!B$26)</f>
        <v>metres above sea level</v>
      </c>
      <c r="J3069" s="10" t="s">
        <v>2650</v>
      </c>
    </row>
    <row r="3070" spans="1:10" ht="15.75" customHeight="1" x14ac:dyDescent="0.2">
      <c r="A3070" s="132" t="s">
        <v>2077</v>
      </c>
      <c r="B3070" s="6" t="s">
        <v>227</v>
      </c>
      <c r="C3070" s="10">
        <f>IF(ISBLANK(B3070)=TRUE," ", IF(B3070='2. Metadata'!B$1,'2. Metadata'!B$5, IF(B3070='2. Metadata'!C$1,'2. Metadata'!C$5,IF(B3070='2. Metadata'!D$1,'2. Metadata'!D$5, IF(B3070='2. Metadata'!E$1,'2. Metadata'!E$5,IF( B3070='2. Metadata'!F$1,'2. Metadata'!F$5,IF(B3070='2. Metadata'!G$1,'2. Metadata'!G$5,IF(B3070='2. Metadata'!H$1,'2. Metadata'!H$5, IF(B3070='2. Metadata'!I$1,'2. Metadata'!I$5, IF(B3070='2. Metadata'!J$1,'2. Metadata'!J$5, IF(B3070='2. Metadata'!K$1,'2. Metadata'!K$5, IF(B3070='2. Metadata'!L$1,'2. Metadata'!L$5, IF(B3070='2. Metadata'!M$1,'2. Metadata'!M$5, IF(B3070='2. Metadata'!N$1,'2. Metadata'!N$5))))))))))))))</f>
        <v>49.779755600000001</v>
      </c>
      <c r="D3070" s="8">
        <f>IF(ISBLANK(B3070)=TRUE," ", IF(B3070='2. Metadata'!B$1,'2. Metadata'!B$6, IF(B3070='2. Metadata'!C$1,'2. Metadata'!C$6,IF(B3070='2. Metadata'!D$1,'2. Metadata'!D$6, IF(B3070='2. Metadata'!E$1,'2. Metadata'!E$6,IF( B3070='2. Metadata'!F$1,'2. Metadata'!F$6,IF(B3070='2. Metadata'!G$1,'2. Metadata'!G$6,IF(B3070='2. Metadata'!H$1,'2. Metadata'!H$6, IF(B3070='2. Metadata'!I$1,'2. Metadata'!I$6, IF(B3070='2. Metadata'!J$1,'2. Metadata'!J$6, IF(B3070='2. Metadata'!K$1,'2. Metadata'!K$6, IF(B3070='2. Metadata'!L$1,'2. Metadata'!L$6, IF(B3070='2. Metadata'!M$1,'2. Metadata'!M$6, IF(B3070='2. Metadata'!N$1,'2. Metadata'!N$6))))))))))))))</f>
        <v>-115.7379543</v>
      </c>
      <c r="E3070" s="9" t="s">
        <v>2650</v>
      </c>
      <c r="F3070" s="9" t="s">
        <v>2650</v>
      </c>
      <c r="G3070" s="10" t="str">
        <f>IF(ISBLANK(F3070)=TRUE," ",'2. Metadata'!B$14)</f>
        <v>metres above sea level</v>
      </c>
      <c r="H3070" s="9" t="s">
        <v>2650</v>
      </c>
      <c r="I3070" s="8" t="str">
        <f>IF(ISBLANK(H3070)=TRUE," ",'2. Metadata'!B$26)</f>
        <v>metres above sea level</v>
      </c>
      <c r="J3070" s="10" t="s">
        <v>2650</v>
      </c>
    </row>
    <row r="3071" spans="1:10" ht="15.75" customHeight="1" x14ac:dyDescent="0.2">
      <c r="A3071" s="132" t="s">
        <v>2078</v>
      </c>
      <c r="B3071" s="6" t="s">
        <v>227</v>
      </c>
      <c r="C3071" s="10">
        <f>IF(ISBLANK(B3071)=TRUE," ", IF(B3071='2. Metadata'!B$1,'2. Metadata'!B$5, IF(B3071='2. Metadata'!C$1,'2. Metadata'!C$5,IF(B3071='2. Metadata'!D$1,'2. Metadata'!D$5, IF(B3071='2. Metadata'!E$1,'2. Metadata'!E$5,IF( B3071='2. Metadata'!F$1,'2. Metadata'!F$5,IF(B3071='2. Metadata'!G$1,'2. Metadata'!G$5,IF(B3071='2. Metadata'!H$1,'2. Metadata'!H$5, IF(B3071='2. Metadata'!I$1,'2. Metadata'!I$5, IF(B3071='2. Metadata'!J$1,'2. Metadata'!J$5, IF(B3071='2. Metadata'!K$1,'2. Metadata'!K$5, IF(B3071='2. Metadata'!L$1,'2. Metadata'!L$5, IF(B3071='2. Metadata'!M$1,'2. Metadata'!M$5, IF(B3071='2. Metadata'!N$1,'2. Metadata'!N$5))))))))))))))</f>
        <v>49.779755600000001</v>
      </c>
      <c r="D3071" s="8">
        <f>IF(ISBLANK(B3071)=TRUE," ", IF(B3071='2. Metadata'!B$1,'2. Metadata'!B$6, IF(B3071='2. Metadata'!C$1,'2. Metadata'!C$6,IF(B3071='2. Metadata'!D$1,'2. Metadata'!D$6, IF(B3071='2. Metadata'!E$1,'2. Metadata'!E$6,IF( B3071='2. Metadata'!F$1,'2. Metadata'!F$6,IF(B3071='2. Metadata'!G$1,'2. Metadata'!G$6,IF(B3071='2. Metadata'!H$1,'2. Metadata'!H$6, IF(B3071='2. Metadata'!I$1,'2. Metadata'!I$6, IF(B3071='2. Metadata'!J$1,'2. Metadata'!J$6, IF(B3071='2. Metadata'!K$1,'2. Metadata'!K$6, IF(B3071='2. Metadata'!L$1,'2. Metadata'!L$6, IF(B3071='2. Metadata'!M$1,'2. Metadata'!M$6, IF(B3071='2. Metadata'!N$1,'2. Metadata'!N$6))))))))))))))</f>
        <v>-115.7379543</v>
      </c>
      <c r="E3071" s="9" t="s">
        <v>2650</v>
      </c>
      <c r="F3071" s="9" t="s">
        <v>2650</v>
      </c>
      <c r="G3071" s="10" t="str">
        <f>IF(ISBLANK(F3071)=TRUE," ",'2. Metadata'!B$14)</f>
        <v>metres above sea level</v>
      </c>
      <c r="H3071" s="9" t="s">
        <v>2650</v>
      </c>
      <c r="I3071" s="8" t="str">
        <f>IF(ISBLANK(H3071)=TRUE," ",'2. Metadata'!B$26)</f>
        <v>metres above sea level</v>
      </c>
      <c r="J3071" s="10" t="s">
        <v>2650</v>
      </c>
    </row>
    <row r="3072" spans="1:10" ht="15.75" customHeight="1" x14ac:dyDescent="0.2">
      <c r="A3072" s="132" t="s">
        <v>2079</v>
      </c>
      <c r="B3072" s="6" t="s">
        <v>227</v>
      </c>
      <c r="C3072" s="10">
        <f>IF(ISBLANK(B3072)=TRUE," ", IF(B3072='2. Metadata'!B$1,'2. Metadata'!B$5, IF(B3072='2. Metadata'!C$1,'2. Metadata'!C$5,IF(B3072='2. Metadata'!D$1,'2. Metadata'!D$5, IF(B3072='2. Metadata'!E$1,'2. Metadata'!E$5,IF( B3072='2. Metadata'!F$1,'2. Metadata'!F$5,IF(B3072='2. Metadata'!G$1,'2. Metadata'!G$5,IF(B3072='2. Metadata'!H$1,'2. Metadata'!H$5, IF(B3072='2. Metadata'!I$1,'2. Metadata'!I$5, IF(B3072='2. Metadata'!J$1,'2. Metadata'!J$5, IF(B3072='2. Metadata'!K$1,'2. Metadata'!K$5, IF(B3072='2. Metadata'!L$1,'2. Metadata'!L$5, IF(B3072='2. Metadata'!M$1,'2. Metadata'!M$5, IF(B3072='2. Metadata'!N$1,'2. Metadata'!N$5))))))))))))))</f>
        <v>49.779755600000001</v>
      </c>
      <c r="D3072" s="8">
        <f>IF(ISBLANK(B3072)=TRUE," ", IF(B3072='2. Metadata'!B$1,'2. Metadata'!B$6, IF(B3072='2. Metadata'!C$1,'2. Metadata'!C$6,IF(B3072='2. Metadata'!D$1,'2. Metadata'!D$6, IF(B3072='2. Metadata'!E$1,'2. Metadata'!E$6,IF( B3072='2. Metadata'!F$1,'2. Metadata'!F$6,IF(B3072='2. Metadata'!G$1,'2. Metadata'!G$6,IF(B3072='2. Metadata'!H$1,'2. Metadata'!H$6, IF(B3072='2. Metadata'!I$1,'2. Metadata'!I$6, IF(B3072='2. Metadata'!J$1,'2. Metadata'!J$6, IF(B3072='2. Metadata'!K$1,'2. Metadata'!K$6, IF(B3072='2. Metadata'!L$1,'2. Metadata'!L$6, IF(B3072='2. Metadata'!M$1,'2. Metadata'!M$6, IF(B3072='2. Metadata'!N$1,'2. Metadata'!N$6))))))))))))))</f>
        <v>-115.7379543</v>
      </c>
      <c r="E3072" s="9" t="s">
        <v>2650</v>
      </c>
      <c r="F3072" s="9">
        <v>768.58</v>
      </c>
      <c r="G3072" s="10" t="str">
        <f>IF(ISBLANK(F3072)=TRUE," ",'2. Metadata'!B$14)</f>
        <v>metres above sea level</v>
      </c>
      <c r="H3072" s="9" t="s">
        <v>2650</v>
      </c>
      <c r="I3072" s="8" t="str">
        <f>IF(ISBLANK(H3072)=TRUE," ",'2. Metadata'!B$26)</f>
        <v>metres above sea level</v>
      </c>
      <c r="J3072" s="10" t="s">
        <v>2650</v>
      </c>
    </row>
    <row r="3073" spans="1:10" ht="15.75" customHeight="1" x14ac:dyDescent="0.2">
      <c r="A3073" s="132" t="s">
        <v>2080</v>
      </c>
      <c r="B3073" s="6" t="s">
        <v>227</v>
      </c>
      <c r="C3073" s="10">
        <f>IF(ISBLANK(B3073)=TRUE," ", IF(B3073='2. Metadata'!B$1,'2. Metadata'!B$5, IF(B3073='2. Metadata'!C$1,'2. Metadata'!C$5,IF(B3073='2. Metadata'!D$1,'2. Metadata'!D$5, IF(B3073='2. Metadata'!E$1,'2. Metadata'!E$5,IF( B3073='2. Metadata'!F$1,'2. Metadata'!F$5,IF(B3073='2. Metadata'!G$1,'2. Metadata'!G$5,IF(B3073='2. Metadata'!H$1,'2. Metadata'!H$5, IF(B3073='2. Metadata'!I$1,'2. Metadata'!I$5, IF(B3073='2. Metadata'!J$1,'2. Metadata'!J$5, IF(B3073='2. Metadata'!K$1,'2. Metadata'!K$5, IF(B3073='2. Metadata'!L$1,'2. Metadata'!L$5, IF(B3073='2. Metadata'!M$1,'2. Metadata'!M$5, IF(B3073='2. Metadata'!N$1,'2. Metadata'!N$5))))))))))))))</f>
        <v>49.779755600000001</v>
      </c>
      <c r="D3073" s="8">
        <f>IF(ISBLANK(B3073)=TRUE," ", IF(B3073='2. Metadata'!B$1,'2. Metadata'!B$6, IF(B3073='2. Metadata'!C$1,'2. Metadata'!C$6,IF(B3073='2. Metadata'!D$1,'2. Metadata'!D$6, IF(B3073='2. Metadata'!E$1,'2. Metadata'!E$6,IF( B3073='2. Metadata'!F$1,'2. Metadata'!F$6,IF(B3073='2. Metadata'!G$1,'2. Metadata'!G$6,IF(B3073='2. Metadata'!H$1,'2. Metadata'!H$6, IF(B3073='2. Metadata'!I$1,'2. Metadata'!I$6, IF(B3073='2. Metadata'!J$1,'2. Metadata'!J$6, IF(B3073='2. Metadata'!K$1,'2. Metadata'!K$6, IF(B3073='2. Metadata'!L$1,'2. Metadata'!L$6, IF(B3073='2. Metadata'!M$1,'2. Metadata'!M$6, IF(B3073='2. Metadata'!N$1,'2. Metadata'!N$6))))))))))))))</f>
        <v>-115.7379543</v>
      </c>
      <c r="E3073" s="9" t="s">
        <v>2650</v>
      </c>
      <c r="F3073" s="9" t="s">
        <v>2650</v>
      </c>
      <c r="G3073" s="10" t="str">
        <f>IF(ISBLANK(F3073)=TRUE," ",'2. Metadata'!B$14)</f>
        <v>metres above sea level</v>
      </c>
      <c r="H3073" s="9" t="s">
        <v>2650</v>
      </c>
      <c r="I3073" s="8" t="str">
        <f>IF(ISBLANK(H3073)=TRUE," ",'2. Metadata'!B$26)</f>
        <v>metres above sea level</v>
      </c>
      <c r="J3073" s="10" t="s">
        <v>2650</v>
      </c>
    </row>
    <row r="3074" spans="1:10" ht="15.75" customHeight="1" x14ac:dyDescent="0.2">
      <c r="A3074" s="132" t="s">
        <v>2081</v>
      </c>
      <c r="B3074" s="6" t="s">
        <v>227</v>
      </c>
      <c r="C3074" s="10">
        <f>IF(ISBLANK(B3074)=TRUE," ", IF(B3074='2. Metadata'!B$1,'2. Metadata'!B$5, IF(B3074='2. Metadata'!C$1,'2. Metadata'!C$5,IF(B3074='2. Metadata'!D$1,'2. Metadata'!D$5, IF(B3074='2. Metadata'!E$1,'2. Metadata'!E$5,IF( B3074='2. Metadata'!F$1,'2. Metadata'!F$5,IF(B3074='2. Metadata'!G$1,'2. Metadata'!G$5,IF(B3074='2. Metadata'!H$1,'2. Metadata'!H$5, IF(B3074='2. Metadata'!I$1,'2. Metadata'!I$5, IF(B3074='2. Metadata'!J$1,'2. Metadata'!J$5, IF(B3074='2. Metadata'!K$1,'2. Metadata'!K$5, IF(B3074='2. Metadata'!L$1,'2. Metadata'!L$5, IF(B3074='2. Metadata'!M$1,'2. Metadata'!M$5, IF(B3074='2. Metadata'!N$1,'2. Metadata'!N$5))))))))))))))</f>
        <v>49.779755600000001</v>
      </c>
      <c r="D3074" s="8">
        <f>IF(ISBLANK(B3074)=TRUE," ", IF(B3074='2. Metadata'!B$1,'2. Metadata'!B$6, IF(B3074='2. Metadata'!C$1,'2. Metadata'!C$6,IF(B3074='2. Metadata'!D$1,'2. Metadata'!D$6, IF(B3074='2. Metadata'!E$1,'2. Metadata'!E$6,IF( B3074='2. Metadata'!F$1,'2. Metadata'!F$6,IF(B3074='2. Metadata'!G$1,'2. Metadata'!G$6,IF(B3074='2. Metadata'!H$1,'2. Metadata'!H$6, IF(B3074='2. Metadata'!I$1,'2. Metadata'!I$6, IF(B3074='2. Metadata'!J$1,'2. Metadata'!J$6, IF(B3074='2. Metadata'!K$1,'2. Metadata'!K$6, IF(B3074='2. Metadata'!L$1,'2. Metadata'!L$6, IF(B3074='2. Metadata'!M$1,'2. Metadata'!M$6, IF(B3074='2. Metadata'!N$1,'2. Metadata'!N$6))))))))))))))</f>
        <v>-115.7379543</v>
      </c>
      <c r="E3074" s="9" t="s">
        <v>2650</v>
      </c>
      <c r="F3074" s="9" t="s">
        <v>2650</v>
      </c>
      <c r="G3074" s="10" t="str">
        <f>IF(ISBLANK(F3074)=TRUE," ",'2. Metadata'!B$14)</f>
        <v>metres above sea level</v>
      </c>
      <c r="H3074" s="9" t="s">
        <v>2650</v>
      </c>
      <c r="I3074" s="8" t="str">
        <f>IF(ISBLANK(H3074)=TRUE," ",'2. Metadata'!B$26)</f>
        <v>metres above sea level</v>
      </c>
      <c r="J3074" s="10" t="s">
        <v>2650</v>
      </c>
    </row>
    <row r="3075" spans="1:10" ht="15.75" customHeight="1" x14ac:dyDescent="0.2">
      <c r="A3075" s="132" t="s">
        <v>2082</v>
      </c>
      <c r="B3075" s="6" t="s">
        <v>227</v>
      </c>
      <c r="C3075" s="10">
        <f>IF(ISBLANK(B3075)=TRUE," ", IF(B3075='2. Metadata'!B$1,'2. Metadata'!B$5, IF(B3075='2. Metadata'!C$1,'2. Metadata'!C$5,IF(B3075='2. Metadata'!D$1,'2. Metadata'!D$5, IF(B3075='2. Metadata'!E$1,'2. Metadata'!E$5,IF( B3075='2. Metadata'!F$1,'2. Metadata'!F$5,IF(B3075='2. Metadata'!G$1,'2. Metadata'!G$5,IF(B3075='2. Metadata'!H$1,'2. Metadata'!H$5, IF(B3075='2. Metadata'!I$1,'2. Metadata'!I$5, IF(B3075='2. Metadata'!J$1,'2. Metadata'!J$5, IF(B3075='2. Metadata'!K$1,'2. Metadata'!K$5, IF(B3075='2. Metadata'!L$1,'2. Metadata'!L$5, IF(B3075='2. Metadata'!M$1,'2. Metadata'!M$5, IF(B3075='2. Metadata'!N$1,'2. Metadata'!N$5))))))))))))))</f>
        <v>49.779755600000001</v>
      </c>
      <c r="D3075" s="8">
        <f>IF(ISBLANK(B3075)=TRUE," ", IF(B3075='2. Metadata'!B$1,'2. Metadata'!B$6, IF(B3075='2. Metadata'!C$1,'2. Metadata'!C$6,IF(B3075='2. Metadata'!D$1,'2. Metadata'!D$6, IF(B3075='2. Metadata'!E$1,'2. Metadata'!E$6,IF( B3075='2. Metadata'!F$1,'2. Metadata'!F$6,IF(B3075='2. Metadata'!G$1,'2. Metadata'!G$6,IF(B3075='2. Metadata'!H$1,'2. Metadata'!H$6, IF(B3075='2. Metadata'!I$1,'2. Metadata'!I$6, IF(B3075='2. Metadata'!J$1,'2. Metadata'!J$6, IF(B3075='2. Metadata'!K$1,'2. Metadata'!K$6, IF(B3075='2. Metadata'!L$1,'2. Metadata'!L$6, IF(B3075='2. Metadata'!M$1,'2. Metadata'!M$6, IF(B3075='2. Metadata'!N$1,'2. Metadata'!N$6))))))))))))))</f>
        <v>-115.7379543</v>
      </c>
      <c r="E3075" s="9" t="s">
        <v>2650</v>
      </c>
      <c r="F3075" s="9" t="s">
        <v>2650</v>
      </c>
      <c r="G3075" s="10" t="str">
        <f>IF(ISBLANK(F3075)=TRUE," ",'2. Metadata'!B$14)</f>
        <v>metres above sea level</v>
      </c>
      <c r="H3075" s="9" t="s">
        <v>2650</v>
      </c>
      <c r="I3075" s="8" t="str">
        <f>IF(ISBLANK(H3075)=TRUE," ",'2. Metadata'!B$26)</f>
        <v>metres above sea level</v>
      </c>
      <c r="J3075" s="10" t="s">
        <v>2650</v>
      </c>
    </row>
    <row r="3076" spans="1:10" ht="15.75" customHeight="1" x14ac:dyDescent="0.2">
      <c r="A3076" s="132" t="s">
        <v>2083</v>
      </c>
      <c r="B3076" s="6" t="s">
        <v>227</v>
      </c>
      <c r="C3076" s="10">
        <f>IF(ISBLANK(B3076)=TRUE," ", IF(B3076='2. Metadata'!B$1,'2. Metadata'!B$5, IF(B3076='2. Metadata'!C$1,'2. Metadata'!C$5,IF(B3076='2. Metadata'!D$1,'2. Metadata'!D$5, IF(B3076='2. Metadata'!E$1,'2. Metadata'!E$5,IF( B3076='2. Metadata'!F$1,'2. Metadata'!F$5,IF(B3076='2. Metadata'!G$1,'2. Metadata'!G$5,IF(B3076='2. Metadata'!H$1,'2. Metadata'!H$5, IF(B3076='2. Metadata'!I$1,'2. Metadata'!I$5, IF(B3076='2. Metadata'!J$1,'2. Metadata'!J$5, IF(B3076='2. Metadata'!K$1,'2. Metadata'!K$5, IF(B3076='2. Metadata'!L$1,'2. Metadata'!L$5, IF(B3076='2. Metadata'!M$1,'2. Metadata'!M$5, IF(B3076='2. Metadata'!N$1,'2. Metadata'!N$5))))))))))))))</f>
        <v>49.779755600000001</v>
      </c>
      <c r="D3076" s="8">
        <f>IF(ISBLANK(B3076)=TRUE," ", IF(B3076='2. Metadata'!B$1,'2. Metadata'!B$6, IF(B3076='2. Metadata'!C$1,'2. Metadata'!C$6,IF(B3076='2. Metadata'!D$1,'2. Metadata'!D$6, IF(B3076='2. Metadata'!E$1,'2. Metadata'!E$6,IF( B3076='2. Metadata'!F$1,'2. Metadata'!F$6,IF(B3076='2. Metadata'!G$1,'2. Metadata'!G$6,IF(B3076='2. Metadata'!H$1,'2. Metadata'!H$6, IF(B3076='2. Metadata'!I$1,'2. Metadata'!I$6, IF(B3076='2. Metadata'!J$1,'2. Metadata'!J$6, IF(B3076='2. Metadata'!K$1,'2. Metadata'!K$6, IF(B3076='2. Metadata'!L$1,'2. Metadata'!L$6, IF(B3076='2. Metadata'!M$1,'2. Metadata'!M$6, IF(B3076='2. Metadata'!N$1,'2. Metadata'!N$6))))))))))))))</f>
        <v>-115.7379543</v>
      </c>
      <c r="E3076" s="9" t="s">
        <v>2650</v>
      </c>
      <c r="F3076" s="9" t="s">
        <v>2650</v>
      </c>
      <c r="G3076" s="10" t="str">
        <f>IF(ISBLANK(F3076)=TRUE," ",'2. Metadata'!B$14)</f>
        <v>metres above sea level</v>
      </c>
      <c r="H3076" s="9" t="s">
        <v>2650</v>
      </c>
      <c r="I3076" s="8" t="str">
        <f>IF(ISBLANK(H3076)=TRUE," ",'2. Metadata'!B$26)</f>
        <v>metres above sea level</v>
      </c>
      <c r="J3076" s="10" t="s">
        <v>2650</v>
      </c>
    </row>
    <row r="3077" spans="1:10" ht="15.75" customHeight="1" x14ac:dyDescent="0.2">
      <c r="A3077" s="132" t="s">
        <v>2084</v>
      </c>
      <c r="B3077" s="6" t="s">
        <v>227</v>
      </c>
      <c r="C3077" s="10">
        <f>IF(ISBLANK(B3077)=TRUE," ", IF(B3077='2. Metadata'!B$1,'2. Metadata'!B$5, IF(B3077='2. Metadata'!C$1,'2. Metadata'!C$5,IF(B3077='2. Metadata'!D$1,'2. Metadata'!D$5, IF(B3077='2. Metadata'!E$1,'2. Metadata'!E$5,IF( B3077='2. Metadata'!F$1,'2. Metadata'!F$5,IF(B3077='2. Metadata'!G$1,'2. Metadata'!G$5,IF(B3077='2. Metadata'!H$1,'2. Metadata'!H$5, IF(B3077='2. Metadata'!I$1,'2. Metadata'!I$5, IF(B3077='2. Metadata'!J$1,'2. Metadata'!J$5, IF(B3077='2. Metadata'!K$1,'2. Metadata'!K$5, IF(B3077='2. Metadata'!L$1,'2. Metadata'!L$5, IF(B3077='2. Metadata'!M$1,'2. Metadata'!M$5, IF(B3077='2. Metadata'!N$1,'2. Metadata'!N$5))))))))))))))</f>
        <v>49.779755600000001</v>
      </c>
      <c r="D3077" s="8">
        <f>IF(ISBLANK(B3077)=TRUE," ", IF(B3077='2. Metadata'!B$1,'2. Metadata'!B$6, IF(B3077='2. Metadata'!C$1,'2. Metadata'!C$6,IF(B3077='2. Metadata'!D$1,'2. Metadata'!D$6, IF(B3077='2. Metadata'!E$1,'2. Metadata'!E$6,IF( B3077='2. Metadata'!F$1,'2. Metadata'!F$6,IF(B3077='2. Metadata'!G$1,'2. Metadata'!G$6,IF(B3077='2. Metadata'!H$1,'2. Metadata'!H$6, IF(B3077='2. Metadata'!I$1,'2. Metadata'!I$6, IF(B3077='2. Metadata'!J$1,'2. Metadata'!J$6, IF(B3077='2. Metadata'!K$1,'2. Metadata'!K$6, IF(B3077='2. Metadata'!L$1,'2. Metadata'!L$6, IF(B3077='2. Metadata'!M$1,'2. Metadata'!M$6, IF(B3077='2. Metadata'!N$1,'2. Metadata'!N$6))))))))))))))</f>
        <v>-115.7379543</v>
      </c>
      <c r="E3077" s="9" t="s">
        <v>2650</v>
      </c>
      <c r="F3077" s="9" t="s">
        <v>2650</v>
      </c>
      <c r="G3077" s="10" t="str">
        <f>IF(ISBLANK(F3077)=TRUE," ",'2. Metadata'!B$14)</f>
        <v>metres above sea level</v>
      </c>
      <c r="H3077" s="9" t="s">
        <v>2650</v>
      </c>
      <c r="I3077" s="8" t="str">
        <f>IF(ISBLANK(H3077)=TRUE," ",'2. Metadata'!B$26)</f>
        <v>metres above sea level</v>
      </c>
      <c r="J3077" s="10" t="s">
        <v>2650</v>
      </c>
    </row>
    <row r="3078" spans="1:10" ht="15.75" customHeight="1" x14ac:dyDescent="0.2">
      <c r="A3078" s="132" t="s">
        <v>2085</v>
      </c>
      <c r="B3078" s="6" t="s">
        <v>227</v>
      </c>
      <c r="C3078" s="10">
        <f>IF(ISBLANK(B3078)=TRUE," ", IF(B3078='2. Metadata'!B$1,'2. Metadata'!B$5, IF(B3078='2. Metadata'!C$1,'2. Metadata'!C$5,IF(B3078='2. Metadata'!D$1,'2. Metadata'!D$5, IF(B3078='2. Metadata'!E$1,'2. Metadata'!E$5,IF( B3078='2. Metadata'!F$1,'2. Metadata'!F$5,IF(B3078='2. Metadata'!G$1,'2. Metadata'!G$5,IF(B3078='2. Metadata'!H$1,'2. Metadata'!H$5, IF(B3078='2. Metadata'!I$1,'2. Metadata'!I$5, IF(B3078='2. Metadata'!J$1,'2. Metadata'!J$5, IF(B3078='2. Metadata'!K$1,'2. Metadata'!K$5, IF(B3078='2. Metadata'!L$1,'2. Metadata'!L$5, IF(B3078='2. Metadata'!M$1,'2. Metadata'!M$5, IF(B3078='2. Metadata'!N$1,'2. Metadata'!N$5))))))))))))))</f>
        <v>49.779755600000001</v>
      </c>
      <c r="D3078" s="8">
        <f>IF(ISBLANK(B3078)=TRUE," ", IF(B3078='2. Metadata'!B$1,'2. Metadata'!B$6, IF(B3078='2. Metadata'!C$1,'2. Metadata'!C$6,IF(B3078='2. Metadata'!D$1,'2. Metadata'!D$6, IF(B3078='2. Metadata'!E$1,'2. Metadata'!E$6,IF( B3078='2. Metadata'!F$1,'2. Metadata'!F$6,IF(B3078='2. Metadata'!G$1,'2. Metadata'!G$6,IF(B3078='2. Metadata'!H$1,'2. Metadata'!H$6, IF(B3078='2. Metadata'!I$1,'2. Metadata'!I$6, IF(B3078='2. Metadata'!J$1,'2. Metadata'!J$6, IF(B3078='2. Metadata'!K$1,'2. Metadata'!K$6, IF(B3078='2. Metadata'!L$1,'2. Metadata'!L$6, IF(B3078='2. Metadata'!M$1,'2. Metadata'!M$6, IF(B3078='2. Metadata'!N$1,'2. Metadata'!N$6))))))))))))))</f>
        <v>-115.7379543</v>
      </c>
      <c r="E3078" s="9" t="s">
        <v>2650</v>
      </c>
      <c r="F3078" s="9">
        <v>768.28</v>
      </c>
      <c r="G3078" s="10" t="str">
        <f>IF(ISBLANK(F3078)=TRUE," ",'2. Metadata'!B$14)</f>
        <v>metres above sea level</v>
      </c>
      <c r="H3078" s="9" t="s">
        <v>2650</v>
      </c>
      <c r="I3078" s="8" t="str">
        <f>IF(ISBLANK(H3078)=TRUE," ",'2. Metadata'!B$26)</f>
        <v>metres above sea level</v>
      </c>
      <c r="J3078" s="10" t="s">
        <v>2650</v>
      </c>
    </row>
    <row r="3079" spans="1:10" ht="15.75" customHeight="1" x14ac:dyDescent="0.2">
      <c r="A3079" s="132" t="s">
        <v>2086</v>
      </c>
      <c r="B3079" s="6" t="s">
        <v>227</v>
      </c>
      <c r="C3079" s="10">
        <f>IF(ISBLANK(B3079)=TRUE," ", IF(B3079='2. Metadata'!B$1,'2. Metadata'!B$5, IF(B3079='2. Metadata'!C$1,'2. Metadata'!C$5,IF(B3079='2. Metadata'!D$1,'2. Metadata'!D$5, IF(B3079='2. Metadata'!E$1,'2. Metadata'!E$5,IF( B3079='2. Metadata'!F$1,'2. Metadata'!F$5,IF(B3079='2. Metadata'!G$1,'2. Metadata'!G$5,IF(B3079='2. Metadata'!H$1,'2. Metadata'!H$5, IF(B3079='2. Metadata'!I$1,'2. Metadata'!I$5, IF(B3079='2. Metadata'!J$1,'2. Metadata'!J$5, IF(B3079='2. Metadata'!K$1,'2. Metadata'!K$5, IF(B3079='2. Metadata'!L$1,'2. Metadata'!L$5, IF(B3079='2. Metadata'!M$1,'2. Metadata'!M$5, IF(B3079='2. Metadata'!N$1,'2. Metadata'!N$5))))))))))))))</f>
        <v>49.779755600000001</v>
      </c>
      <c r="D3079" s="8">
        <f>IF(ISBLANK(B3079)=TRUE," ", IF(B3079='2. Metadata'!B$1,'2. Metadata'!B$6, IF(B3079='2. Metadata'!C$1,'2. Metadata'!C$6,IF(B3079='2. Metadata'!D$1,'2. Metadata'!D$6, IF(B3079='2. Metadata'!E$1,'2. Metadata'!E$6,IF( B3079='2. Metadata'!F$1,'2. Metadata'!F$6,IF(B3079='2. Metadata'!G$1,'2. Metadata'!G$6,IF(B3079='2. Metadata'!H$1,'2. Metadata'!H$6, IF(B3079='2. Metadata'!I$1,'2. Metadata'!I$6, IF(B3079='2. Metadata'!J$1,'2. Metadata'!J$6, IF(B3079='2. Metadata'!K$1,'2. Metadata'!K$6, IF(B3079='2. Metadata'!L$1,'2. Metadata'!L$6, IF(B3079='2. Metadata'!M$1,'2. Metadata'!M$6, IF(B3079='2. Metadata'!N$1,'2. Metadata'!N$6))))))))))))))</f>
        <v>-115.7379543</v>
      </c>
      <c r="E3079" s="9" t="s">
        <v>2650</v>
      </c>
      <c r="F3079" s="9" t="s">
        <v>2650</v>
      </c>
      <c r="G3079" s="10" t="str">
        <f>IF(ISBLANK(F3079)=TRUE," ",'2. Metadata'!B$14)</f>
        <v>metres above sea level</v>
      </c>
      <c r="H3079" s="9" t="s">
        <v>2650</v>
      </c>
      <c r="I3079" s="8" t="str">
        <f>IF(ISBLANK(H3079)=TRUE," ",'2. Metadata'!B$26)</f>
        <v>metres above sea level</v>
      </c>
      <c r="J3079" s="10" t="s">
        <v>2650</v>
      </c>
    </row>
    <row r="3080" spans="1:10" ht="15.75" customHeight="1" x14ac:dyDescent="0.2">
      <c r="A3080" s="132" t="s">
        <v>2087</v>
      </c>
      <c r="B3080" s="6" t="s">
        <v>227</v>
      </c>
      <c r="C3080" s="10">
        <f>IF(ISBLANK(B3080)=TRUE," ", IF(B3080='2. Metadata'!B$1,'2. Metadata'!B$5, IF(B3080='2. Metadata'!C$1,'2. Metadata'!C$5,IF(B3080='2. Metadata'!D$1,'2. Metadata'!D$5, IF(B3080='2. Metadata'!E$1,'2. Metadata'!E$5,IF( B3080='2. Metadata'!F$1,'2. Metadata'!F$5,IF(B3080='2. Metadata'!G$1,'2. Metadata'!G$5,IF(B3080='2. Metadata'!H$1,'2. Metadata'!H$5, IF(B3080='2. Metadata'!I$1,'2. Metadata'!I$5, IF(B3080='2. Metadata'!J$1,'2. Metadata'!J$5, IF(B3080='2. Metadata'!K$1,'2. Metadata'!K$5, IF(B3080='2. Metadata'!L$1,'2. Metadata'!L$5, IF(B3080='2. Metadata'!M$1,'2. Metadata'!M$5, IF(B3080='2. Metadata'!N$1,'2. Metadata'!N$5))))))))))))))</f>
        <v>49.779755600000001</v>
      </c>
      <c r="D3080" s="8">
        <f>IF(ISBLANK(B3080)=TRUE," ", IF(B3080='2. Metadata'!B$1,'2. Metadata'!B$6, IF(B3080='2. Metadata'!C$1,'2. Metadata'!C$6,IF(B3080='2. Metadata'!D$1,'2. Metadata'!D$6, IF(B3080='2. Metadata'!E$1,'2. Metadata'!E$6,IF( B3080='2. Metadata'!F$1,'2. Metadata'!F$6,IF(B3080='2. Metadata'!G$1,'2. Metadata'!G$6,IF(B3080='2. Metadata'!H$1,'2. Metadata'!H$6, IF(B3080='2. Metadata'!I$1,'2. Metadata'!I$6, IF(B3080='2. Metadata'!J$1,'2. Metadata'!J$6, IF(B3080='2. Metadata'!K$1,'2. Metadata'!K$6, IF(B3080='2. Metadata'!L$1,'2. Metadata'!L$6, IF(B3080='2. Metadata'!M$1,'2. Metadata'!M$6, IF(B3080='2. Metadata'!N$1,'2. Metadata'!N$6))))))))))))))</f>
        <v>-115.7379543</v>
      </c>
      <c r="E3080" s="9" t="s">
        <v>2650</v>
      </c>
      <c r="F3080" s="9" t="s">
        <v>2650</v>
      </c>
      <c r="G3080" s="10" t="str">
        <f>IF(ISBLANK(F3080)=TRUE," ",'2. Metadata'!B$14)</f>
        <v>metres above sea level</v>
      </c>
      <c r="H3080" s="9" t="s">
        <v>2650</v>
      </c>
      <c r="I3080" s="8" t="str">
        <f>IF(ISBLANK(H3080)=TRUE," ",'2. Metadata'!B$26)</f>
        <v>metres above sea level</v>
      </c>
      <c r="J3080" s="10" t="s">
        <v>2650</v>
      </c>
    </row>
    <row r="3081" spans="1:10" ht="15.75" customHeight="1" x14ac:dyDescent="0.2">
      <c r="A3081" s="132" t="s">
        <v>2088</v>
      </c>
      <c r="B3081" s="6" t="s">
        <v>227</v>
      </c>
      <c r="C3081" s="10">
        <f>IF(ISBLANK(B3081)=TRUE," ", IF(B3081='2. Metadata'!B$1,'2. Metadata'!B$5, IF(B3081='2. Metadata'!C$1,'2. Metadata'!C$5,IF(B3081='2. Metadata'!D$1,'2. Metadata'!D$5, IF(B3081='2. Metadata'!E$1,'2. Metadata'!E$5,IF( B3081='2. Metadata'!F$1,'2. Metadata'!F$5,IF(B3081='2. Metadata'!G$1,'2. Metadata'!G$5,IF(B3081='2. Metadata'!H$1,'2. Metadata'!H$5, IF(B3081='2. Metadata'!I$1,'2. Metadata'!I$5, IF(B3081='2. Metadata'!J$1,'2. Metadata'!J$5, IF(B3081='2. Metadata'!K$1,'2. Metadata'!K$5, IF(B3081='2. Metadata'!L$1,'2. Metadata'!L$5, IF(B3081='2. Metadata'!M$1,'2. Metadata'!M$5, IF(B3081='2. Metadata'!N$1,'2. Metadata'!N$5))))))))))))))</f>
        <v>49.779755600000001</v>
      </c>
      <c r="D3081" s="8">
        <f>IF(ISBLANK(B3081)=TRUE," ", IF(B3081='2. Metadata'!B$1,'2. Metadata'!B$6, IF(B3081='2. Metadata'!C$1,'2. Metadata'!C$6,IF(B3081='2. Metadata'!D$1,'2. Metadata'!D$6, IF(B3081='2. Metadata'!E$1,'2. Metadata'!E$6,IF( B3081='2. Metadata'!F$1,'2. Metadata'!F$6,IF(B3081='2. Metadata'!G$1,'2. Metadata'!G$6,IF(B3081='2. Metadata'!H$1,'2. Metadata'!H$6, IF(B3081='2. Metadata'!I$1,'2. Metadata'!I$6, IF(B3081='2. Metadata'!J$1,'2. Metadata'!J$6, IF(B3081='2. Metadata'!K$1,'2. Metadata'!K$6, IF(B3081='2. Metadata'!L$1,'2. Metadata'!L$6, IF(B3081='2. Metadata'!M$1,'2. Metadata'!M$6, IF(B3081='2. Metadata'!N$1,'2. Metadata'!N$6))))))))))))))</f>
        <v>-115.7379543</v>
      </c>
      <c r="E3081" s="9" t="s">
        <v>2650</v>
      </c>
      <c r="F3081" s="9" t="s">
        <v>2650</v>
      </c>
      <c r="G3081" s="10" t="str">
        <f>IF(ISBLANK(F3081)=TRUE," ",'2. Metadata'!B$14)</f>
        <v>metres above sea level</v>
      </c>
      <c r="H3081" s="9" t="s">
        <v>2650</v>
      </c>
      <c r="I3081" s="8" t="str">
        <f>IF(ISBLANK(H3081)=TRUE," ",'2. Metadata'!B$26)</f>
        <v>metres above sea level</v>
      </c>
      <c r="J3081" s="10" t="s">
        <v>2650</v>
      </c>
    </row>
    <row r="3082" spans="1:10" ht="15.75" customHeight="1" x14ac:dyDescent="0.2">
      <c r="A3082" s="132" t="s">
        <v>2089</v>
      </c>
      <c r="B3082" s="6" t="s">
        <v>227</v>
      </c>
      <c r="C3082" s="10">
        <f>IF(ISBLANK(B3082)=TRUE," ", IF(B3082='2. Metadata'!B$1,'2. Metadata'!B$5, IF(B3082='2. Metadata'!C$1,'2. Metadata'!C$5,IF(B3082='2. Metadata'!D$1,'2. Metadata'!D$5, IF(B3082='2. Metadata'!E$1,'2. Metadata'!E$5,IF( B3082='2. Metadata'!F$1,'2. Metadata'!F$5,IF(B3082='2. Metadata'!G$1,'2. Metadata'!G$5,IF(B3082='2. Metadata'!H$1,'2. Metadata'!H$5, IF(B3082='2. Metadata'!I$1,'2. Metadata'!I$5, IF(B3082='2. Metadata'!J$1,'2. Metadata'!J$5, IF(B3082='2. Metadata'!K$1,'2. Metadata'!K$5, IF(B3082='2. Metadata'!L$1,'2. Metadata'!L$5, IF(B3082='2. Metadata'!M$1,'2. Metadata'!M$5, IF(B3082='2. Metadata'!N$1,'2. Metadata'!N$5))))))))))))))</f>
        <v>49.779755600000001</v>
      </c>
      <c r="D3082" s="8">
        <f>IF(ISBLANK(B3082)=TRUE," ", IF(B3082='2. Metadata'!B$1,'2. Metadata'!B$6, IF(B3082='2. Metadata'!C$1,'2. Metadata'!C$6,IF(B3082='2. Metadata'!D$1,'2. Metadata'!D$6, IF(B3082='2. Metadata'!E$1,'2. Metadata'!E$6,IF( B3082='2. Metadata'!F$1,'2. Metadata'!F$6,IF(B3082='2. Metadata'!G$1,'2. Metadata'!G$6,IF(B3082='2. Metadata'!H$1,'2. Metadata'!H$6, IF(B3082='2. Metadata'!I$1,'2. Metadata'!I$6, IF(B3082='2. Metadata'!J$1,'2. Metadata'!J$6, IF(B3082='2. Metadata'!K$1,'2. Metadata'!K$6, IF(B3082='2. Metadata'!L$1,'2. Metadata'!L$6, IF(B3082='2. Metadata'!M$1,'2. Metadata'!M$6, IF(B3082='2. Metadata'!N$1,'2. Metadata'!N$6))))))))))))))</f>
        <v>-115.7379543</v>
      </c>
      <c r="E3082" s="9" t="s">
        <v>2650</v>
      </c>
      <c r="F3082" s="9" t="s">
        <v>2650</v>
      </c>
      <c r="G3082" s="10" t="str">
        <f>IF(ISBLANK(F3082)=TRUE," ",'2. Metadata'!B$14)</f>
        <v>metres above sea level</v>
      </c>
      <c r="H3082" s="9" t="s">
        <v>2650</v>
      </c>
      <c r="I3082" s="8" t="str">
        <f>IF(ISBLANK(H3082)=TRUE," ",'2. Metadata'!B$26)</f>
        <v>metres above sea level</v>
      </c>
      <c r="J3082" s="10" t="s">
        <v>2650</v>
      </c>
    </row>
    <row r="3083" spans="1:10" ht="15.75" customHeight="1" x14ac:dyDescent="0.2">
      <c r="A3083" s="132" t="s">
        <v>2090</v>
      </c>
      <c r="B3083" s="6" t="s">
        <v>227</v>
      </c>
      <c r="C3083" s="10">
        <f>IF(ISBLANK(B3083)=TRUE," ", IF(B3083='2. Metadata'!B$1,'2. Metadata'!B$5, IF(B3083='2. Metadata'!C$1,'2. Metadata'!C$5,IF(B3083='2. Metadata'!D$1,'2. Metadata'!D$5, IF(B3083='2. Metadata'!E$1,'2. Metadata'!E$5,IF( B3083='2. Metadata'!F$1,'2. Metadata'!F$5,IF(B3083='2. Metadata'!G$1,'2. Metadata'!G$5,IF(B3083='2. Metadata'!H$1,'2. Metadata'!H$5, IF(B3083='2. Metadata'!I$1,'2. Metadata'!I$5, IF(B3083='2. Metadata'!J$1,'2. Metadata'!J$5, IF(B3083='2. Metadata'!K$1,'2. Metadata'!K$5, IF(B3083='2. Metadata'!L$1,'2. Metadata'!L$5, IF(B3083='2. Metadata'!M$1,'2. Metadata'!M$5, IF(B3083='2. Metadata'!N$1,'2. Metadata'!N$5))))))))))))))</f>
        <v>49.779755600000001</v>
      </c>
      <c r="D3083" s="8">
        <f>IF(ISBLANK(B3083)=TRUE," ", IF(B3083='2. Metadata'!B$1,'2. Metadata'!B$6, IF(B3083='2. Metadata'!C$1,'2. Metadata'!C$6,IF(B3083='2. Metadata'!D$1,'2. Metadata'!D$6, IF(B3083='2. Metadata'!E$1,'2. Metadata'!E$6,IF( B3083='2. Metadata'!F$1,'2. Metadata'!F$6,IF(B3083='2. Metadata'!G$1,'2. Metadata'!G$6,IF(B3083='2. Metadata'!H$1,'2. Metadata'!H$6, IF(B3083='2. Metadata'!I$1,'2. Metadata'!I$6, IF(B3083='2. Metadata'!J$1,'2. Metadata'!J$6, IF(B3083='2. Metadata'!K$1,'2. Metadata'!K$6, IF(B3083='2. Metadata'!L$1,'2. Metadata'!L$6, IF(B3083='2. Metadata'!M$1,'2. Metadata'!M$6, IF(B3083='2. Metadata'!N$1,'2. Metadata'!N$6))))))))))))))</f>
        <v>-115.7379543</v>
      </c>
      <c r="E3083" s="9" t="s">
        <v>2650</v>
      </c>
      <c r="F3083" s="9" t="s">
        <v>2650</v>
      </c>
      <c r="G3083" s="10" t="str">
        <f>IF(ISBLANK(F3083)=TRUE," ",'2. Metadata'!B$14)</f>
        <v>metres above sea level</v>
      </c>
      <c r="H3083" s="9" t="s">
        <v>2650</v>
      </c>
      <c r="I3083" s="8" t="str">
        <f>IF(ISBLANK(H3083)=TRUE," ",'2. Metadata'!B$26)</f>
        <v>metres above sea level</v>
      </c>
      <c r="J3083" s="10" t="s">
        <v>2650</v>
      </c>
    </row>
    <row r="3084" spans="1:10" ht="15.75" customHeight="1" x14ac:dyDescent="0.2">
      <c r="A3084" s="132" t="s">
        <v>2091</v>
      </c>
      <c r="B3084" s="6" t="s">
        <v>227</v>
      </c>
      <c r="C3084" s="10">
        <f>IF(ISBLANK(B3084)=TRUE," ", IF(B3084='2. Metadata'!B$1,'2. Metadata'!B$5, IF(B3084='2. Metadata'!C$1,'2. Metadata'!C$5,IF(B3084='2. Metadata'!D$1,'2. Metadata'!D$5, IF(B3084='2. Metadata'!E$1,'2. Metadata'!E$5,IF( B3084='2. Metadata'!F$1,'2. Metadata'!F$5,IF(B3084='2. Metadata'!G$1,'2. Metadata'!G$5,IF(B3084='2. Metadata'!H$1,'2. Metadata'!H$5, IF(B3084='2. Metadata'!I$1,'2. Metadata'!I$5, IF(B3084='2. Metadata'!J$1,'2. Metadata'!J$5, IF(B3084='2. Metadata'!K$1,'2. Metadata'!K$5, IF(B3084='2. Metadata'!L$1,'2. Metadata'!L$5, IF(B3084='2. Metadata'!M$1,'2. Metadata'!M$5, IF(B3084='2. Metadata'!N$1,'2. Metadata'!N$5))))))))))))))</f>
        <v>49.779755600000001</v>
      </c>
      <c r="D3084" s="8">
        <f>IF(ISBLANK(B3084)=TRUE," ", IF(B3084='2. Metadata'!B$1,'2. Metadata'!B$6, IF(B3084='2. Metadata'!C$1,'2. Metadata'!C$6,IF(B3084='2. Metadata'!D$1,'2. Metadata'!D$6, IF(B3084='2. Metadata'!E$1,'2. Metadata'!E$6,IF( B3084='2. Metadata'!F$1,'2. Metadata'!F$6,IF(B3084='2. Metadata'!G$1,'2. Metadata'!G$6,IF(B3084='2. Metadata'!H$1,'2. Metadata'!H$6, IF(B3084='2. Metadata'!I$1,'2. Metadata'!I$6, IF(B3084='2. Metadata'!J$1,'2. Metadata'!J$6, IF(B3084='2. Metadata'!K$1,'2. Metadata'!K$6, IF(B3084='2. Metadata'!L$1,'2. Metadata'!L$6, IF(B3084='2. Metadata'!M$1,'2. Metadata'!M$6, IF(B3084='2. Metadata'!N$1,'2. Metadata'!N$6))))))))))))))</f>
        <v>-115.7379543</v>
      </c>
      <c r="E3084" s="9" t="s">
        <v>2650</v>
      </c>
      <c r="F3084" s="9" t="s">
        <v>2650</v>
      </c>
      <c r="G3084" s="10" t="str">
        <f>IF(ISBLANK(F3084)=TRUE," ",'2. Metadata'!B$14)</f>
        <v>metres above sea level</v>
      </c>
      <c r="H3084" s="9" t="s">
        <v>2650</v>
      </c>
      <c r="I3084" s="8" t="str">
        <f>IF(ISBLANK(H3084)=TRUE," ",'2. Metadata'!B$26)</f>
        <v>metres above sea level</v>
      </c>
      <c r="J3084" s="10" t="s">
        <v>2650</v>
      </c>
    </row>
    <row r="3085" spans="1:10" ht="15.75" customHeight="1" x14ac:dyDescent="0.2">
      <c r="A3085" s="132" t="s">
        <v>2092</v>
      </c>
      <c r="B3085" s="6" t="s">
        <v>227</v>
      </c>
      <c r="C3085" s="10">
        <f>IF(ISBLANK(B3085)=TRUE," ", IF(B3085='2. Metadata'!B$1,'2. Metadata'!B$5, IF(B3085='2. Metadata'!C$1,'2. Metadata'!C$5,IF(B3085='2. Metadata'!D$1,'2. Metadata'!D$5, IF(B3085='2. Metadata'!E$1,'2. Metadata'!E$5,IF( B3085='2. Metadata'!F$1,'2. Metadata'!F$5,IF(B3085='2. Metadata'!G$1,'2. Metadata'!G$5,IF(B3085='2. Metadata'!H$1,'2. Metadata'!H$5, IF(B3085='2. Metadata'!I$1,'2. Metadata'!I$5, IF(B3085='2. Metadata'!J$1,'2. Metadata'!J$5, IF(B3085='2. Metadata'!K$1,'2. Metadata'!K$5, IF(B3085='2. Metadata'!L$1,'2. Metadata'!L$5, IF(B3085='2. Metadata'!M$1,'2. Metadata'!M$5, IF(B3085='2. Metadata'!N$1,'2. Metadata'!N$5))))))))))))))</f>
        <v>49.779755600000001</v>
      </c>
      <c r="D3085" s="8">
        <f>IF(ISBLANK(B3085)=TRUE," ", IF(B3085='2. Metadata'!B$1,'2. Metadata'!B$6, IF(B3085='2. Metadata'!C$1,'2. Metadata'!C$6,IF(B3085='2. Metadata'!D$1,'2. Metadata'!D$6, IF(B3085='2. Metadata'!E$1,'2. Metadata'!E$6,IF( B3085='2. Metadata'!F$1,'2. Metadata'!F$6,IF(B3085='2. Metadata'!G$1,'2. Metadata'!G$6,IF(B3085='2. Metadata'!H$1,'2. Metadata'!H$6, IF(B3085='2. Metadata'!I$1,'2. Metadata'!I$6, IF(B3085='2. Metadata'!J$1,'2. Metadata'!J$6, IF(B3085='2. Metadata'!K$1,'2. Metadata'!K$6, IF(B3085='2. Metadata'!L$1,'2. Metadata'!L$6, IF(B3085='2. Metadata'!M$1,'2. Metadata'!M$6, IF(B3085='2. Metadata'!N$1,'2. Metadata'!N$6))))))))))))))</f>
        <v>-115.7379543</v>
      </c>
      <c r="E3085" s="9" t="s">
        <v>2650</v>
      </c>
      <c r="F3085" s="9" t="s">
        <v>2650</v>
      </c>
      <c r="G3085" s="10" t="str">
        <f>IF(ISBLANK(F3085)=TRUE," ",'2. Metadata'!B$14)</f>
        <v>metres above sea level</v>
      </c>
      <c r="H3085" s="9" t="s">
        <v>2650</v>
      </c>
      <c r="I3085" s="8" t="str">
        <f>IF(ISBLANK(H3085)=TRUE," ",'2. Metadata'!B$26)</f>
        <v>metres above sea level</v>
      </c>
      <c r="J3085" s="10" t="s">
        <v>2650</v>
      </c>
    </row>
    <row r="3086" spans="1:10" ht="15.75" customHeight="1" x14ac:dyDescent="0.2">
      <c r="A3086" s="132" t="s">
        <v>2093</v>
      </c>
      <c r="B3086" s="6" t="s">
        <v>227</v>
      </c>
      <c r="C3086" s="10">
        <f>IF(ISBLANK(B3086)=TRUE," ", IF(B3086='2. Metadata'!B$1,'2. Metadata'!B$5, IF(B3086='2. Metadata'!C$1,'2. Metadata'!C$5,IF(B3086='2. Metadata'!D$1,'2. Metadata'!D$5, IF(B3086='2. Metadata'!E$1,'2. Metadata'!E$5,IF( B3086='2. Metadata'!F$1,'2. Metadata'!F$5,IF(B3086='2. Metadata'!G$1,'2. Metadata'!G$5,IF(B3086='2. Metadata'!H$1,'2. Metadata'!H$5, IF(B3086='2. Metadata'!I$1,'2. Metadata'!I$5, IF(B3086='2. Metadata'!J$1,'2. Metadata'!J$5, IF(B3086='2. Metadata'!K$1,'2. Metadata'!K$5, IF(B3086='2. Metadata'!L$1,'2. Metadata'!L$5, IF(B3086='2. Metadata'!M$1,'2. Metadata'!M$5, IF(B3086='2. Metadata'!N$1,'2. Metadata'!N$5))))))))))))))</f>
        <v>49.779755600000001</v>
      </c>
      <c r="D3086" s="8">
        <f>IF(ISBLANK(B3086)=TRUE," ", IF(B3086='2. Metadata'!B$1,'2. Metadata'!B$6, IF(B3086='2. Metadata'!C$1,'2. Metadata'!C$6,IF(B3086='2. Metadata'!D$1,'2. Metadata'!D$6, IF(B3086='2. Metadata'!E$1,'2. Metadata'!E$6,IF( B3086='2. Metadata'!F$1,'2. Metadata'!F$6,IF(B3086='2. Metadata'!G$1,'2. Metadata'!G$6,IF(B3086='2. Metadata'!H$1,'2. Metadata'!H$6, IF(B3086='2. Metadata'!I$1,'2. Metadata'!I$6, IF(B3086='2. Metadata'!J$1,'2. Metadata'!J$6, IF(B3086='2. Metadata'!K$1,'2. Metadata'!K$6, IF(B3086='2. Metadata'!L$1,'2. Metadata'!L$6, IF(B3086='2. Metadata'!M$1,'2. Metadata'!M$6, IF(B3086='2. Metadata'!N$1,'2. Metadata'!N$6))))))))))))))</f>
        <v>-115.7379543</v>
      </c>
      <c r="E3086" s="9" t="s">
        <v>2650</v>
      </c>
      <c r="F3086" s="9" t="s">
        <v>2650</v>
      </c>
      <c r="G3086" s="10" t="str">
        <f>IF(ISBLANK(F3086)=TRUE," ",'2. Metadata'!B$14)</f>
        <v>metres above sea level</v>
      </c>
      <c r="H3086" s="9" t="s">
        <v>2650</v>
      </c>
      <c r="I3086" s="8" t="str">
        <f>IF(ISBLANK(H3086)=TRUE," ",'2. Metadata'!B$26)</f>
        <v>metres above sea level</v>
      </c>
      <c r="J3086" s="10" t="s">
        <v>2650</v>
      </c>
    </row>
    <row r="3087" spans="1:10" ht="15.75" customHeight="1" x14ac:dyDescent="0.2">
      <c r="A3087" s="132" t="s">
        <v>2094</v>
      </c>
      <c r="B3087" s="6" t="s">
        <v>227</v>
      </c>
      <c r="C3087" s="10">
        <f>IF(ISBLANK(B3087)=TRUE," ", IF(B3087='2. Metadata'!B$1,'2. Metadata'!B$5, IF(B3087='2. Metadata'!C$1,'2. Metadata'!C$5,IF(B3087='2. Metadata'!D$1,'2. Metadata'!D$5, IF(B3087='2. Metadata'!E$1,'2. Metadata'!E$5,IF( B3087='2. Metadata'!F$1,'2. Metadata'!F$5,IF(B3087='2. Metadata'!G$1,'2. Metadata'!G$5,IF(B3087='2. Metadata'!H$1,'2. Metadata'!H$5, IF(B3087='2. Metadata'!I$1,'2. Metadata'!I$5, IF(B3087='2. Metadata'!J$1,'2. Metadata'!J$5, IF(B3087='2. Metadata'!K$1,'2. Metadata'!K$5, IF(B3087='2. Metadata'!L$1,'2. Metadata'!L$5, IF(B3087='2. Metadata'!M$1,'2. Metadata'!M$5, IF(B3087='2. Metadata'!N$1,'2. Metadata'!N$5))))))))))))))</f>
        <v>49.779755600000001</v>
      </c>
      <c r="D3087" s="8">
        <f>IF(ISBLANK(B3087)=TRUE," ", IF(B3087='2. Metadata'!B$1,'2. Metadata'!B$6, IF(B3087='2. Metadata'!C$1,'2. Metadata'!C$6,IF(B3087='2. Metadata'!D$1,'2. Metadata'!D$6, IF(B3087='2. Metadata'!E$1,'2. Metadata'!E$6,IF( B3087='2. Metadata'!F$1,'2. Metadata'!F$6,IF(B3087='2. Metadata'!G$1,'2. Metadata'!G$6,IF(B3087='2. Metadata'!H$1,'2. Metadata'!H$6, IF(B3087='2. Metadata'!I$1,'2. Metadata'!I$6, IF(B3087='2. Metadata'!J$1,'2. Metadata'!J$6, IF(B3087='2. Metadata'!K$1,'2. Metadata'!K$6, IF(B3087='2. Metadata'!L$1,'2. Metadata'!L$6, IF(B3087='2. Metadata'!M$1,'2. Metadata'!M$6, IF(B3087='2. Metadata'!N$1,'2. Metadata'!N$6))))))))))))))</f>
        <v>-115.7379543</v>
      </c>
      <c r="E3087" s="9" t="s">
        <v>2650</v>
      </c>
      <c r="F3087" s="9" t="s">
        <v>2650</v>
      </c>
      <c r="G3087" s="10" t="str">
        <f>IF(ISBLANK(F3087)=TRUE," ",'2. Metadata'!B$14)</f>
        <v>metres above sea level</v>
      </c>
      <c r="H3087" s="9" t="s">
        <v>2650</v>
      </c>
      <c r="I3087" s="8" t="str">
        <f>IF(ISBLANK(H3087)=TRUE," ",'2. Metadata'!B$26)</f>
        <v>metres above sea level</v>
      </c>
      <c r="J3087" s="10" t="s">
        <v>2650</v>
      </c>
    </row>
    <row r="3088" spans="1:10" ht="15.75" customHeight="1" x14ac:dyDescent="0.2">
      <c r="A3088" s="132" t="s">
        <v>2095</v>
      </c>
      <c r="B3088" s="6" t="s">
        <v>227</v>
      </c>
      <c r="C3088" s="10">
        <f>IF(ISBLANK(B3088)=TRUE," ", IF(B3088='2. Metadata'!B$1,'2. Metadata'!B$5, IF(B3088='2. Metadata'!C$1,'2. Metadata'!C$5,IF(B3088='2. Metadata'!D$1,'2. Metadata'!D$5, IF(B3088='2. Metadata'!E$1,'2. Metadata'!E$5,IF( B3088='2. Metadata'!F$1,'2. Metadata'!F$5,IF(B3088='2. Metadata'!G$1,'2. Metadata'!G$5,IF(B3088='2. Metadata'!H$1,'2. Metadata'!H$5, IF(B3088='2. Metadata'!I$1,'2. Metadata'!I$5, IF(B3088='2. Metadata'!J$1,'2. Metadata'!J$5, IF(B3088='2. Metadata'!K$1,'2. Metadata'!K$5, IF(B3088='2. Metadata'!L$1,'2. Metadata'!L$5, IF(B3088='2. Metadata'!M$1,'2. Metadata'!M$5, IF(B3088='2. Metadata'!N$1,'2. Metadata'!N$5))))))))))))))</f>
        <v>49.779755600000001</v>
      </c>
      <c r="D3088" s="8">
        <f>IF(ISBLANK(B3088)=TRUE," ", IF(B3088='2. Metadata'!B$1,'2. Metadata'!B$6, IF(B3088='2. Metadata'!C$1,'2. Metadata'!C$6,IF(B3088='2. Metadata'!D$1,'2. Metadata'!D$6, IF(B3088='2. Metadata'!E$1,'2. Metadata'!E$6,IF( B3088='2. Metadata'!F$1,'2. Metadata'!F$6,IF(B3088='2. Metadata'!G$1,'2. Metadata'!G$6,IF(B3088='2. Metadata'!H$1,'2. Metadata'!H$6, IF(B3088='2. Metadata'!I$1,'2. Metadata'!I$6, IF(B3088='2. Metadata'!J$1,'2. Metadata'!J$6, IF(B3088='2. Metadata'!K$1,'2. Metadata'!K$6, IF(B3088='2. Metadata'!L$1,'2. Metadata'!L$6, IF(B3088='2. Metadata'!M$1,'2. Metadata'!M$6, IF(B3088='2. Metadata'!N$1,'2. Metadata'!N$6))))))))))))))</f>
        <v>-115.7379543</v>
      </c>
      <c r="E3088" s="9" t="s">
        <v>2650</v>
      </c>
      <c r="F3088" s="9" t="s">
        <v>2650</v>
      </c>
      <c r="G3088" s="10" t="str">
        <f>IF(ISBLANK(F3088)=TRUE," ",'2. Metadata'!B$14)</f>
        <v>metres above sea level</v>
      </c>
      <c r="H3088" s="9" t="s">
        <v>2650</v>
      </c>
      <c r="I3088" s="8" t="str">
        <f>IF(ISBLANK(H3088)=TRUE," ",'2. Metadata'!B$26)</f>
        <v>metres above sea level</v>
      </c>
      <c r="J3088" s="10" t="s">
        <v>2650</v>
      </c>
    </row>
    <row r="3089" spans="1:10" ht="15.75" customHeight="1" x14ac:dyDescent="0.2">
      <c r="A3089" s="132" t="s">
        <v>2096</v>
      </c>
      <c r="B3089" s="6" t="s">
        <v>227</v>
      </c>
      <c r="C3089" s="10">
        <f>IF(ISBLANK(B3089)=TRUE," ", IF(B3089='2. Metadata'!B$1,'2. Metadata'!B$5, IF(B3089='2. Metadata'!C$1,'2. Metadata'!C$5,IF(B3089='2. Metadata'!D$1,'2. Metadata'!D$5, IF(B3089='2. Metadata'!E$1,'2. Metadata'!E$5,IF( B3089='2. Metadata'!F$1,'2. Metadata'!F$5,IF(B3089='2. Metadata'!G$1,'2. Metadata'!G$5,IF(B3089='2. Metadata'!H$1,'2. Metadata'!H$5, IF(B3089='2. Metadata'!I$1,'2. Metadata'!I$5, IF(B3089='2. Metadata'!J$1,'2. Metadata'!J$5, IF(B3089='2. Metadata'!K$1,'2. Metadata'!K$5, IF(B3089='2. Metadata'!L$1,'2. Metadata'!L$5, IF(B3089='2. Metadata'!M$1,'2. Metadata'!M$5, IF(B3089='2. Metadata'!N$1,'2. Metadata'!N$5))))))))))))))</f>
        <v>49.779755600000001</v>
      </c>
      <c r="D3089" s="8">
        <f>IF(ISBLANK(B3089)=TRUE," ", IF(B3089='2. Metadata'!B$1,'2. Metadata'!B$6, IF(B3089='2. Metadata'!C$1,'2. Metadata'!C$6,IF(B3089='2. Metadata'!D$1,'2. Metadata'!D$6, IF(B3089='2. Metadata'!E$1,'2. Metadata'!E$6,IF( B3089='2. Metadata'!F$1,'2. Metadata'!F$6,IF(B3089='2. Metadata'!G$1,'2. Metadata'!G$6,IF(B3089='2. Metadata'!H$1,'2. Metadata'!H$6, IF(B3089='2. Metadata'!I$1,'2. Metadata'!I$6, IF(B3089='2. Metadata'!J$1,'2. Metadata'!J$6, IF(B3089='2. Metadata'!K$1,'2. Metadata'!K$6, IF(B3089='2. Metadata'!L$1,'2. Metadata'!L$6, IF(B3089='2. Metadata'!M$1,'2. Metadata'!M$6, IF(B3089='2. Metadata'!N$1,'2. Metadata'!N$6))))))))))))))</f>
        <v>-115.7379543</v>
      </c>
      <c r="E3089" s="9" t="s">
        <v>2650</v>
      </c>
      <c r="F3089" s="9" t="s">
        <v>2650</v>
      </c>
      <c r="G3089" s="10" t="str">
        <f>IF(ISBLANK(F3089)=TRUE," ",'2. Metadata'!B$14)</f>
        <v>metres above sea level</v>
      </c>
      <c r="H3089" s="9" t="s">
        <v>2650</v>
      </c>
      <c r="I3089" s="8" t="str">
        <f>IF(ISBLANK(H3089)=TRUE," ",'2. Metadata'!B$26)</f>
        <v>metres above sea level</v>
      </c>
      <c r="J3089" s="10" t="s">
        <v>2650</v>
      </c>
    </row>
    <row r="3090" spans="1:10" ht="15.75" customHeight="1" x14ac:dyDescent="0.2">
      <c r="A3090" s="132" t="s">
        <v>2097</v>
      </c>
      <c r="B3090" s="6" t="s">
        <v>227</v>
      </c>
      <c r="C3090" s="10">
        <f>IF(ISBLANK(B3090)=TRUE," ", IF(B3090='2. Metadata'!B$1,'2. Metadata'!B$5, IF(B3090='2. Metadata'!C$1,'2. Metadata'!C$5,IF(B3090='2. Metadata'!D$1,'2. Metadata'!D$5, IF(B3090='2. Metadata'!E$1,'2. Metadata'!E$5,IF( B3090='2. Metadata'!F$1,'2. Metadata'!F$5,IF(B3090='2. Metadata'!G$1,'2. Metadata'!G$5,IF(B3090='2. Metadata'!H$1,'2. Metadata'!H$5, IF(B3090='2. Metadata'!I$1,'2. Metadata'!I$5, IF(B3090='2. Metadata'!J$1,'2. Metadata'!J$5, IF(B3090='2. Metadata'!K$1,'2. Metadata'!K$5, IF(B3090='2. Metadata'!L$1,'2. Metadata'!L$5, IF(B3090='2. Metadata'!M$1,'2. Metadata'!M$5, IF(B3090='2. Metadata'!N$1,'2. Metadata'!N$5))))))))))))))</f>
        <v>49.779755600000001</v>
      </c>
      <c r="D3090" s="8">
        <f>IF(ISBLANK(B3090)=TRUE," ", IF(B3090='2. Metadata'!B$1,'2. Metadata'!B$6, IF(B3090='2. Metadata'!C$1,'2. Metadata'!C$6,IF(B3090='2. Metadata'!D$1,'2. Metadata'!D$6, IF(B3090='2. Metadata'!E$1,'2. Metadata'!E$6,IF( B3090='2. Metadata'!F$1,'2. Metadata'!F$6,IF(B3090='2. Metadata'!G$1,'2. Metadata'!G$6,IF(B3090='2. Metadata'!H$1,'2. Metadata'!H$6, IF(B3090='2. Metadata'!I$1,'2. Metadata'!I$6, IF(B3090='2. Metadata'!J$1,'2. Metadata'!J$6, IF(B3090='2. Metadata'!K$1,'2. Metadata'!K$6, IF(B3090='2. Metadata'!L$1,'2. Metadata'!L$6, IF(B3090='2. Metadata'!M$1,'2. Metadata'!M$6, IF(B3090='2. Metadata'!N$1,'2. Metadata'!N$6))))))))))))))</f>
        <v>-115.7379543</v>
      </c>
      <c r="E3090" s="9" t="s">
        <v>2650</v>
      </c>
      <c r="F3090" s="9" t="s">
        <v>2650</v>
      </c>
      <c r="G3090" s="10" t="str">
        <f>IF(ISBLANK(F3090)=TRUE," ",'2. Metadata'!B$14)</f>
        <v>metres above sea level</v>
      </c>
      <c r="H3090" s="9" t="s">
        <v>2650</v>
      </c>
      <c r="I3090" s="8" t="str">
        <f>IF(ISBLANK(H3090)=TRUE," ",'2. Metadata'!B$26)</f>
        <v>metres above sea level</v>
      </c>
      <c r="J3090" s="10" t="s">
        <v>2650</v>
      </c>
    </row>
    <row r="3091" spans="1:10" ht="15.75" customHeight="1" x14ac:dyDescent="0.2">
      <c r="A3091" s="132" t="s">
        <v>2098</v>
      </c>
      <c r="B3091" s="6" t="s">
        <v>227</v>
      </c>
      <c r="C3091" s="10">
        <f>IF(ISBLANK(B3091)=TRUE," ", IF(B3091='2. Metadata'!B$1,'2. Metadata'!B$5, IF(B3091='2. Metadata'!C$1,'2. Metadata'!C$5,IF(B3091='2. Metadata'!D$1,'2. Metadata'!D$5, IF(B3091='2. Metadata'!E$1,'2. Metadata'!E$5,IF( B3091='2. Metadata'!F$1,'2. Metadata'!F$5,IF(B3091='2. Metadata'!G$1,'2. Metadata'!G$5,IF(B3091='2. Metadata'!H$1,'2. Metadata'!H$5, IF(B3091='2. Metadata'!I$1,'2. Metadata'!I$5, IF(B3091='2. Metadata'!J$1,'2. Metadata'!J$5, IF(B3091='2. Metadata'!K$1,'2. Metadata'!K$5, IF(B3091='2. Metadata'!L$1,'2. Metadata'!L$5, IF(B3091='2. Metadata'!M$1,'2. Metadata'!M$5, IF(B3091='2. Metadata'!N$1,'2. Metadata'!N$5))))))))))))))</f>
        <v>49.779755600000001</v>
      </c>
      <c r="D3091" s="8">
        <f>IF(ISBLANK(B3091)=TRUE," ", IF(B3091='2. Metadata'!B$1,'2. Metadata'!B$6, IF(B3091='2. Metadata'!C$1,'2. Metadata'!C$6,IF(B3091='2. Metadata'!D$1,'2. Metadata'!D$6, IF(B3091='2. Metadata'!E$1,'2. Metadata'!E$6,IF( B3091='2. Metadata'!F$1,'2. Metadata'!F$6,IF(B3091='2. Metadata'!G$1,'2. Metadata'!G$6,IF(B3091='2. Metadata'!H$1,'2. Metadata'!H$6, IF(B3091='2. Metadata'!I$1,'2. Metadata'!I$6, IF(B3091='2. Metadata'!J$1,'2. Metadata'!J$6, IF(B3091='2. Metadata'!K$1,'2. Metadata'!K$6, IF(B3091='2. Metadata'!L$1,'2. Metadata'!L$6, IF(B3091='2. Metadata'!M$1,'2. Metadata'!M$6, IF(B3091='2. Metadata'!N$1,'2. Metadata'!N$6))))))))))))))</f>
        <v>-115.7379543</v>
      </c>
      <c r="E3091" s="9" t="s">
        <v>2650</v>
      </c>
      <c r="F3091" s="9" t="s">
        <v>2650</v>
      </c>
      <c r="G3091" s="10" t="str">
        <f>IF(ISBLANK(F3091)=TRUE," ",'2. Metadata'!B$14)</f>
        <v>metres above sea level</v>
      </c>
      <c r="H3091" s="9" t="s">
        <v>2650</v>
      </c>
      <c r="I3091" s="8" t="str">
        <f>IF(ISBLANK(H3091)=TRUE," ",'2. Metadata'!B$26)</f>
        <v>metres above sea level</v>
      </c>
      <c r="J3091" s="10" t="s">
        <v>2650</v>
      </c>
    </row>
    <row r="3092" spans="1:10" ht="15.75" customHeight="1" x14ac:dyDescent="0.2">
      <c r="A3092" s="132" t="s">
        <v>2099</v>
      </c>
      <c r="B3092" s="6" t="s">
        <v>227</v>
      </c>
      <c r="C3092" s="10">
        <f>IF(ISBLANK(B3092)=TRUE," ", IF(B3092='2. Metadata'!B$1,'2. Metadata'!B$5, IF(B3092='2. Metadata'!C$1,'2. Metadata'!C$5,IF(B3092='2. Metadata'!D$1,'2. Metadata'!D$5, IF(B3092='2. Metadata'!E$1,'2. Metadata'!E$5,IF( B3092='2. Metadata'!F$1,'2. Metadata'!F$5,IF(B3092='2. Metadata'!G$1,'2. Metadata'!G$5,IF(B3092='2. Metadata'!H$1,'2. Metadata'!H$5, IF(B3092='2. Metadata'!I$1,'2. Metadata'!I$5, IF(B3092='2. Metadata'!J$1,'2. Metadata'!J$5, IF(B3092='2. Metadata'!K$1,'2. Metadata'!K$5, IF(B3092='2. Metadata'!L$1,'2. Metadata'!L$5, IF(B3092='2. Metadata'!M$1,'2. Metadata'!M$5, IF(B3092='2. Metadata'!N$1,'2. Metadata'!N$5))))))))))))))</f>
        <v>49.779755600000001</v>
      </c>
      <c r="D3092" s="8">
        <f>IF(ISBLANK(B3092)=TRUE," ", IF(B3092='2. Metadata'!B$1,'2. Metadata'!B$6, IF(B3092='2. Metadata'!C$1,'2. Metadata'!C$6,IF(B3092='2. Metadata'!D$1,'2. Metadata'!D$6, IF(B3092='2. Metadata'!E$1,'2. Metadata'!E$6,IF( B3092='2. Metadata'!F$1,'2. Metadata'!F$6,IF(B3092='2. Metadata'!G$1,'2. Metadata'!G$6,IF(B3092='2. Metadata'!H$1,'2. Metadata'!H$6, IF(B3092='2. Metadata'!I$1,'2. Metadata'!I$6, IF(B3092='2. Metadata'!J$1,'2. Metadata'!J$6, IF(B3092='2. Metadata'!K$1,'2. Metadata'!K$6, IF(B3092='2. Metadata'!L$1,'2. Metadata'!L$6, IF(B3092='2. Metadata'!M$1,'2. Metadata'!M$6, IF(B3092='2. Metadata'!N$1,'2. Metadata'!N$6))))))))))))))</f>
        <v>-115.7379543</v>
      </c>
      <c r="E3092" s="9" t="s">
        <v>2650</v>
      </c>
      <c r="F3092" s="9" t="s">
        <v>2650</v>
      </c>
      <c r="G3092" s="10" t="str">
        <f>IF(ISBLANK(F3092)=TRUE," ",'2. Metadata'!B$14)</f>
        <v>metres above sea level</v>
      </c>
      <c r="H3092" s="9" t="s">
        <v>2650</v>
      </c>
      <c r="I3092" s="8" t="str">
        <f>IF(ISBLANK(H3092)=TRUE," ",'2. Metadata'!B$26)</f>
        <v>metres above sea level</v>
      </c>
      <c r="J3092" s="10" t="s">
        <v>2650</v>
      </c>
    </row>
    <row r="3093" spans="1:10" ht="15.75" customHeight="1" x14ac:dyDescent="0.2">
      <c r="A3093" s="132" t="s">
        <v>2100</v>
      </c>
      <c r="B3093" s="6" t="s">
        <v>227</v>
      </c>
      <c r="C3093" s="10">
        <f>IF(ISBLANK(B3093)=TRUE," ", IF(B3093='2. Metadata'!B$1,'2. Metadata'!B$5, IF(B3093='2. Metadata'!C$1,'2. Metadata'!C$5,IF(B3093='2. Metadata'!D$1,'2. Metadata'!D$5, IF(B3093='2. Metadata'!E$1,'2. Metadata'!E$5,IF( B3093='2. Metadata'!F$1,'2. Metadata'!F$5,IF(B3093='2. Metadata'!G$1,'2. Metadata'!G$5,IF(B3093='2. Metadata'!H$1,'2. Metadata'!H$5, IF(B3093='2. Metadata'!I$1,'2. Metadata'!I$5, IF(B3093='2. Metadata'!J$1,'2. Metadata'!J$5, IF(B3093='2. Metadata'!K$1,'2. Metadata'!K$5, IF(B3093='2. Metadata'!L$1,'2. Metadata'!L$5, IF(B3093='2. Metadata'!M$1,'2. Metadata'!M$5, IF(B3093='2. Metadata'!N$1,'2. Metadata'!N$5))))))))))))))</f>
        <v>49.779755600000001</v>
      </c>
      <c r="D3093" s="8">
        <f>IF(ISBLANK(B3093)=TRUE," ", IF(B3093='2. Metadata'!B$1,'2. Metadata'!B$6, IF(B3093='2. Metadata'!C$1,'2. Metadata'!C$6,IF(B3093='2. Metadata'!D$1,'2. Metadata'!D$6, IF(B3093='2. Metadata'!E$1,'2. Metadata'!E$6,IF( B3093='2. Metadata'!F$1,'2. Metadata'!F$6,IF(B3093='2. Metadata'!G$1,'2. Metadata'!G$6,IF(B3093='2. Metadata'!H$1,'2. Metadata'!H$6, IF(B3093='2. Metadata'!I$1,'2. Metadata'!I$6, IF(B3093='2. Metadata'!J$1,'2. Metadata'!J$6, IF(B3093='2. Metadata'!K$1,'2. Metadata'!K$6, IF(B3093='2. Metadata'!L$1,'2. Metadata'!L$6, IF(B3093='2. Metadata'!M$1,'2. Metadata'!M$6, IF(B3093='2. Metadata'!N$1,'2. Metadata'!N$6))))))))))))))</f>
        <v>-115.7379543</v>
      </c>
      <c r="E3093" s="9" t="s">
        <v>2650</v>
      </c>
      <c r="F3093" s="9" t="s">
        <v>2650</v>
      </c>
      <c r="G3093" s="10" t="str">
        <f>IF(ISBLANK(F3093)=TRUE," ",'2. Metadata'!B$14)</f>
        <v>metres above sea level</v>
      </c>
      <c r="H3093" s="9" t="s">
        <v>2650</v>
      </c>
      <c r="I3093" s="8" t="str">
        <f>IF(ISBLANK(H3093)=TRUE," ",'2. Metadata'!B$26)</f>
        <v>metres above sea level</v>
      </c>
      <c r="J3093" s="10" t="s">
        <v>2650</v>
      </c>
    </row>
    <row r="3094" spans="1:10" ht="15.75" customHeight="1" x14ac:dyDescent="0.2">
      <c r="A3094" s="132" t="s">
        <v>2101</v>
      </c>
      <c r="B3094" s="6" t="s">
        <v>227</v>
      </c>
      <c r="C3094" s="10">
        <f>IF(ISBLANK(B3094)=TRUE," ", IF(B3094='2. Metadata'!B$1,'2. Metadata'!B$5, IF(B3094='2. Metadata'!C$1,'2. Metadata'!C$5,IF(B3094='2. Metadata'!D$1,'2. Metadata'!D$5, IF(B3094='2. Metadata'!E$1,'2. Metadata'!E$5,IF( B3094='2. Metadata'!F$1,'2. Metadata'!F$5,IF(B3094='2. Metadata'!G$1,'2. Metadata'!G$5,IF(B3094='2. Metadata'!H$1,'2. Metadata'!H$5, IF(B3094='2. Metadata'!I$1,'2. Metadata'!I$5, IF(B3094='2. Metadata'!J$1,'2. Metadata'!J$5, IF(B3094='2. Metadata'!K$1,'2. Metadata'!K$5, IF(B3094='2. Metadata'!L$1,'2. Metadata'!L$5, IF(B3094='2. Metadata'!M$1,'2. Metadata'!M$5, IF(B3094='2. Metadata'!N$1,'2. Metadata'!N$5))))))))))))))</f>
        <v>49.779755600000001</v>
      </c>
      <c r="D3094" s="8">
        <f>IF(ISBLANK(B3094)=TRUE," ", IF(B3094='2. Metadata'!B$1,'2. Metadata'!B$6, IF(B3094='2. Metadata'!C$1,'2. Metadata'!C$6,IF(B3094='2. Metadata'!D$1,'2. Metadata'!D$6, IF(B3094='2. Metadata'!E$1,'2. Metadata'!E$6,IF( B3094='2. Metadata'!F$1,'2. Metadata'!F$6,IF(B3094='2. Metadata'!G$1,'2. Metadata'!G$6,IF(B3094='2. Metadata'!H$1,'2. Metadata'!H$6, IF(B3094='2. Metadata'!I$1,'2. Metadata'!I$6, IF(B3094='2. Metadata'!J$1,'2. Metadata'!J$6, IF(B3094='2. Metadata'!K$1,'2. Metadata'!K$6, IF(B3094='2. Metadata'!L$1,'2. Metadata'!L$6, IF(B3094='2. Metadata'!M$1,'2. Metadata'!M$6, IF(B3094='2. Metadata'!N$1,'2. Metadata'!N$6))))))))))))))</f>
        <v>-115.7379543</v>
      </c>
      <c r="E3094" s="9" t="s">
        <v>2650</v>
      </c>
      <c r="F3094" s="9" t="s">
        <v>2650</v>
      </c>
      <c r="G3094" s="10" t="str">
        <f>IF(ISBLANK(F3094)=TRUE," ",'2. Metadata'!B$14)</f>
        <v>metres above sea level</v>
      </c>
      <c r="H3094" s="9" t="s">
        <v>2650</v>
      </c>
      <c r="I3094" s="8" t="str">
        <f>IF(ISBLANK(H3094)=TRUE," ",'2. Metadata'!B$26)</f>
        <v>metres above sea level</v>
      </c>
      <c r="J3094" s="10" t="s">
        <v>2650</v>
      </c>
    </row>
    <row r="3095" spans="1:10" ht="15.75" customHeight="1" x14ac:dyDescent="0.2">
      <c r="A3095" s="132" t="s">
        <v>2102</v>
      </c>
      <c r="B3095" s="6" t="s">
        <v>227</v>
      </c>
      <c r="C3095" s="10">
        <f>IF(ISBLANK(B3095)=TRUE," ", IF(B3095='2. Metadata'!B$1,'2. Metadata'!B$5, IF(B3095='2. Metadata'!C$1,'2. Metadata'!C$5,IF(B3095='2. Metadata'!D$1,'2. Metadata'!D$5, IF(B3095='2. Metadata'!E$1,'2. Metadata'!E$5,IF( B3095='2. Metadata'!F$1,'2. Metadata'!F$5,IF(B3095='2. Metadata'!G$1,'2. Metadata'!G$5,IF(B3095='2. Metadata'!H$1,'2. Metadata'!H$5, IF(B3095='2. Metadata'!I$1,'2. Metadata'!I$5, IF(B3095='2. Metadata'!J$1,'2. Metadata'!J$5, IF(B3095='2. Metadata'!K$1,'2. Metadata'!K$5, IF(B3095='2. Metadata'!L$1,'2. Metadata'!L$5, IF(B3095='2. Metadata'!M$1,'2. Metadata'!M$5, IF(B3095='2. Metadata'!N$1,'2. Metadata'!N$5))))))))))))))</f>
        <v>49.779755600000001</v>
      </c>
      <c r="D3095" s="8">
        <f>IF(ISBLANK(B3095)=TRUE," ", IF(B3095='2. Metadata'!B$1,'2. Metadata'!B$6, IF(B3095='2. Metadata'!C$1,'2. Metadata'!C$6,IF(B3095='2. Metadata'!D$1,'2. Metadata'!D$6, IF(B3095='2. Metadata'!E$1,'2. Metadata'!E$6,IF( B3095='2. Metadata'!F$1,'2. Metadata'!F$6,IF(B3095='2. Metadata'!G$1,'2. Metadata'!G$6,IF(B3095='2. Metadata'!H$1,'2. Metadata'!H$6, IF(B3095='2. Metadata'!I$1,'2. Metadata'!I$6, IF(B3095='2. Metadata'!J$1,'2. Metadata'!J$6, IF(B3095='2. Metadata'!K$1,'2. Metadata'!K$6, IF(B3095='2. Metadata'!L$1,'2. Metadata'!L$6, IF(B3095='2. Metadata'!M$1,'2. Metadata'!M$6, IF(B3095='2. Metadata'!N$1,'2. Metadata'!N$6))))))))))))))</f>
        <v>-115.7379543</v>
      </c>
      <c r="E3095" s="9" t="s">
        <v>2650</v>
      </c>
      <c r="F3095" s="9" t="s">
        <v>2650</v>
      </c>
      <c r="G3095" s="10" t="str">
        <f>IF(ISBLANK(F3095)=TRUE," ",'2. Metadata'!B$14)</f>
        <v>metres above sea level</v>
      </c>
      <c r="H3095" s="9" t="s">
        <v>2650</v>
      </c>
      <c r="I3095" s="8" t="str">
        <f>IF(ISBLANK(H3095)=TRUE," ",'2. Metadata'!B$26)</f>
        <v>metres above sea level</v>
      </c>
      <c r="J3095" s="10" t="s">
        <v>2650</v>
      </c>
    </row>
    <row r="3096" spans="1:10" ht="15.75" customHeight="1" x14ac:dyDescent="0.2">
      <c r="A3096" s="132" t="s">
        <v>2103</v>
      </c>
      <c r="B3096" s="6" t="s">
        <v>227</v>
      </c>
      <c r="C3096" s="10">
        <f>IF(ISBLANK(B3096)=TRUE," ", IF(B3096='2. Metadata'!B$1,'2. Metadata'!B$5, IF(B3096='2. Metadata'!C$1,'2. Metadata'!C$5,IF(B3096='2. Metadata'!D$1,'2. Metadata'!D$5, IF(B3096='2. Metadata'!E$1,'2. Metadata'!E$5,IF( B3096='2. Metadata'!F$1,'2. Metadata'!F$5,IF(B3096='2. Metadata'!G$1,'2. Metadata'!G$5,IF(B3096='2. Metadata'!H$1,'2. Metadata'!H$5, IF(B3096='2. Metadata'!I$1,'2. Metadata'!I$5, IF(B3096='2. Metadata'!J$1,'2. Metadata'!J$5, IF(B3096='2. Metadata'!K$1,'2. Metadata'!K$5, IF(B3096='2. Metadata'!L$1,'2. Metadata'!L$5, IF(B3096='2. Metadata'!M$1,'2. Metadata'!M$5, IF(B3096='2. Metadata'!N$1,'2. Metadata'!N$5))))))))))))))</f>
        <v>49.779755600000001</v>
      </c>
      <c r="D3096" s="8">
        <f>IF(ISBLANK(B3096)=TRUE," ", IF(B3096='2. Metadata'!B$1,'2. Metadata'!B$6, IF(B3096='2. Metadata'!C$1,'2. Metadata'!C$6,IF(B3096='2. Metadata'!D$1,'2. Metadata'!D$6, IF(B3096='2. Metadata'!E$1,'2. Metadata'!E$6,IF( B3096='2. Metadata'!F$1,'2. Metadata'!F$6,IF(B3096='2. Metadata'!G$1,'2. Metadata'!G$6,IF(B3096='2. Metadata'!H$1,'2. Metadata'!H$6, IF(B3096='2. Metadata'!I$1,'2. Metadata'!I$6, IF(B3096='2. Metadata'!J$1,'2. Metadata'!J$6, IF(B3096='2. Metadata'!K$1,'2. Metadata'!K$6, IF(B3096='2. Metadata'!L$1,'2. Metadata'!L$6, IF(B3096='2. Metadata'!M$1,'2. Metadata'!M$6, IF(B3096='2. Metadata'!N$1,'2. Metadata'!N$6))))))))))))))</f>
        <v>-115.7379543</v>
      </c>
      <c r="E3096" s="9" t="s">
        <v>2650</v>
      </c>
      <c r="F3096" s="9" t="s">
        <v>2650</v>
      </c>
      <c r="G3096" s="10" t="str">
        <f>IF(ISBLANK(F3096)=TRUE," ",'2. Metadata'!B$14)</f>
        <v>metres above sea level</v>
      </c>
      <c r="H3096" s="9" t="s">
        <v>2650</v>
      </c>
      <c r="I3096" s="8" t="str">
        <f>IF(ISBLANK(H3096)=TRUE," ",'2. Metadata'!B$26)</f>
        <v>metres above sea level</v>
      </c>
      <c r="J3096" s="10" t="s">
        <v>2650</v>
      </c>
    </row>
    <row r="3097" spans="1:10" ht="15.75" customHeight="1" x14ac:dyDescent="0.2">
      <c r="A3097" s="132" t="s">
        <v>2104</v>
      </c>
      <c r="B3097" s="6" t="s">
        <v>227</v>
      </c>
      <c r="C3097" s="10">
        <f>IF(ISBLANK(B3097)=TRUE," ", IF(B3097='2. Metadata'!B$1,'2. Metadata'!B$5, IF(B3097='2. Metadata'!C$1,'2. Metadata'!C$5,IF(B3097='2. Metadata'!D$1,'2. Metadata'!D$5, IF(B3097='2. Metadata'!E$1,'2. Metadata'!E$5,IF( B3097='2. Metadata'!F$1,'2. Metadata'!F$5,IF(B3097='2. Metadata'!G$1,'2. Metadata'!G$5,IF(B3097='2. Metadata'!H$1,'2. Metadata'!H$5, IF(B3097='2. Metadata'!I$1,'2. Metadata'!I$5, IF(B3097='2. Metadata'!J$1,'2. Metadata'!J$5, IF(B3097='2. Metadata'!K$1,'2. Metadata'!K$5, IF(B3097='2. Metadata'!L$1,'2. Metadata'!L$5, IF(B3097='2. Metadata'!M$1,'2. Metadata'!M$5, IF(B3097='2. Metadata'!N$1,'2. Metadata'!N$5))))))))))))))</f>
        <v>49.779755600000001</v>
      </c>
      <c r="D3097" s="8">
        <f>IF(ISBLANK(B3097)=TRUE," ", IF(B3097='2. Metadata'!B$1,'2. Metadata'!B$6, IF(B3097='2. Metadata'!C$1,'2. Metadata'!C$6,IF(B3097='2. Metadata'!D$1,'2. Metadata'!D$6, IF(B3097='2. Metadata'!E$1,'2. Metadata'!E$6,IF( B3097='2. Metadata'!F$1,'2. Metadata'!F$6,IF(B3097='2. Metadata'!G$1,'2. Metadata'!G$6,IF(B3097='2. Metadata'!H$1,'2. Metadata'!H$6, IF(B3097='2. Metadata'!I$1,'2. Metadata'!I$6, IF(B3097='2. Metadata'!J$1,'2. Metadata'!J$6, IF(B3097='2. Metadata'!K$1,'2. Metadata'!K$6, IF(B3097='2. Metadata'!L$1,'2. Metadata'!L$6, IF(B3097='2. Metadata'!M$1,'2. Metadata'!M$6, IF(B3097='2. Metadata'!N$1,'2. Metadata'!N$6))))))))))))))</f>
        <v>-115.7379543</v>
      </c>
      <c r="E3097" s="9" t="s">
        <v>2650</v>
      </c>
      <c r="F3097" s="9" t="s">
        <v>2650</v>
      </c>
      <c r="G3097" s="10" t="str">
        <f>IF(ISBLANK(F3097)=TRUE," ",'2. Metadata'!B$14)</f>
        <v>metres above sea level</v>
      </c>
      <c r="H3097" s="9" t="s">
        <v>2650</v>
      </c>
      <c r="I3097" s="8" t="str">
        <f>IF(ISBLANK(H3097)=TRUE," ",'2. Metadata'!B$26)</f>
        <v>metres above sea level</v>
      </c>
      <c r="J3097" s="10" t="s">
        <v>2650</v>
      </c>
    </row>
    <row r="3098" spans="1:10" ht="15.75" customHeight="1" x14ac:dyDescent="0.2">
      <c r="A3098" s="132" t="s">
        <v>2105</v>
      </c>
      <c r="B3098" s="6" t="s">
        <v>227</v>
      </c>
      <c r="C3098" s="10">
        <f>IF(ISBLANK(B3098)=TRUE," ", IF(B3098='2. Metadata'!B$1,'2. Metadata'!B$5, IF(B3098='2. Metadata'!C$1,'2. Metadata'!C$5,IF(B3098='2. Metadata'!D$1,'2. Metadata'!D$5, IF(B3098='2. Metadata'!E$1,'2. Metadata'!E$5,IF( B3098='2. Metadata'!F$1,'2. Metadata'!F$5,IF(B3098='2. Metadata'!G$1,'2. Metadata'!G$5,IF(B3098='2. Metadata'!H$1,'2. Metadata'!H$5, IF(B3098='2. Metadata'!I$1,'2. Metadata'!I$5, IF(B3098='2. Metadata'!J$1,'2. Metadata'!J$5, IF(B3098='2. Metadata'!K$1,'2. Metadata'!K$5, IF(B3098='2. Metadata'!L$1,'2. Metadata'!L$5, IF(B3098='2. Metadata'!M$1,'2. Metadata'!M$5, IF(B3098='2. Metadata'!N$1,'2. Metadata'!N$5))))))))))))))</f>
        <v>49.779755600000001</v>
      </c>
      <c r="D3098" s="8">
        <f>IF(ISBLANK(B3098)=TRUE," ", IF(B3098='2. Metadata'!B$1,'2. Metadata'!B$6, IF(B3098='2. Metadata'!C$1,'2. Metadata'!C$6,IF(B3098='2. Metadata'!D$1,'2. Metadata'!D$6, IF(B3098='2. Metadata'!E$1,'2. Metadata'!E$6,IF( B3098='2. Metadata'!F$1,'2. Metadata'!F$6,IF(B3098='2. Metadata'!G$1,'2. Metadata'!G$6,IF(B3098='2. Metadata'!H$1,'2. Metadata'!H$6, IF(B3098='2. Metadata'!I$1,'2. Metadata'!I$6, IF(B3098='2. Metadata'!J$1,'2. Metadata'!J$6, IF(B3098='2. Metadata'!K$1,'2. Metadata'!K$6, IF(B3098='2. Metadata'!L$1,'2. Metadata'!L$6, IF(B3098='2. Metadata'!M$1,'2. Metadata'!M$6, IF(B3098='2. Metadata'!N$1,'2. Metadata'!N$6))))))))))))))</f>
        <v>-115.7379543</v>
      </c>
      <c r="E3098" s="9" t="s">
        <v>2650</v>
      </c>
      <c r="F3098" s="9" t="s">
        <v>2650</v>
      </c>
      <c r="G3098" s="10" t="str">
        <f>IF(ISBLANK(F3098)=TRUE," ",'2. Metadata'!B$14)</f>
        <v>metres above sea level</v>
      </c>
      <c r="H3098" s="9" t="s">
        <v>2650</v>
      </c>
      <c r="I3098" s="8" t="str">
        <f>IF(ISBLANK(H3098)=TRUE," ",'2. Metadata'!B$26)</f>
        <v>metres above sea level</v>
      </c>
      <c r="J3098" s="10" t="s">
        <v>2650</v>
      </c>
    </row>
    <row r="3099" spans="1:10" ht="15.75" customHeight="1" x14ac:dyDescent="0.2">
      <c r="A3099" s="132" t="s">
        <v>2106</v>
      </c>
      <c r="B3099" s="6" t="s">
        <v>227</v>
      </c>
      <c r="C3099" s="10">
        <f>IF(ISBLANK(B3099)=TRUE," ", IF(B3099='2. Metadata'!B$1,'2. Metadata'!B$5, IF(B3099='2. Metadata'!C$1,'2. Metadata'!C$5,IF(B3099='2. Metadata'!D$1,'2. Metadata'!D$5, IF(B3099='2. Metadata'!E$1,'2. Metadata'!E$5,IF( B3099='2. Metadata'!F$1,'2. Metadata'!F$5,IF(B3099='2. Metadata'!G$1,'2. Metadata'!G$5,IF(B3099='2. Metadata'!H$1,'2. Metadata'!H$5, IF(B3099='2. Metadata'!I$1,'2. Metadata'!I$5, IF(B3099='2. Metadata'!J$1,'2. Metadata'!J$5, IF(B3099='2. Metadata'!K$1,'2. Metadata'!K$5, IF(B3099='2. Metadata'!L$1,'2. Metadata'!L$5, IF(B3099='2. Metadata'!M$1,'2. Metadata'!M$5, IF(B3099='2. Metadata'!N$1,'2. Metadata'!N$5))))))))))))))</f>
        <v>49.779755600000001</v>
      </c>
      <c r="D3099" s="8">
        <f>IF(ISBLANK(B3099)=TRUE," ", IF(B3099='2. Metadata'!B$1,'2. Metadata'!B$6, IF(B3099='2. Metadata'!C$1,'2. Metadata'!C$6,IF(B3099='2. Metadata'!D$1,'2. Metadata'!D$6, IF(B3099='2. Metadata'!E$1,'2. Metadata'!E$6,IF( B3099='2. Metadata'!F$1,'2. Metadata'!F$6,IF(B3099='2. Metadata'!G$1,'2. Metadata'!G$6,IF(B3099='2. Metadata'!H$1,'2. Metadata'!H$6, IF(B3099='2. Metadata'!I$1,'2. Metadata'!I$6, IF(B3099='2. Metadata'!J$1,'2. Metadata'!J$6, IF(B3099='2. Metadata'!K$1,'2. Metadata'!K$6, IF(B3099='2. Metadata'!L$1,'2. Metadata'!L$6, IF(B3099='2. Metadata'!M$1,'2. Metadata'!M$6, IF(B3099='2. Metadata'!N$1,'2. Metadata'!N$6))))))))))))))</f>
        <v>-115.7379543</v>
      </c>
      <c r="E3099" s="9" t="s">
        <v>2650</v>
      </c>
      <c r="F3099" s="9" t="s">
        <v>2650</v>
      </c>
      <c r="G3099" s="10" t="str">
        <f>IF(ISBLANK(F3099)=TRUE," ",'2. Metadata'!B$14)</f>
        <v>metres above sea level</v>
      </c>
      <c r="H3099" s="9" t="s">
        <v>2650</v>
      </c>
      <c r="I3099" s="8" t="str">
        <f>IF(ISBLANK(H3099)=TRUE," ",'2. Metadata'!B$26)</f>
        <v>metres above sea level</v>
      </c>
      <c r="J3099" s="10" t="s">
        <v>2650</v>
      </c>
    </row>
    <row r="3100" spans="1:10" ht="15.75" customHeight="1" x14ac:dyDescent="0.2">
      <c r="A3100" s="132" t="s">
        <v>2107</v>
      </c>
      <c r="B3100" s="6" t="s">
        <v>227</v>
      </c>
      <c r="C3100" s="10">
        <f>IF(ISBLANK(B3100)=TRUE," ", IF(B3100='2. Metadata'!B$1,'2. Metadata'!B$5, IF(B3100='2. Metadata'!C$1,'2. Metadata'!C$5,IF(B3100='2. Metadata'!D$1,'2. Metadata'!D$5, IF(B3100='2. Metadata'!E$1,'2. Metadata'!E$5,IF( B3100='2. Metadata'!F$1,'2. Metadata'!F$5,IF(B3100='2. Metadata'!G$1,'2. Metadata'!G$5,IF(B3100='2. Metadata'!H$1,'2. Metadata'!H$5, IF(B3100='2. Metadata'!I$1,'2. Metadata'!I$5, IF(B3100='2. Metadata'!J$1,'2. Metadata'!J$5, IF(B3100='2. Metadata'!K$1,'2. Metadata'!K$5, IF(B3100='2. Metadata'!L$1,'2. Metadata'!L$5, IF(B3100='2. Metadata'!M$1,'2. Metadata'!M$5, IF(B3100='2. Metadata'!N$1,'2. Metadata'!N$5))))))))))))))</f>
        <v>49.779755600000001</v>
      </c>
      <c r="D3100" s="8">
        <f>IF(ISBLANK(B3100)=TRUE," ", IF(B3100='2. Metadata'!B$1,'2. Metadata'!B$6, IF(B3100='2. Metadata'!C$1,'2. Metadata'!C$6,IF(B3100='2. Metadata'!D$1,'2. Metadata'!D$6, IF(B3100='2. Metadata'!E$1,'2. Metadata'!E$6,IF( B3100='2. Metadata'!F$1,'2. Metadata'!F$6,IF(B3100='2. Metadata'!G$1,'2. Metadata'!G$6,IF(B3100='2. Metadata'!H$1,'2. Metadata'!H$6, IF(B3100='2. Metadata'!I$1,'2. Metadata'!I$6, IF(B3100='2. Metadata'!J$1,'2. Metadata'!J$6, IF(B3100='2. Metadata'!K$1,'2. Metadata'!K$6, IF(B3100='2. Metadata'!L$1,'2. Metadata'!L$6, IF(B3100='2. Metadata'!M$1,'2. Metadata'!M$6, IF(B3100='2. Metadata'!N$1,'2. Metadata'!N$6))))))))))))))</f>
        <v>-115.7379543</v>
      </c>
      <c r="E3100" s="9" t="s">
        <v>2650</v>
      </c>
      <c r="F3100" s="9" t="s">
        <v>2650</v>
      </c>
      <c r="G3100" s="10" t="str">
        <f>IF(ISBLANK(F3100)=TRUE," ",'2. Metadata'!B$14)</f>
        <v>metres above sea level</v>
      </c>
      <c r="H3100" s="9" t="s">
        <v>2650</v>
      </c>
      <c r="I3100" s="8" t="str">
        <f>IF(ISBLANK(H3100)=TRUE," ",'2. Metadata'!B$26)</f>
        <v>metres above sea level</v>
      </c>
      <c r="J3100" s="10" t="s">
        <v>2650</v>
      </c>
    </row>
    <row r="3101" spans="1:10" ht="15.75" customHeight="1" x14ac:dyDescent="0.2">
      <c r="A3101" s="132" t="s">
        <v>2108</v>
      </c>
      <c r="B3101" s="6" t="s">
        <v>227</v>
      </c>
      <c r="C3101" s="10">
        <f>IF(ISBLANK(B3101)=TRUE," ", IF(B3101='2. Metadata'!B$1,'2. Metadata'!B$5, IF(B3101='2. Metadata'!C$1,'2. Metadata'!C$5,IF(B3101='2. Metadata'!D$1,'2. Metadata'!D$5, IF(B3101='2. Metadata'!E$1,'2. Metadata'!E$5,IF( B3101='2. Metadata'!F$1,'2. Metadata'!F$5,IF(B3101='2. Metadata'!G$1,'2. Metadata'!G$5,IF(B3101='2. Metadata'!H$1,'2. Metadata'!H$5, IF(B3101='2. Metadata'!I$1,'2. Metadata'!I$5, IF(B3101='2. Metadata'!J$1,'2. Metadata'!J$5, IF(B3101='2. Metadata'!K$1,'2. Metadata'!K$5, IF(B3101='2. Metadata'!L$1,'2. Metadata'!L$5, IF(B3101='2. Metadata'!M$1,'2. Metadata'!M$5, IF(B3101='2. Metadata'!N$1,'2. Metadata'!N$5))))))))))))))</f>
        <v>49.779755600000001</v>
      </c>
      <c r="D3101" s="8">
        <f>IF(ISBLANK(B3101)=TRUE," ", IF(B3101='2. Metadata'!B$1,'2. Metadata'!B$6, IF(B3101='2. Metadata'!C$1,'2. Metadata'!C$6,IF(B3101='2. Metadata'!D$1,'2. Metadata'!D$6, IF(B3101='2. Metadata'!E$1,'2. Metadata'!E$6,IF( B3101='2. Metadata'!F$1,'2. Metadata'!F$6,IF(B3101='2. Metadata'!G$1,'2. Metadata'!G$6,IF(B3101='2. Metadata'!H$1,'2. Metadata'!H$6, IF(B3101='2. Metadata'!I$1,'2. Metadata'!I$6, IF(B3101='2. Metadata'!J$1,'2. Metadata'!J$6, IF(B3101='2. Metadata'!K$1,'2. Metadata'!K$6, IF(B3101='2. Metadata'!L$1,'2. Metadata'!L$6, IF(B3101='2. Metadata'!M$1,'2. Metadata'!M$6, IF(B3101='2. Metadata'!N$1,'2. Metadata'!N$6))))))))))))))</f>
        <v>-115.7379543</v>
      </c>
      <c r="E3101" s="9" t="s">
        <v>2650</v>
      </c>
      <c r="F3101" s="9" t="s">
        <v>2650</v>
      </c>
      <c r="G3101" s="10" t="str">
        <f>IF(ISBLANK(F3101)=TRUE," ",'2. Metadata'!B$14)</f>
        <v>metres above sea level</v>
      </c>
      <c r="H3101" s="9" t="s">
        <v>2650</v>
      </c>
      <c r="I3101" s="8" t="str">
        <f>IF(ISBLANK(H3101)=TRUE," ",'2. Metadata'!B$26)</f>
        <v>metres above sea level</v>
      </c>
      <c r="J3101" s="10" t="s">
        <v>2650</v>
      </c>
    </row>
    <row r="3102" spans="1:10" ht="15.75" customHeight="1" x14ac:dyDescent="0.2">
      <c r="A3102" s="132" t="s">
        <v>2109</v>
      </c>
      <c r="B3102" s="6" t="s">
        <v>227</v>
      </c>
      <c r="C3102" s="10">
        <f>IF(ISBLANK(B3102)=TRUE," ", IF(B3102='2. Metadata'!B$1,'2. Metadata'!B$5, IF(B3102='2. Metadata'!C$1,'2. Metadata'!C$5,IF(B3102='2. Metadata'!D$1,'2. Metadata'!D$5, IF(B3102='2. Metadata'!E$1,'2. Metadata'!E$5,IF( B3102='2. Metadata'!F$1,'2. Metadata'!F$5,IF(B3102='2. Metadata'!G$1,'2. Metadata'!G$5,IF(B3102='2. Metadata'!H$1,'2. Metadata'!H$5, IF(B3102='2. Metadata'!I$1,'2. Metadata'!I$5, IF(B3102='2. Metadata'!J$1,'2. Metadata'!J$5, IF(B3102='2. Metadata'!K$1,'2. Metadata'!K$5, IF(B3102='2. Metadata'!L$1,'2. Metadata'!L$5, IF(B3102='2. Metadata'!M$1,'2. Metadata'!M$5, IF(B3102='2. Metadata'!N$1,'2. Metadata'!N$5))))))))))))))</f>
        <v>49.779755600000001</v>
      </c>
      <c r="D3102" s="8">
        <f>IF(ISBLANK(B3102)=TRUE," ", IF(B3102='2. Metadata'!B$1,'2. Metadata'!B$6, IF(B3102='2. Metadata'!C$1,'2. Metadata'!C$6,IF(B3102='2. Metadata'!D$1,'2. Metadata'!D$6, IF(B3102='2. Metadata'!E$1,'2. Metadata'!E$6,IF( B3102='2. Metadata'!F$1,'2. Metadata'!F$6,IF(B3102='2. Metadata'!G$1,'2. Metadata'!G$6,IF(B3102='2. Metadata'!H$1,'2. Metadata'!H$6, IF(B3102='2. Metadata'!I$1,'2. Metadata'!I$6, IF(B3102='2. Metadata'!J$1,'2. Metadata'!J$6, IF(B3102='2. Metadata'!K$1,'2. Metadata'!K$6, IF(B3102='2. Metadata'!L$1,'2. Metadata'!L$6, IF(B3102='2. Metadata'!M$1,'2. Metadata'!M$6, IF(B3102='2. Metadata'!N$1,'2. Metadata'!N$6))))))))))))))</f>
        <v>-115.7379543</v>
      </c>
      <c r="E3102" s="9" t="s">
        <v>2650</v>
      </c>
      <c r="F3102" s="9" t="s">
        <v>2650</v>
      </c>
      <c r="G3102" s="10" t="str">
        <f>IF(ISBLANK(F3102)=TRUE," ",'2. Metadata'!B$14)</f>
        <v>metres above sea level</v>
      </c>
      <c r="H3102" s="9" t="s">
        <v>2650</v>
      </c>
      <c r="I3102" s="8" t="str">
        <f>IF(ISBLANK(H3102)=TRUE," ",'2. Metadata'!B$26)</f>
        <v>metres above sea level</v>
      </c>
      <c r="J3102" s="10" t="s">
        <v>2650</v>
      </c>
    </row>
    <row r="3103" spans="1:10" ht="15.75" customHeight="1" x14ac:dyDescent="0.2">
      <c r="A3103" s="132" t="s">
        <v>2110</v>
      </c>
      <c r="B3103" s="6" t="s">
        <v>227</v>
      </c>
      <c r="C3103" s="10">
        <f>IF(ISBLANK(B3103)=TRUE," ", IF(B3103='2. Metadata'!B$1,'2. Metadata'!B$5, IF(B3103='2. Metadata'!C$1,'2. Metadata'!C$5,IF(B3103='2. Metadata'!D$1,'2. Metadata'!D$5, IF(B3103='2. Metadata'!E$1,'2. Metadata'!E$5,IF( B3103='2. Metadata'!F$1,'2. Metadata'!F$5,IF(B3103='2. Metadata'!G$1,'2. Metadata'!G$5,IF(B3103='2. Metadata'!H$1,'2. Metadata'!H$5, IF(B3103='2. Metadata'!I$1,'2. Metadata'!I$5, IF(B3103='2. Metadata'!J$1,'2. Metadata'!J$5, IF(B3103='2. Metadata'!K$1,'2. Metadata'!K$5, IF(B3103='2. Metadata'!L$1,'2. Metadata'!L$5, IF(B3103='2. Metadata'!M$1,'2. Metadata'!M$5, IF(B3103='2. Metadata'!N$1,'2. Metadata'!N$5))))))))))))))</f>
        <v>49.779755600000001</v>
      </c>
      <c r="D3103" s="8">
        <f>IF(ISBLANK(B3103)=TRUE," ", IF(B3103='2. Metadata'!B$1,'2. Metadata'!B$6, IF(B3103='2. Metadata'!C$1,'2. Metadata'!C$6,IF(B3103='2. Metadata'!D$1,'2. Metadata'!D$6, IF(B3103='2. Metadata'!E$1,'2. Metadata'!E$6,IF( B3103='2. Metadata'!F$1,'2. Metadata'!F$6,IF(B3103='2. Metadata'!G$1,'2. Metadata'!G$6,IF(B3103='2. Metadata'!H$1,'2. Metadata'!H$6, IF(B3103='2. Metadata'!I$1,'2. Metadata'!I$6, IF(B3103='2. Metadata'!J$1,'2. Metadata'!J$6, IF(B3103='2. Metadata'!K$1,'2. Metadata'!K$6, IF(B3103='2. Metadata'!L$1,'2. Metadata'!L$6, IF(B3103='2. Metadata'!M$1,'2. Metadata'!M$6, IF(B3103='2. Metadata'!N$1,'2. Metadata'!N$6))))))))))))))</f>
        <v>-115.7379543</v>
      </c>
      <c r="E3103" s="9" t="s">
        <v>2650</v>
      </c>
      <c r="F3103" s="9" t="s">
        <v>2650</v>
      </c>
      <c r="G3103" s="10" t="str">
        <f>IF(ISBLANK(F3103)=TRUE," ",'2. Metadata'!B$14)</f>
        <v>metres above sea level</v>
      </c>
      <c r="H3103" s="9" t="s">
        <v>2650</v>
      </c>
      <c r="I3103" s="8" t="str">
        <f>IF(ISBLANK(H3103)=TRUE," ",'2. Metadata'!B$26)</f>
        <v>metres above sea level</v>
      </c>
      <c r="J3103" s="10" t="s">
        <v>2650</v>
      </c>
    </row>
    <row r="3104" spans="1:10" ht="15.75" customHeight="1" x14ac:dyDescent="0.2">
      <c r="A3104" s="132" t="s">
        <v>2111</v>
      </c>
      <c r="B3104" s="6" t="s">
        <v>227</v>
      </c>
      <c r="C3104" s="10">
        <f>IF(ISBLANK(B3104)=TRUE," ", IF(B3104='2. Metadata'!B$1,'2. Metadata'!B$5, IF(B3104='2. Metadata'!C$1,'2. Metadata'!C$5,IF(B3104='2. Metadata'!D$1,'2. Metadata'!D$5, IF(B3104='2. Metadata'!E$1,'2. Metadata'!E$5,IF( B3104='2. Metadata'!F$1,'2. Metadata'!F$5,IF(B3104='2. Metadata'!G$1,'2. Metadata'!G$5,IF(B3104='2. Metadata'!H$1,'2. Metadata'!H$5, IF(B3104='2. Metadata'!I$1,'2. Metadata'!I$5, IF(B3104='2. Metadata'!J$1,'2. Metadata'!J$5, IF(B3104='2. Metadata'!K$1,'2. Metadata'!K$5, IF(B3104='2. Metadata'!L$1,'2. Metadata'!L$5, IF(B3104='2. Metadata'!M$1,'2. Metadata'!M$5, IF(B3104='2. Metadata'!N$1,'2. Metadata'!N$5))))))))))))))</f>
        <v>49.779755600000001</v>
      </c>
      <c r="D3104" s="8">
        <f>IF(ISBLANK(B3104)=TRUE," ", IF(B3104='2. Metadata'!B$1,'2. Metadata'!B$6, IF(B3104='2. Metadata'!C$1,'2. Metadata'!C$6,IF(B3104='2. Metadata'!D$1,'2. Metadata'!D$6, IF(B3104='2. Metadata'!E$1,'2. Metadata'!E$6,IF( B3104='2. Metadata'!F$1,'2. Metadata'!F$6,IF(B3104='2. Metadata'!G$1,'2. Metadata'!G$6,IF(B3104='2. Metadata'!H$1,'2. Metadata'!H$6, IF(B3104='2. Metadata'!I$1,'2. Metadata'!I$6, IF(B3104='2. Metadata'!J$1,'2. Metadata'!J$6, IF(B3104='2. Metadata'!K$1,'2. Metadata'!K$6, IF(B3104='2. Metadata'!L$1,'2. Metadata'!L$6, IF(B3104='2. Metadata'!M$1,'2. Metadata'!M$6, IF(B3104='2. Metadata'!N$1,'2. Metadata'!N$6))))))))))))))</f>
        <v>-115.7379543</v>
      </c>
      <c r="E3104" s="9" t="s">
        <v>2650</v>
      </c>
      <c r="F3104" s="9" t="s">
        <v>2650</v>
      </c>
      <c r="G3104" s="10" t="str">
        <f>IF(ISBLANK(F3104)=TRUE," ",'2. Metadata'!B$14)</f>
        <v>metres above sea level</v>
      </c>
      <c r="H3104" s="9" t="s">
        <v>2650</v>
      </c>
      <c r="I3104" s="8" t="str">
        <f>IF(ISBLANK(H3104)=TRUE," ",'2. Metadata'!B$26)</f>
        <v>metres above sea level</v>
      </c>
      <c r="J3104" s="10" t="s">
        <v>2650</v>
      </c>
    </row>
    <row r="3105" spans="1:10" ht="15.75" customHeight="1" x14ac:dyDescent="0.2">
      <c r="A3105" s="132" t="s">
        <v>2112</v>
      </c>
      <c r="B3105" s="6" t="s">
        <v>227</v>
      </c>
      <c r="C3105" s="10">
        <f>IF(ISBLANK(B3105)=TRUE," ", IF(B3105='2. Metadata'!B$1,'2. Metadata'!B$5, IF(B3105='2. Metadata'!C$1,'2. Metadata'!C$5,IF(B3105='2. Metadata'!D$1,'2. Metadata'!D$5, IF(B3105='2. Metadata'!E$1,'2. Metadata'!E$5,IF( B3105='2. Metadata'!F$1,'2. Metadata'!F$5,IF(B3105='2. Metadata'!G$1,'2. Metadata'!G$5,IF(B3105='2. Metadata'!H$1,'2. Metadata'!H$5, IF(B3105='2. Metadata'!I$1,'2. Metadata'!I$5, IF(B3105='2. Metadata'!J$1,'2. Metadata'!J$5, IF(B3105='2. Metadata'!K$1,'2. Metadata'!K$5, IF(B3105='2. Metadata'!L$1,'2. Metadata'!L$5, IF(B3105='2. Metadata'!M$1,'2. Metadata'!M$5, IF(B3105='2. Metadata'!N$1,'2. Metadata'!N$5))))))))))))))</f>
        <v>49.779755600000001</v>
      </c>
      <c r="D3105" s="8">
        <f>IF(ISBLANK(B3105)=TRUE," ", IF(B3105='2. Metadata'!B$1,'2. Metadata'!B$6, IF(B3105='2. Metadata'!C$1,'2. Metadata'!C$6,IF(B3105='2. Metadata'!D$1,'2. Metadata'!D$6, IF(B3105='2. Metadata'!E$1,'2. Metadata'!E$6,IF( B3105='2. Metadata'!F$1,'2. Metadata'!F$6,IF(B3105='2. Metadata'!G$1,'2. Metadata'!G$6,IF(B3105='2. Metadata'!H$1,'2. Metadata'!H$6, IF(B3105='2. Metadata'!I$1,'2. Metadata'!I$6, IF(B3105='2. Metadata'!J$1,'2. Metadata'!J$6, IF(B3105='2. Metadata'!K$1,'2. Metadata'!K$6, IF(B3105='2. Metadata'!L$1,'2. Metadata'!L$6, IF(B3105='2. Metadata'!M$1,'2. Metadata'!M$6, IF(B3105='2. Metadata'!N$1,'2. Metadata'!N$6))))))))))))))</f>
        <v>-115.7379543</v>
      </c>
      <c r="E3105" s="9" t="s">
        <v>2650</v>
      </c>
      <c r="F3105" s="9" t="s">
        <v>2650</v>
      </c>
      <c r="G3105" s="10" t="str">
        <f>IF(ISBLANK(F3105)=TRUE," ",'2. Metadata'!B$14)</f>
        <v>metres above sea level</v>
      </c>
      <c r="H3105" s="9" t="s">
        <v>2650</v>
      </c>
      <c r="I3105" s="8" t="str">
        <f>IF(ISBLANK(H3105)=TRUE," ",'2. Metadata'!B$26)</f>
        <v>metres above sea level</v>
      </c>
      <c r="J3105" s="10" t="s">
        <v>2650</v>
      </c>
    </row>
    <row r="3106" spans="1:10" ht="15.75" customHeight="1" x14ac:dyDescent="0.2">
      <c r="A3106" s="132" t="s">
        <v>2113</v>
      </c>
      <c r="B3106" s="6" t="s">
        <v>227</v>
      </c>
      <c r="C3106" s="10">
        <f>IF(ISBLANK(B3106)=TRUE," ", IF(B3106='2. Metadata'!B$1,'2. Metadata'!B$5, IF(B3106='2. Metadata'!C$1,'2. Metadata'!C$5,IF(B3106='2. Metadata'!D$1,'2. Metadata'!D$5, IF(B3106='2. Metadata'!E$1,'2. Metadata'!E$5,IF( B3106='2. Metadata'!F$1,'2. Metadata'!F$5,IF(B3106='2. Metadata'!G$1,'2. Metadata'!G$5,IF(B3106='2. Metadata'!H$1,'2. Metadata'!H$5, IF(B3106='2. Metadata'!I$1,'2. Metadata'!I$5, IF(B3106='2. Metadata'!J$1,'2. Metadata'!J$5, IF(B3106='2. Metadata'!K$1,'2. Metadata'!K$5, IF(B3106='2. Metadata'!L$1,'2. Metadata'!L$5, IF(B3106='2. Metadata'!M$1,'2. Metadata'!M$5, IF(B3106='2. Metadata'!N$1,'2. Metadata'!N$5))))))))))))))</f>
        <v>49.779755600000001</v>
      </c>
      <c r="D3106" s="8">
        <f>IF(ISBLANK(B3106)=TRUE," ", IF(B3106='2. Metadata'!B$1,'2. Metadata'!B$6, IF(B3106='2. Metadata'!C$1,'2. Metadata'!C$6,IF(B3106='2. Metadata'!D$1,'2. Metadata'!D$6, IF(B3106='2. Metadata'!E$1,'2. Metadata'!E$6,IF( B3106='2. Metadata'!F$1,'2. Metadata'!F$6,IF(B3106='2. Metadata'!G$1,'2. Metadata'!G$6,IF(B3106='2. Metadata'!H$1,'2. Metadata'!H$6, IF(B3106='2. Metadata'!I$1,'2. Metadata'!I$6, IF(B3106='2. Metadata'!J$1,'2. Metadata'!J$6, IF(B3106='2. Metadata'!K$1,'2. Metadata'!K$6, IF(B3106='2. Metadata'!L$1,'2. Metadata'!L$6, IF(B3106='2. Metadata'!M$1,'2. Metadata'!M$6, IF(B3106='2. Metadata'!N$1,'2. Metadata'!N$6))))))))))))))</f>
        <v>-115.7379543</v>
      </c>
      <c r="E3106" s="9" t="s">
        <v>2650</v>
      </c>
      <c r="F3106" s="9" t="s">
        <v>2650</v>
      </c>
      <c r="G3106" s="10" t="str">
        <f>IF(ISBLANK(F3106)=TRUE," ",'2. Metadata'!B$14)</f>
        <v>metres above sea level</v>
      </c>
      <c r="H3106" s="9" t="s">
        <v>2650</v>
      </c>
      <c r="I3106" s="8" t="str">
        <f>IF(ISBLANK(H3106)=TRUE," ",'2. Metadata'!B$26)</f>
        <v>metres above sea level</v>
      </c>
      <c r="J3106" s="10" t="s">
        <v>2650</v>
      </c>
    </row>
    <row r="3107" spans="1:10" ht="15.75" customHeight="1" x14ac:dyDescent="0.2">
      <c r="A3107" s="132" t="s">
        <v>2114</v>
      </c>
      <c r="B3107" s="6" t="s">
        <v>227</v>
      </c>
      <c r="C3107" s="10">
        <f>IF(ISBLANK(B3107)=TRUE," ", IF(B3107='2. Metadata'!B$1,'2. Metadata'!B$5, IF(B3107='2. Metadata'!C$1,'2. Metadata'!C$5,IF(B3107='2. Metadata'!D$1,'2. Metadata'!D$5, IF(B3107='2. Metadata'!E$1,'2. Metadata'!E$5,IF( B3107='2. Metadata'!F$1,'2. Metadata'!F$5,IF(B3107='2. Metadata'!G$1,'2. Metadata'!G$5,IF(B3107='2. Metadata'!H$1,'2. Metadata'!H$5, IF(B3107='2. Metadata'!I$1,'2. Metadata'!I$5, IF(B3107='2. Metadata'!J$1,'2. Metadata'!J$5, IF(B3107='2. Metadata'!K$1,'2. Metadata'!K$5, IF(B3107='2. Metadata'!L$1,'2. Metadata'!L$5, IF(B3107='2. Metadata'!M$1,'2. Metadata'!M$5, IF(B3107='2. Metadata'!N$1,'2. Metadata'!N$5))))))))))))))</f>
        <v>49.779755600000001</v>
      </c>
      <c r="D3107" s="8">
        <f>IF(ISBLANK(B3107)=TRUE," ", IF(B3107='2. Metadata'!B$1,'2. Metadata'!B$6, IF(B3107='2. Metadata'!C$1,'2. Metadata'!C$6,IF(B3107='2. Metadata'!D$1,'2. Metadata'!D$6, IF(B3107='2. Metadata'!E$1,'2. Metadata'!E$6,IF( B3107='2. Metadata'!F$1,'2. Metadata'!F$6,IF(B3107='2. Metadata'!G$1,'2. Metadata'!G$6,IF(B3107='2. Metadata'!H$1,'2. Metadata'!H$6, IF(B3107='2. Metadata'!I$1,'2. Metadata'!I$6, IF(B3107='2. Metadata'!J$1,'2. Metadata'!J$6, IF(B3107='2. Metadata'!K$1,'2. Metadata'!K$6, IF(B3107='2. Metadata'!L$1,'2. Metadata'!L$6, IF(B3107='2. Metadata'!M$1,'2. Metadata'!M$6, IF(B3107='2. Metadata'!N$1,'2. Metadata'!N$6))))))))))))))</f>
        <v>-115.7379543</v>
      </c>
      <c r="E3107" s="9" t="s">
        <v>2650</v>
      </c>
      <c r="F3107" s="9" t="s">
        <v>2650</v>
      </c>
      <c r="G3107" s="10" t="str">
        <f>IF(ISBLANK(F3107)=TRUE," ",'2. Metadata'!B$14)</f>
        <v>metres above sea level</v>
      </c>
      <c r="H3107" s="9" t="s">
        <v>2650</v>
      </c>
      <c r="I3107" s="8" t="str">
        <f>IF(ISBLANK(H3107)=TRUE," ",'2. Metadata'!B$26)</f>
        <v>metres above sea level</v>
      </c>
      <c r="J3107" s="10" t="s">
        <v>2650</v>
      </c>
    </row>
    <row r="3108" spans="1:10" ht="15.75" customHeight="1" x14ac:dyDescent="0.2">
      <c r="A3108" s="132" t="s">
        <v>2115</v>
      </c>
      <c r="B3108" s="6" t="s">
        <v>227</v>
      </c>
      <c r="C3108" s="10">
        <f>IF(ISBLANK(B3108)=TRUE," ", IF(B3108='2. Metadata'!B$1,'2. Metadata'!B$5, IF(B3108='2. Metadata'!C$1,'2. Metadata'!C$5,IF(B3108='2. Metadata'!D$1,'2. Metadata'!D$5, IF(B3108='2. Metadata'!E$1,'2. Metadata'!E$5,IF( B3108='2. Metadata'!F$1,'2. Metadata'!F$5,IF(B3108='2. Metadata'!G$1,'2. Metadata'!G$5,IF(B3108='2. Metadata'!H$1,'2. Metadata'!H$5, IF(B3108='2. Metadata'!I$1,'2. Metadata'!I$5, IF(B3108='2. Metadata'!J$1,'2. Metadata'!J$5, IF(B3108='2. Metadata'!K$1,'2. Metadata'!K$5, IF(B3108='2. Metadata'!L$1,'2. Metadata'!L$5, IF(B3108='2. Metadata'!M$1,'2. Metadata'!M$5, IF(B3108='2. Metadata'!N$1,'2. Metadata'!N$5))))))))))))))</f>
        <v>49.779755600000001</v>
      </c>
      <c r="D3108" s="8">
        <f>IF(ISBLANK(B3108)=TRUE," ", IF(B3108='2. Metadata'!B$1,'2. Metadata'!B$6, IF(B3108='2. Metadata'!C$1,'2. Metadata'!C$6,IF(B3108='2. Metadata'!D$1,'2. Metadata'!D$6, IF(B3108='2. Metadata'!E$1,'2. Metadata'!E$6,IF( B3108='2. Metadata'!F$1,'2. Metadata'!F$6,IF(B3108='2. Metadata'!G$1,'2. Metadata'!G$6,IF(B3108='2. Metadata'!H$1,'2. Metadata'!H$6, IF(B3108='2. Metadata'!I$1,'2. Metadata'!I$6, IF(B3108='2. Metadata'!J$1,'2. Metadata'!J$6, IF(B3108='2. Metadata'!K$1,'2. Metadata'!K$6, IF(B3108='2. Metadata'!L$1,'2. Metadata'!L$6, IF(B3108='2. Metadata'!M$1,'2. Metadata'!M$6, IF(B3108='2. Metadata'!N$1,'2. Metadata'!N$6))))))))))))))</f>
        <v>-115.7379543</v>
      </c>
      <c r="E3108" s="9" t="s">
        <v>2650</v>
      </c>
      <c r="F3108" s="9" t="s">
        <v>2650</v>
      </c>
      <c r="G3108" s="10" t="str">
        <f>IF(ISBLANK(F3108)=TRUE," ",'2. Metadata'!B$14)</f>
        <v>metres above sea level</v>
      </c>
      <c r="H3108" s="9" t="s">
        <v>2650</v>
      </c>
      <c r="I3108" s="8" t="str">
        <f>IF(ISBLANK(H3108)=TRUE," ",'2. Metadata'!B$26)</f>
        <v>metres above sea level</v>
      </c>
      <c r="J3108" s="10" t="s">
        <v>2650</v>
      </c>
    </row>
    <row r="3109" spans="1:10" ht="15.75" customHeight="1" x14ac:dyDescent="0.2">
      <c r="A3109" s="132" t="s">
        <v>2116</v>
      </c>
      <c r="B3109" s="6" t="s">
        <v>227</v>
      </c>
      <c r="C3109" s="10">
        <f>IF(ISBLANK(B3109)=TRUE," ", IF(B3109='2. Metadata'!B$1,'2. Metadata'!B$5, IF(B3109='2. Metadata'!C$1,'2. Metadata'!C$5,IF(B3109='2. Metadata'!D$1,'2. Metadata'!D$5, IF(B3109='2. Metadata'!E$1,'2. Metadata'!E$5,IF( B3109='2. Metadata'!F$1,'2. Metadata'!F$5,IF(B3109='2. Metadata'!G$1,'2. Metadata'!G$5,IF(B3109='2. Metadata'!H$1,'2. Metadata'!H$5, IF(B3109='2. Metadata'!I$1,'2. Metadata'!I$5, IF(B3109='2. Metadata'!J$1,'2. Metadata'!J$5, IF(B3109='2. Metadata'!K$1,'2. Metadata'!K$5, IF(B3109='2. Metadata'!L$1,'2. Metadata'!L$5, IF(B3109='2. Metadata'!M$1,'2. Metadata'!M$5, IF(B3109='2. Metadata'!N$1,'2. Metadata'!N$5))))))))))))))</f>
        <v>49.779755600000001</v>
      </c>
      <c r="D3109" s="8">
        <f>IF(ISBLANK(B3109)=TRUE," ", IF(B3109='2. Metadata'!B$1,'2. Metadata'!B$6, IF(B3109='2. Metadata'!C$1,'2. Metadata'!C$6,IF(B3109='2. Metadata'!D$1,'2. Metadata'!D$6, IF(B3109='2. Metadata'!E$1,'2. Metadata'!E$6,IF( B3109='2. Metadata'!F$1,'2. Metadata'!F$6,IF(B3109='2. Metadata'!G$1,'2. Metadata'!G$6,IF(B3109='2. Metadata'!H$1,'2. Metadata'!H$6, IF(B3109='2. Metadata'!I$1,'2. Metadata'!I$6, IF(B3109='2. Metadata'!J$1,'2. Metadata'!J$6, IF(B3109='2. Metadata'!K$1,'2. Metadata'!K$6, IF(B3109='2. Metadata'!L$1,'2. Metadata'!L$6, IF(B3109='2. Metadata'!M$1,'2. Metadata'!M$6, IF(B3109='2. Metadata'!N$1,'2. Metadata'!N$6))))))))))))))</f>
        <v>-115.7379543</v>
      </c>
      <c r="E3109" s="9" t="s">
        <v>2650</v>
      </c>
      <c r="F3109" s="9" t="s">
        <v>2650</v>
      </c>
      <c r="G3109" s="10" t="str">
        <f>IF(ISBLANK(F3109)=TRUE," ",'2. Metadata'!B$14)</f>
        <v>metres above sea level</v>
      </c>
      <c r="H3109" s="9" t="s">
        <v>2650</v>
      </c>
      <c r="I3109" s="8" t="str">
        <f>IF(ISBLANK(H3109)=TRUE," ",'2. Metadata'!B$26)</f>
        <v>metres above sea level</v>
      </c>
      <c r="J3109" s="10" t="s">
        <v>2650</v>
      </c>
    </row>
    <row r="3110" spans="1:10" ht="15.75" customHeight="1" x14ac:dyDescent="0.2">
      <c r="A3110" s="132" t="s">
        <v>2117</v>
      </c>
      <c r="B3110" s="6" t="s">
        <v>227</v>
      </c>
      <c r="C3110" s="10">
        <f>IF(ISBLANK(B3110)=TRUE," ", IF(B3110='2. Metadata'!B$1,'2. Metadata'!B$5, IF(B3110='2. Metadata'!C$1,'2. Metadata'!C$5,IF(B3110='2. Metadata'!D$1,'2. Metadata'!D$5, IF(B3110='2. Metadata'!E$1,'2. Metadata'!E$5,IF( B3110='2. Metadata'!F$1,'2. Metadata'!F$5,IF(B3110='2. Metadata'!G$1,'2. Metadata'!G$5,IF(B3110='2. Metadata'!H$1,'2. Metadata'!H$5, IF(B3110='2. Metadata'!I$1,'2. Metadata'!I$5, IF(B3110='2. Metadata'!J$1,'2. Metadata'!J$5, IF(B3110='2. Metadata'!K$1,'2. Metadata'!K$5, IF(B3110='2. Metadata'!L$1,'2. Metadata'!L$5, IF(B3110='2. Metadata'!M$1,'2. Metadata'!M$5, IF(B3110='2. Metadata'!N$1,'2. Metadata'!N$5))))))))))))))</f>
        <v>49.779755600000001</v>
      </c>
      <c r="D3110" s="8">
        <f>IF(ISBLANK(B3110)=TRUE," ", IF(B3110='2. Metadata'!B$1,'2. Metadata'!B$6, IF(B3110='2. Metadata'!C$1,'2. Metadata'!C$6,IF(B3110='2. Metadata'!D$1,'2. Metadata'!D$6, IF(B3110='2. Metadata'!E$1,'2. Metadata'!E$6,IF( B3110='2. Metadata'!F$1,'2. Metadata'!F$6,IF(B3110='2. Metadata'!G$1,'2. Metadata'!G$6,IF(B3110='2. Metadata'!H$1,'2. Metadata'!H$6, IF(B3110='2. Metadata'!I$1,'2. Metadata'!I$6, IF(B3110='2. Metadata'!J$1,'2. Metadata'!J$6, IF(B3110='2. Metadata'!K$1,'2. Metadata'!K$6, IF(B3110='2. Metadata'!L$1,'2. Metadata'!L$6, IF(B3110='2. Metadata'!M$1,'2. Metadata'!M$6, IF(B3110='2. Metadata'!N$1,'2. Metadata'!N$6))))))))))))))</f>
        <v>-115.7379543</v>
      </c>
      <c r="E3110" s="9" t="s">
        <v>2650</v>
      </c>
      <c r="F3110" s="9" t="s">
        <v>2650</v>
      </c>
      <c r="G3110" s="10" t="str">
        <f>IF(ISBLANK(F3110)=TRUE," ",'2. Metadata'!B$14)</f>
        <v>metres above sea level</v>
      </c>
      <c r="H3110" s="9" t="s">
        <v>2650</v>
      </c>
      <c r="I3110" s="8" t="str">
        <f>IF(ISBLANK(H3110)=TRUE," ",'2. Metadata'!B$26)</f>
        <v>metres above sea level</v>
      </c>
      <c r="J3110" s="10" t="s">
        <v>2650</v>
      </c>
    </row>
    <row r="3111" spans="1:10" ht="15.75" customHeight="1" x14ac:dyDescent="0.2">
      <c r="A3111" s="132" t="s">
        <v>2118</v>
      </c>
      <c r="B3111" s="6" t="s">
        <v>227</v>
      </c>
      <c r="C3111" s="10">
        <f>IF(ISBLANK(B3111)=TRUE," ", IF(B3111='2. Metadata'!B$1,'2. Metadata'!B$5, IF(B3111='2. Metadata'!C$1,'2. Metadata'!C$5,IF(B3111='2. Metadata'!D$1,'2. Metadata'!D$5, IF(B3111='2. Metadata'!E$1,'2. Metadata'!E$5,IF( B3111='2. Metadata'!F$1,'2. Metadata'!F$5,IF(B3111='2. Metadata'!G$1,'2. Metadata'!G$5,IF(B3111='2. Metadata'!H$1,'2. Metadata'!H$5, IF(B3111='2. Metadata'!I$1,'2. Metadata'!I$5, IF(B3111='2. Metadata'!J$1,'2. Metadata'!J$5, IF(B3111='2. Metadata'!K$1,'2. Metadata'!K$5, IF(B3111='2. Metadata'!L$1,'2. Metadata'!L$5, IF(B3111='2. Metadata'!M$1,'2. Metadata'!M$5, IF(B3111='2. Metadata'!N$1,'2. Metadata'!N$5))))))))))))))</f>
        <v>49.779755600000001</v>
      </c>
      <c r="D3111" s="8">
        <f>IF(ISBLANK(B3111)=TRUE," ", IF(B3111='2. Metadata'!B$1,'2. Metadata'!B$6, IF(B3111='2. Metadata'!C$1,'2. Metadata'!C$6,IF(B3111='2. Metadata'!D$1,'2. Metadata'!D$6, IF(B3111='2. Metadata'!E$1,'2. Metadata'!E$6,IF( B3111='2. Metadata'!F$1,'2. Metadata'!F$6,IF(B3111='2. Metadata'!G$1,'2. Metadata'!G$6,IF(B3111='2. Metadata'!H$1,'2. Metadata'!H$6, IF(B3111='2. Metadata'!I$1,'2. Metadata'!I$6, IF(B3111='2. Metadata'!J$1,'2. Metadata'!J$6, IF(B3111='2. Metadata'!K$1,'2. Metadata'!K$6, IF(B3111='2. Metadata'!L$1,'2. Metadata'!L$6, IF(B3111='2. Metadata'!M$1,'2. Metadata'!M$6, IF(B3111='2. Metadata'!N$1,'2. Metadata'!N$6))))))))))))))</f>
        <v>-115.7379543</v>
      </c>
      <c r="E3111" s="9" t="s">
        <v>2650</v>
      </c>
      <c r="F3111" s="9" t="s">
        <v>2650</v>
      </c>
      <c r="G3111" s="10" t="str">
        <f>IF(ISBLANK(F3111)=TRUE," ",'2. Metadata'!B$14)</f>
        <v>metres above sea level</v>
      </c>
      <c r="H3111" s="9" t="s">
        <v>2650</v>
      </c>
      <c r="I3111" s="8" t="str">
        <f>IF(ISBLANK(H3111)=TRUE," ",'2. Metadata'!B$26)</f>
        <v>metres above sea level</v>
      </c>
      <c r="J3111" s="10" t="s">
        <v>2650</v>
      </c>
    </row>
    <row r="3112" spans="1:10" ht="15.75" customHeight="1" x14ac:dyDescent="0.2">
      <c r="A3112" s="132" t="s">
        <v>2119</v>
      </c>
      <c r="B3112" s="6" t="s">
        <v>227</v>
      </c>
      <c r="C3112" s="10">
        <f>IF(ISBLANK(B3112)=TRUE," ", IF(B3112='2. Metadata'!B$1,'2. Metadata'!B$5, IF(B3112='2. Metadata'!C$1,'2. Metadata'!C$5,IF(B3112='2. Metadata'!D$1,'2. Metadata'!D$5, IF(B3112='2. Metadata'!E$1,'2. Metadata'!E$5,IF( B3112='2. Metadata'!F$1,'2. Metadata'!F$5,IF(B3112='2. Metadata'!G$1,'2. Metadata'!G$5,IF(B3112='2. Metadata'!H$1,'2. Metadata'!H$5, IF(B3112='2. Metadata'!I$1,'2. Metadata'!I$5, IF(B3112='2. Metadata'!J$1,'2. Metadata'!J$5, IF(B3112='2. Metadata'!K$1,'2. Metadata'!K$5, IF(B3112='2. Metadata'!L$1,'2. Metadata'!L$5, IF(B3112='2. Metadata'!M$1,'2. Metadata'!M$5, IF(B3112='2. Metadata'!N$1,'2. Metadata'!N$5))))))))))))))</f>
        <v>49.779755600000001</v>
      </c>
      <c r="D3112" s="8">
        <f>IF(ISBLANK(B3112)=TRUE," ", IF(B3112='2. Metadata'!B$1,'2. Metadata'!B$6, IF(B3112='2. Metadata'!C$1,'2. Metadata'!C$6,IF(B3112='2. Metadata'!D$1,'2. Metadata'!D$6, IF(B3112='2. Metadata'!E$1,'2. Metadata'!E$6,IF( B3112='2. Metadata'!F$1,'2. Metadata'!F$6,IF(B3112='2. Metadata'!G$1,'2. Metadata'!G$6,IF(B3112='2. Metadata'!H$1,'2. Metadata'!H$6, IF(B3112='2. Metadata'!I$1,'2. Metadata'!I$6, IF(B3112='2. Metadata'!J$1,'2. Metadata'!J$6, IF(B3112='2. Metadata'!K$1,'2. Metadata'!K$6, IF(B3112='2. Metadata'!L$1,'2. Metadata'!L$6, IF(B3112='2. Metadata'!M$1,'2. Metadata'!M$6, IF(B3112='2. Metadata'!N$1,'2. Metadata'!N$6))))))))))))))</f>
        <v>-115.7379543</v>
      </c>
      <c r="E3112" s="9" t="s">
        <v>2650</v>
      </c>
      <c r="F3112" s="9" t="s">
        <v>2650</v>
      </c>
      <c r="G3112" s="10" t="str">
        <f>IF(ISBLANK(F3112)=TRUE," ",'2. Metadata'!B$14)</f>
        <v>metres above sea level</v>
      </c>
      <c r="H3112" s="9" t="s">
        <v>2650</v>
      </c>
      <c r="I3112" s="8" t="str">
        <f>IF(ISBLANK(H3112)=TRUE," ",'2. Metadata'!B$26)</f>
        <v>metres above sea level</v>
      </c>
      <c r="J3112" s="10" t="s">
        <v>2650</v>
      </c>
    </row>
    <row r="3113" spans="1:10" ht="15.75" customHeight="1" x14ac:dyDescent="0.2">
      <c r="A3113" s="132" t="s">
        <v>2120</v>
      </c>
      <c r="B3113" s="6" t="s">
        <v>227</v>
      </c>
      <c r="C3113" s="10">
        <f>IF(ISBLANK(B3113)=TRUE," ", IF(B3113='2. Metadata'!B$1,'2. Metadata'!B$5, IF(B3113='2. Metadata'!C$1,'2. Metadata'!C$5,IF(B3113='2. Metadata'!D$1,'2. Metadata'!D$5, IF(B3113='2. Metadata'!E$1,'2. Metadata'!E$5,IF( B3113='2. Metadata'!F$1,'2. Metadata'!F$5,IF(B3113='2. Metadata'!G$1,'2. Metadata'!G$5,IF(B3113='2. Metadata'!H$1,'2. Metadata'!H$5, IF(B3113='2. Metadata'!I$1,'2. Metadata'!I$5, IF(B3113='2. Metadata'!J$1,'2. Metadata'!J$5, IF(B3113='2. Metadata'!K$1,'2. Metadata'!K$5, IF(B3113='2. Metadata'!L$1,'2. Metadata'!L$5, IF(B3113='2. Metadata'!M$1,'2. Metadata'!M$5, IF(B3113='2. Metadata'!N$1,'2. Metadata'!N$5))))))))))))))</f>
        <v>49.779755600000001</v>
      </c>
      <c r="D3113" s="8">
        <f>IF(ISBLANK(B3113)=TRUE," ", IF(B3113='2. Metadata'!B$1,'2. Metadata'!B$6, IF(B3113='2. Metadata'!C$1,'2. Metadata'!C$6,IF(B3113='2. Metadata'!D$1,'2. Metadata'!D$6, IF(B3113='2. Metadata'!E$1,'2. Metadata'!E$6,IF( B3113='2. Metadata'!F$1,'2. Metadata'!F$6,IF(B3113='2. Metadata'!G$1,'2. Metadata'!G$6,IF(B3113='2. Metadata'!H$1,'2. Metadata'!H$6, IF(B3113='2. Metadata'!I$1,'2. Metadata'!I$6, IF(B3113='2. Metadata'!J$1,'2. Metadata'!J$6, IF(B3113='2. Metadata'!K$1,'2. Metadata'!K$6, IF(B3113='2. Metadata'!L$1,'2. Metadata'!L$6, IF(B3113='2. Metadata'!M$1,'2. Metadata'!M$6, IF(B3113='2. Metadata'!N$1,'2. Metadata'!N$6))))))))))))))</f>
        <v>-115.7379543</v>
      </c>
      <c r="E3113" s="9" t="s">
        <v>2650</v>
      </c>
      <c r="F3113" s="9" t="s">
        <v>2650</v>
      </c>
      <c r="G3113" s="10" t="str">
        <f>IF(ISBLANK(F3113)=TRUE," ",'2. Metadata'!B$14)</f>
        <v>metres above sea level</v>
      </c>
      <c r="H3113" s="9" t="s">
        <v>2650</v>
      </c>
      <c r="I3113" s="8" t="str">
        <f>IF(ISBLANK(H3113)=TRUE," ",'2. Metadata'!B$26)</f>
        <v>metres above sea level</v>
      </c>
      <c r="J3113" s="10" t="s">
        <v>2650</v>
      </c>
    </row>
    <row r="3114" spans="1:10" ht="15.75" customHeight="1" x14ac:dyDescent="0.2">
      <c r="A3114" s="132" t="s">
        <v>2121</v>
      </c>
      <c r="B3114" s="6" t="s">
        <v>227</v>
      </c>
      <c r="C3114" s="10">
        <f>IF(ISBLANK(B3114)=TRUE," ", IF(B3114='2. Metadata'!B$1,'2. Metadata'!B$5, IF(B3114='2. Metadata'!C$1,'2. Metadata'!C$5,IF(B3114='2. Metadata'!D$1,'2. Metadata'!D$5, IF(B3114='2. Metadata'!E$1,'2. Metadata'!E$5,IF( B3114='2. Metadata'!F$1,'2. Metadata'!F$5,IF(B3114='2. Metadata'!G$1,'2. Metadata'!G$5,IF(B3114='2. Metadata'!H$1,'2. Metadata'!H$5, IF(B3114='2. Metadata'!I$1,'2. Metadata'!I$5, IF(B3114='2. Metadata'!J$1,'2. Metadata'!J$5, IF(B3114='2. Metadata'!K$1,'2. Metadata'!K$5, IF(B3114='2. Metadata'!L$1,'2. Metadata'!L$5, IF(B3114='2. Metadata'!M$1,'2. Metadata'!M$5, IF(B3114='2. Metadata'!N$1,'2. Metadata'!N$5))))))))))))))</f>
        <v>49.779755600000001</v>
      </c>
      <c r="D3114" s="8">
        <f>IF(ISBLANK(B3114)=TRUE," ", IF(B3114='2. Metadata'!B$1,'2. Metadata'!B$6, IF(B3114='2. Metadata'!C$1,'2. Metadata'!C$6,IF(B3114='2. Metadata'!D$1,'2. Metadata'!D$6, IF(B3114='2. Metadata'!E$1,'2. Metadata'!E$6,IF( B3114='2. Metadata'!F$1,'2. Metadata'!F$6,IF(B3114='2. Metadata'!G$1,'2. Metadata'!G$6,IF(B3114='2. Metadata'!H$1,'2. Metadata'!H$6, IF(B3114='2. Metadata'!I$1,'2. Metadata'!I$6, IF(B3114='2. Metadata'!J$1,'2. Metadata'!J$6, IF(B3114='2. Metadata'!K$1,'2. Metadata'!K$6, IF(B3114='2. Metadata'!L$1,'2. Metadata'!L$6, IF(B3114='2. Metadata'!M$1,'2. Metadata'!M$6, IF(B3114='2. Metadata'!N$1,'2. Metadata'!N$6))))))))))))))</f>
        <v>-115.7379543</v>
      </c>
      <c r="E3114" s="9" t="s">
        <v>2650</v>
      </c>
      <c r="F3114" s="9" t="s">
        <v>2650</v>
      </c>
      <c r="G3114" s="10" t="str">
        <f>IF(ISBLANK(F3114)=TRUE," ",'2. Metadata'!B$14)</f>
        <v>metres above sea level</v>
      </c>
      <c r="H3114" s="9" t="s">
        <v>2650</v>
      </c>
      <c r="I3114" s="8" t="str">
        <f>IF(ISBLANK(H3114)=TRUE," ",'2. Metadata'!B$26)</f>
        <v>metres above sea level</v>
      </c>
      <c r="J3114" s="10" t="s">
        <v>2650</v>
      </c>
    </row>
    <row r="3115" spans="1:10" ht="15.75" customHeight="1" x14ac:dyDescent="0.2">
      <c r="A3115" s="132" t="s">
        <v>2122</v>
      </c>
      <c r="B3115" s="6" t="s">
        <v>227</v>
      </c>
      <c r="C3115" s="10">
        <f>IF(ISBLANK(B3115)=TRUE," ", IF(B3115='2. Metadata'!B$1,'2. Metadata'!B$5, IF(B3115='2. Metadata'!C$1,'2. Metadata'!C$5,IF(B3115='2. Metadata'!D$1,'2. Metadata'!D$5, IF(B3115='2. Metadata'!E$1,'2. Metadata'!E$5,IF( B3115='2. Metadata'!F$1,'2. Metadata'!F$5,IF(B3115='2. Metadata'!G$1,'2. Metadata'!G$5,IF(B3115='2. Metadata'!H$1,'2. Metadata'!H$5, IF(B3115='2. Metadata'!I$1,'2. Metadata'!I$5, IF(B3115='2. Metadata'!J$1,'2. Metadata'!J$5, IF(B3115='2. Metadata'!K$1,'2. Metadata'!K$5, IF(B3115='2. Metadata'!L$1,'2. Metadata'!L$5, IF(B3115='2. Metadata'!M$1,'2. Metadata'!M$5, IF(B3115='2. Metadata'!N$1,'2. Metadata'!N$5))))))))))))))</f>
        <v>49.779755600000001</v>
      </c>
      <c r="D3115" s="8">
        <f>IF(ISBLANK(B3115)=TRUE," ", IF(B3115='2. Metadata'!B$1,'2. Metadata'!B$6, IF(B3115='2. Metadata'!C$1,'2. Metadata'!C$6,IF(B3115='2. Metadata'!D$1,'2. Metadata'!D$6, IF(B3115='2. Metadata'!E$1,'2. Metadata'!E$6,IF( B3115='2. Metadata'!F$1,'2. Metadata'!F$6,IF(B3115='2. Metadata'!G$1,'2. Metadata'!G$6,IF(B3115='2. Metadata'!H$1,'2. Metadata'!H$6, IF(B3115='2. Metadata'!I$1,'2. Metadata'!I$6, IF(B3115='2. Metadata'!J$1,'2. Metadata'!J$6, IF(B3115='2. Metadata'!K$1,'2. Metadata'!K$6, IF(B3115='2. Metadata'!L$1,'2. Metadata'!L$6, IF(B3115='2. Metadata'!M$1,'2. Metadata'!M$6, IF(B3115='2. Metadata'!N$1,'2. Metadata'!N$6))))))))))))))</f>
        <v>-115.7379543</v>
      </c>
      <c r="E3115" s="9" t="s">
        <v>2650</v>
      </c>
      <c r="F3115" s="9" t="s">
        <v>2650</v>
      </c>
      <c r="G3115" s="10" t="str">
        <f>IF(ISBLANK(F3115)=TRUE," ",'2. Metadata'!B$14)</f>
        <v>metres above sea level</v>
      </c>
      <c r="H3115" s="9" t="s">
        <v>2650</v>
      </c>
      <c r="I3115" s="8" t="str">
        <f>IF(ISBLANK(H3115)=TRUE," ",'2. Metadata'!B$26)</f>
        <v>metres above sea level</v>
      </c>
      <c r="J3115" s="10" t="s">
        <v>2650</v>
      </c>
    </row>
    <row r="3116" spans="1:10" ht="15.75" customHeight="1" x14ac:dyDescent="0.2">
      <c r="A3116" s="132" t="s">
        <v>2123</v>
      </c>
      <c r="B3116" s="6" t="s">
        <v>227</v>
      </c>
      <c r="C3116" s="10">
        <f>IF(ISBLANK(B3116)=TRUE," ", IF(B3116='2. Metadata'!B$1,'2. Metadata'!B$5, IF(B3116='2. Metadata'!C$1,'2. Metadata'!C$5,IF(B3116='2. Metadata'!D$1,'2. Metadata'!D$5, IF(B3116='2. Metadata'!E$1,'2. Metadata'!E$5,IF( B3116='2. Metadata'!F$1,'2. Metadata'!F$5,IF(B3116='2. Metadata'!G$1,'2. Metadata'!G$5,IF(B3116='2. Metadata'!H$1,'2. Metadata'!H$5, IF(B3116='2. Metadata'!I$1,'2. Metadata'!I$5, IF(B3116='2. Metadata'!J$1,'2. Metadata'!J$5, IF(B3116='2. Metadata'!K$1,'2. Metadata'!K$5, IF(B3116='2. Metadata'!L$1,'2. Metadata'!L$5, IF(B3116='2. Metadata'!M$1,'2. Metadata'!M$5, IF(B3116='2. Metadata'!N$1,'2. Metadata'!N$5))))))))))))))</f>
        <v>49.779755600000001</v>
      </c>
      <c r="D3116" s="8">
        <f>IF(ISBLANK(B3116)=TRUE," ", IF(B3116='2. Metadata'!B$1,'2. Metadata'!B$6, IF(B3116='2. Metadata'!C$1,'2. Metadata'!C$6,IF(B3116='2. Metadata'!D$1,'2. Metadata'!D$6, IF(B3116='2. Metadata'!E$1,'2. Metadata'!E$6,IF( B3116='2. Metadata'!F$1,'2. Metadata'!F$6,IF(B3116='2. Metadata'!G$1,'2. Metadata'!G$6,IF(B3116='2. Metadata'!H$1,'2. Metadata'!H$6, IF(B3116='2. Metadata'!I$1,'2. Metadata'!I$6, IF(B3116='2. Metadata'!J$1,'2. Metadata'!J$6, IF(B3116='2. Metadata'!K$1,'2. Metadata'!K$6, IF(B3116='2. Metadata'!L$1,'2. Metadata'!L$6, IF(B3116='2. Metadata'!M$1,'2. Metadata'!M$6, IF(B3116='2. Metadata'!N$1,'2. Metadata'!N$6))))))))))))))</f>
        <v>-115.7379543</v>
      </c>
      <c r="E3116" s="9" t="s">
        <v>2650</v>
      </c>
      <c r="F3116" s="9" t="s">
        <v>2650</v>
      </c>
      <c r="G3116" s="10" t="str">
        <f>IF(ISBLANK(F3116)=TRUE," ",'2. Metadata'!B$14)</f>
        <v>metres above sea level</v>
      </c>
      <c r="H3116" s="9" t="s">
        <v>2650</v>
      </c>
      <c r="I3116" s="8" t="str">
        <f>IF(ISBLANK(H3116)=TRUE," ",'2. Metadata'!B$26)</f>
        <v>metres above sea level</v>
      </c>
      <c r="J3116" s="10" t="s">
        <v>2650</v>
      </c>
    </row>
    <row r="3117" spans="1:10" ht="15.75" customHeight="1" x14ac:dyDescent="0.2">
      <c r="A3117" s="132" t="s">
        <v>2124</v>
      </c>
      <c r="B3117" s="6" t="s">
        <v>227</v>
      </c>
      <c r="C3117" s="10">
        <f>IF(ISBLANK(B3117)=TRUE," ", IF(B3117='2. Metadata'!B$1,'2. Metadata'!B$5, IF(B3117='2. Metadata'!C$1,'2. Metadata'!C$5,IF(B3117='2. Metadata'!D$1,'2. Metadata'!D$5, IF(B3117='2. Metadata'!E$1,'2. Metadata'!E$5,IF( B3117='2. Metadata'!F$1,'2. Metadata'!F$5,IF(B3117='2. Metadata'!G$1,'2. Metadata'!G$5,IF(B3117='2. Metadata'!H$1,'2. Metadata'!H$5, IF(B3117='2. Metadata'!I$1,'2. Metadata'!I$5, IF(B3117='2. Metadata'!J$1,'2. Metadata'!J$5, IF(B3117='2. Metadata'!K$1,'2. Metadata'!K$5, IF(B3117='2. Metadata'!L$1,'2. Metadata'!L$5, IF(B3117='2. Metadata'!M$1,'2. Metadata'!M$5, IF(B3117='2. Metadata'!N$1,'2. Metadata'!N$5))))))))))))))</f>
        <v>49.779755600000001</v>
      </c>
      <c r="D3117" s="8">
        <f>IF(ISBLANK(B3117)=TRUE," ", IF(B3117='2. Metadata'!B$1,'2. Metadata'!B$6, IF(B3117='2. Metadata'!C$1,'2. Metadata'!C$6,IF(B3117='2. Metadata'!D$1,'2. Metadata'!D$6, IF(B3117='2. Metadata'!E$1,'2. Metadata'!E$6,IF( B3117='2. Metadata'!F$1,'2. Metadata'!F$6,IF(B3117='2. Metadata'!G$1,'2. Metadata'!G$6,IF(B3117='2. Metadata'!H$1,'2. Metadata'!H$6, IF(B3117='2. Metadata'!I$1,'2. Metadata'!I$6, IF(B3117='2. Metadata'!J$1,'2. Metadata'!J$6, IF(B3117='2. Metadata'!K$1,'2. Metadata'!K$6, IF(B3117='2. Metadata'!L$1,'2. Metadata'!L$6, IF(B3117='2. Metadata'!M$1,'2. Metadata'!M$6, IF(B3117='2. Metadata'!N$1,'2. Metadata'!N$6))))))))))))))</f>
        <v>-115.7379543</v>
      </c>
      <c r="E3117" s="9" t="s">
        <v>2650</v>
      </c>
      <c r="F3117" s="9" t="s">
        <v>2650</v>
      </c>
      <c r="G3117" s="10" t="str">
        <f>IF(ISBLANK(F3117)=TRUE," ",'2. Metadata'!B$14)</f>
        <v>metres above sea level</v>
      </c>
      <c r="H3117" s="9" t="s">
        <v>2650</v>
      </c>
      <c r="I3117" s="8" t="str">
        <f>IF(ISBLANK(H3117)=TRUE," ",'2. Metadata'!B$26)</f>
        <v>metres above sea level</v>
      </c>
      <c r="J3117" s="10" t="s">
        <v>2650</v>
      </c>
    </row>
    <row r="3118" spans="1:10" ht="15.75" customHeight="1" x14ac:dyDescent="0.2">
      <c r="A3118" s="132" t="s">
        <v>2125</v>
      </c>
      <c r="B3118" s="6" t="s">
        <v>227</v>
      </c>
      <c r="C3118" s="10">
        <f>IF(ISBLANK(B3118)=TRUE," ", IF(B3118='2. Metadata'!B$1,'2. Metadata'!B$5, IF(B3118='2. Metadata'!C$1,'2. Metadata'!C$5,IF(B3118='2. Metadata'!D$1,'2. Metadata'!D$5, IF(B3118='2. Metadata'!E$1,'2. Metadata'!E$5,IF( B3118='2. Metadata'!F$1,'2. Metadata'!F$5,IF(B3118='2. Metadata'!G$1,'2. Metadata'!G$5,IF(B3118='2. Metadata'!H$1,'2. Metadata'!H$5, IF(B3118='2. Metadata'!I$1,'2. Metadata'!I$5, IF(B3118='2. Metadata'!J$1,'2. Metadata'!J$5, IF(B3118='2. Metadata'!K$1,'2. Metadata'!K$5, IF(B3118='2. Metadata'!L$1,'2. Metadata'!L$5, IF(B3118='2. Metadata'!M$1,'2. Metadata'!M$5, IF(B3118='2. Metadata'!N$1,'2. Metadata'!N$5))))))))))))))</f>
        <v>49.779755600000001</v>
      </c>
      <c r="D3118" s="8">
        <f>IF(ISBLANK(B3118)=TRUE," ", IF(B3118='2. Metadata'!B$1,'2. Metadata'!B$6, IF(B3118='2. Metadata'!C$1,'2. Metadata'!C$6,IF(B3118='2. Metadata'!D$1,'2. Metadata'!D$6, IF(B3118='2. Metadata'!E$1,'2. Metadata'!E$6,IF( B3118='2. Metadata'!F$1,'2. Metadata'!F$6,IF(B3118='2. Metadata'!G$1,'2. Metadata'!G$6,IF(B3118='2. Metadata'!H$1,'2. Metadata'!H$6, IF(B3118='2. Metadata'!I$1,'2. Metadata'!I$6, IF(B3118='2. Metadata'!J$1,'2. Metadata'!J$6, IF(B3118='2. Metadata'!K$1,'2. Metadata'!K$6, IF(B3118='2. Metadata'!L$1,'2. Metadata'!L$6, IF(B3118='2. Metadata'!M$1,'2. Metadata'!M$6, IF(B3118='2. Metadata'!N$1,'2. Metadata'!N$6))))))))))))))</f>
        <v>-115.7379543</v>
      </c>
      <c r="E3118" s="9" t="s">
        <v>2650</v>
      </c>
      <c r="F3118" s="9" t="s">
        <v>2650</v>
      </c>
      <c r="G3118" s="10" t="str">
        <f>IF(ISBLANK(F3118)=TRUE," ",'2. Metadata'!B$14)</f>
        <v>metres above sea level</v>
      </c>
      <c r="H3118" s="9" t="s">
        <v>2650</v>
      </c>
      <c r="I3118" s="8" t="str">
        <f>IF(ISBLANK(H3118)=TRUE," ",'2. Metadata'!B$26)</f>
        <v>metres above sea level</v>
      </c>
      <c r="J3118" s="10" t="s">
        <v>2650</v>
      </c>
    </row>
    <row r="3119" spans="1:10" ht="15.75" customHeight="1" x14ac:dyDescent="0.2">
      <c r="A3119" s="132" t="s">
        <v>2126</v>
      </c>
      <c r="B3119" s="6" t="s">
        <v>227</v>
      </c>
      <c r="C3119" s="10">
        <f>IF(ISBLANK(B3119)=TRUE," ", IF(B3119='2. Metadata'!B$1,'2. Metadata'!B$5, IF(B3119='2. Metadata'!C$1,'2. Metadata'!C$5,IF(B3119='2. Metadata'!D$1,'2. Metadata'!D$5, IF(B3119='2. Metadata'!E$1,'2. Metadata'!E$5,IF( B3119='2. Metadata'!F$1,'2. Metadata'!F$5,IF(B3119='2. Metadata'!G$1,'2. Metadata'!G$5,IF(B3119='2. Metadata'!H$1,'2. Metadata'!H$5, IF(B3119='2. Metadata'!I$1,'2. Metadata'!I$5, IF(B3119='2. Metadata'!J$1,'2. Metadata'!J$5, IF(B3119='2. Metadata'!K$1,'2. Metadata'!K$5, IF(B3119='2. Metadata'!L$1,'2. Metadata'!L$5, IF(B3119='2. Metadata'!M$1,'2. Metadata'!M$5, IF(B3119='2. Metadata'!N$1,'2. Metadata'!N$5))))))))))))))</f>
        <v>49.779755600000001</v>
      </c>
      <c r="D3119" s="8">
        <f>IF(ISBLANK(B3119)=TRUE," ", IF(B3119='2. Metadata'!B$1,'2. Metadata'!B$6, IF(B3119='2. Metadata'!C$1,'2. Metadata'!C$6,IF(B3119='2. Metadata'!D$1,'2. Metadata'!D$6, IF(B3119='2. Metadata'!E$1,'2. Metadata'!E$6,IF( B3119='2. Metadata'!F$1,'2. Metadata'!F$6,IF(B3119='2. Metadata'!G$1,'2. Metadata'!G$6,IF(B3119='2. Metadata'!H$1,'2. Metadata'!H$6, IF(B3119='2. Metadata'!I$1,'2. Metadata'!I$6, IF(B3119='2. Metadata'!J$1,'2. Metadata'!J$6, IF(B3119='2. Metadata'!K$1,'2. Metadata'!K$6, IF(B3119='2. Metadata'!L$1,'2. Metadata'!L$6, IF(B3119='2. Metadata'!M$1,'2. Metadata'!M$6, IF(B3119='2. Metadata'!N$1,'2. Metadata'!N$6))))))))))))))</f>
        <v>-115.7379543</v>
      </c>
      <c r="E3119" s="9" t="s">
        <v>2650</v>
      </c>
      <c r="F3119" s="9" t="s">
        <v>2650</v>
      </c>
      <c r="G3119" s="10" t="str">
        <f>IF(ISBLANK(F3119)=TRUE," ",'2. Metadata'!B$14)</f>
        <v>metres above sea level</v>
      </c>
      <c r="H3119" s="9" t="s">
        <v>2650</v>
      </c>
      <c r="I3119" s="8" t="str">
        <f>IF(ISBLANK(H3119)=TRUE," ",'2. Metadata'!B$26)</f>
        <v>metres above sea level</v>
      </c>
      <c r="J3119" s="10" t="s">
        <v>2650</v>
      </c>
    </row>
    <row r="3120" spans="1:10" ht="15.75" customHeight="1" x14ac:dyDescent="0.2">
      <c r="A3120" s="132" t="s">
        <v>2127</v>
      </c>
      <c r="B3120" s="6" t="s">
        <v>227</v>
      </c>
      <c r="C3120" s="10">
        <f>IF(ISBLANK(B3120)=TRUE," ", IF(B3120='2. Metadata'!B$1,'2. Metadata'!B$5, IF(B3120='2. Metadata'!C$1,'2. Metadata'!C$5,IF(B3120='2. Metadata'!D$1,'2. Metadata'!D$5, IF(B3120='2. Metadata'!E$1,'2. Metadata'!E$5,IF( B3120='2. Metadata'!F$1,'2. Metadata'!F$5,IF(B3120='2. Metadata'!G$1,'2. Metadata'!G$5,IF(B3120='2. Metadata'!H$1,'2. Metadata'!H$5, IF(B3120='2. Metadata'!I$1,'2. Metadata'!I$5, IF(B3120='2. Metadata'!J$1,'2. Metadata'!J$5, IF(B3120='2. Metadata'!K$1,'2. Metadata'!K$5, IF(B3120='2. Metadata'!L$1,'2. Metadata'!L$5, IF(B3120='2. Metadata'!M$1,'2. Metadata'!M$5, IF(B3120='2. Metadata'!N$1,'2. Metadata'!N$5))))))))))))))</f>
        <v>49.779755600000001</v>
      </c>
      <c r="D3120" s="8">
        <f>IF(ISBLANK(B3120)=TRUE," ", IF(B3120='2. Metadata'!B$1,'2. Metadata'!B$6, IF(B3120='2. Metadata'!C$1,'2. Metadata'!C$6,IF(B3120='2. Metadata'!D$1,'2. Metadata'!D$6, IF(B3120='2. Metadata'!E$1,'2. Metadata'!E$6,IF( B3120='2. Metadata'!F$1,'2. Metadata'!F$6,IF(B3120='2. Metadata'!G$1,'2. Metadata'!G$6,IF(B3120='2. Metadata'!H$1,'2. Metadata'!H$6, IF(B3120='2. Metadata'!I$1,'2. Metadata'!I$6, IF(B3120='2. Metadata'!J$1,'2. Metadata'!J$6, IF(B3120='2. Metadata'!K$1,'2. Metadata'!K$6, IF(B3120='2. Metadata'!L$1,'2. Metadata'!L$6, IF(B3120='2. Metadata'!M$1,'2. Metadata'!M$6, IF(B3120='2. Metadata'!N$1,'2. Metadata'!N$6))))))))))))))</f>
        <v>-115.7379543</v>
      </c>
      <c r="E3120" s="9" t="s">
        <v>2650</v>
      </c>
      <c r="F3120" s="9" t="s">
        <v>2650</v>
      </c>
      <c r="G3120" s="10" t="str">
        <f>IF(ISBLANK(F3120)=TRUE," ",'2. Metadata'!B$14)</f>
        <v>metres above sea level</v>
      </c>
      <c r="H3120" s="9" t="s">
        <v>2650</v>
      </c>
      <c r="I3120" s="8" t="str">
        <f>IF(ISBLANK(H3120)=TRUE," ",'2. Metadata'!B$26)</f>
        <v>metres above sea level</v>
      </c>
      <c r="J3120" s="10" t="s">
        <v>2650</v>
      </c>
    </row>
    <row r="3121" spans="1:10" ht="15.75" customHeight="1" x14ac:dyDescent="0.2">
      <c r="A3121" s="132" t="s">
        <v>2128</v>
      </c>
      <c r="B3121" s="6" t="s">
        <v>227</v>
      </c>
      <c r="C3121" s="10">
        <f>IF(ISBLANK(B3121)=TRUE," ", IF(B3121='2. Metadata'!B$1,'2. Metadata'!B$5, IF(B3121='2. Metadata'!C$1,'2. Metadata'!C$5,IF(B3121='2. Metadata'!D$1,'2. Metadata'!D$5, IF(B3121='2. Metadata'!E$1,'2. Metadata'!E$5,IF( B3121='2. Metadata'!F$1,'2. Metadata'!F$5,IF(B3121='2. Metadata'!G$1,'2. Metadata'!G$5,IF(B3121='2. Metadata'!H$1,'2. Metadata'!H$5, IF(B3121='2. Metadata'!I$1,'2. Metadata'!I$5, IF(B3121='2. Metadata'!J$1,'2. Metadata'!J$5, IF(B3121='2. Metadata'!K$1,'2. Metadata'!K$5, IF(B3121='2. Metadata'!L$1,'2. Metadata'!L$5, IF(B3121='2. Metadata'!M$1,'2. Metadata'!M$5, IF(B3121='2. Metadata'!N$1,'2. Metadata'!N$5))))))))))))))</f>
        <v>49.779755600000001</v>
      </c>
      <c r="D3121" s="8">
        <f>IF(ISBLANK(B3121)=TRUE," ", IF(B3121='2. Metadata'!B$1,'2. Metadata'!B$6, IF(B3121='2. Metadata'!C$1,'2. Metadata'!C$6,IF(B3121='2. Metadata'!D$1,'2. Metadata'!D$6, IF(B3121='2. Metadata'!E$1,'2. Metadata'!E$6,IF( B3121='2. Metadata'!F$1,'2. Metadata'!F$6,IF(B3121='2. Metadata'!G$1,'2. Metadata'!G$6,IF(B3121='2. Metadata'!H$1,'2. Metadata'!H$6, IF(B3121='2. Metadata'!I$1,'2. Metadata'!I$6, IF(B3121='2. Metadata'!J$1,'2. Metadata'!J$6, IF(B3121='2. Metadata'!K$1,'2. Metadata'!K$6, IF(B3121='2. Metadata'!L$1,'2. Metadata'!L$6, IF(B3121='2. Metadata'!M$1,'2. Metadata'!M$6, IF(B3121='2. Metadata'!N$1,'2. Metadata'!N$6))))))))))))))</f>
        <v>-115.7379543</v>
      </c>
      <c r="E3121" s="9" t="s">
        <v>2650</v>
      </c>
      <c r="F3121" s="9" t="s">
        <v>2650</v>
      </c>
      <c r="G3121" s="10" t="str">
        <f>IF(ISBLANK(F3121)=TRUE," ",'2. Metadata'!B$14)</f>
        <v>metres above sea level</v>
      </c>
      <c r="H3121" s="9" t="s">
        <v>2650</v>
      </c>
      <c r="I3121" s="8" t="str">
        <f>IF(ISBLANK(H3121)=TRUE," ",'2. Metadata'!B$26)</f>
        <v>metres above sea level</v>
      </c>
      <c r="J3121" s="10" t="s">
        <v>2650</v>
      </c>
    </row>
    <row r="3122" spans="1:10" ht="15.75" customHeight="1" x14ac:dyDescent="0.2">
      <c r="A3122" s="132" t="s">
        <v>2129</v>
      </c>
      <c r="B3122" s="6" t="s">
        <v>227</v>
      </c>
      <c r="C3122" s="10">
        <f>IF(ISBLANK(B3122)=TRUE," ", IF(B3122='2. Metadata'!B$1,'2. Metadata'!B$5, IF(B3122='2. Metadata'!C$1,'2. Metadata'!C$5,IF(B3122='2. Metadata'!D$1,'2. Metadata'!D$5, IF(B3122='2. Metadata'!E$1,'2. Metadata'!E$5,IF( B3122='2. Metadata'!F$1,'2. Metadata'!F$5,IF(B3122='2. Metadata'!G$1,'2. Metadata'!G$5,IF(B3122='2. Metadata'!H$1,'2. Metadata'!H$5, IF(B3122='2. Metadata'!I$1,'2. Metadata'!I$5, IF(B3122='2. Metadata'!J$1,'2. Metadata'!J$5, IF(B3122='2. Metadata'!K$1,'2. Metadata'!K$5, IF(B3122='2. Metadata'!L$1,'2. Metadata'!L$5, IF(B3122='2. Metadata'!M$1,'2. Metadata'!M$5, IF(B3122='2. Metadata'!N$1,'2. Metadata'!N$5))))))))))))))</f>
        <v>49.779755600000001</v>
      </c>
      <c r="D3122" s="8">
        <f>IF(ISBLANK(B3122)=TRUE," ", IF(B3122='2. Metadata'!B$1,'2. Metadata'!B$6, IF(B3122='2. Metadata'!C$1,'2. Metadata'!C$6,IF(B3122='2. Metadata'!D$1,'2. Metadata'!D$6, IF(B3122='2. Metadata'!E$1,'2. Metadata'!E$6,IF( B3122='2. Metadata'!F$1,'2. Metadata'!F$6,IF(B3122='2. Metadata'!G$1,'2. Metadata'!G$6,IF(B3122='2. Metadata'!H$1,'2. Metadata'!H$6, IF(B3122='2. Metadata'!I$1,'2. Metadata'!I$6, IF(B3122='2. Metadata'!J$1,'2. Metadata'!J$6, IF(B3122='2. Metadata'!K$1,'2. Metadata'!K$6, IF(B3122='2. Metadata'!L$1,'2. Metadata'!L$6, IF(B3122='2. Metadata'!M$1,'2. Metadata'!M$6, IF(B3122='2. Metadata'!N$1,'2. Metadata'!N$6))))))))))))))</f>
        <v>-115.7379543</v>
      </c>
      <c r="E3122" s="9" t="s">
        <v>2650</v>
      </c>
      <c r="F3122" s="9" t="s">
        <v>2650</v>
      </c>
      <c r="G3122" s="10" t="str">
        <f>IF(ISBLANK(F3122)=TRUE," ",'2. Metadata'!B$14)</f>
        <v>metres above sea level</v>
      </c>
      <c r="H3122" s="9" t="s">
        <v>2650</v>
      </c>
      <c r="I3122" s="8" t="str">
        <f>IF(ISBLANK(H3122)=TRUE," ",'2. Metadata'!B$26)</f>
        <v>metres above sea level</v>
      </c>
      <c r="J3122" s="10" t="s">
        <v>2650</v>
      </c>
    </row>
    <row r="3123" spans="1:10" ht="15.75" customHeight="1" x14ac:dyDescent="0.2">
      <c r="A3123" s="132" t="s">
        <v>2130</v>
      </c>
      <c r="B3123" s="6" t="s">
        <v>227</v>
      </c>
      <c r="C3123" s="10">
        <f>IF(ISBLANK(B3123)=TRUE," ", IF(B3123='2. Metadata'!B$1,'2. Metadata'!B$5, IF(B3123='2. Metadata'!C$1,'2. Metadata'!C$5,IF(B3123='2. Metadata'!D$1,'2. Metadata'!D$5, IF(B3123='2. Metadata'!E$1,'2. Metadata'!E$5,IF( B3123='2. Metadata'!F$1,'2. Metadata'!F$5,IF(B3123='2. Metadata'!G$1,'2. Metadata'!G$5,IF(B3123='2. Metadata'!H$1,'2. Metadata'!H$5, IF(B3123='2. Metadata'!I$1,'2. Metadata'!I$5, IF(B3123='2. Metadata'!J$1,'2. Metadata'!J$5, IF(B3123='2. Metadata'!K$1,'2. Metadata'!K$5, IF(B3123='2. Metadata'!L$1,'2. Metadata'!L$5, IF(B3123='2. Metadata'!M$1,'2. Metadata'!M$5, IF(B3123='2. Metadata'!N$1,'2. Metadata'!N$5))))))))))))))</f>
        <v>49.779755600000001</v>
      </c>
      <c r="D3123" s="8">
        <f>IF(ISBLANK(B3123)=TRUE," ", IF(B3123='2. Metadata'!B$1,'2. Metadata'!B$6, IF(B3123='2. Metadata'!C$1,'2. Metadata'!C$6,IF(B3123='2. Metadata'!D$1,'2. Metadata'!D$6, IF(B3123='2. Metadata'!E$1,'2. Metadata'!E$6,IF( B3123='2. Metadata'!F$1,'2. Metadata'!F$6,IF(B3123='2. Metadata'!G$1,'2. Metadata'!G$6,IF(B3123='2. Metadata'!H$1,'2. Metadata'!H$6, IF(B3123='2. Metadata'!I$1,'2. Metadata'!I$6, IF(B3123='2. Metadata'!J$1,'2. Metadata'!J$6, IF(B3123='2. Metadata'!K$1,'2. Metadata'!K$6, IF(B3123='2. Metadata'!L$1,'2. Metadata'!L$6, IF(B3123='2. Metadata'!M$1,'2. Metadata'!M$6, IF(B3123='2. Metadata'!N$1,'2. Metadata'!N$6))))))))))))))</f>
        <v>-115.7379543</v>
      </c>
      <c r="E3123" s="9" t="s">
        <v>2650</v>
      </c>
      <c r="F3123" s="9" t="s">
        <v>2650</v>
      </c>
      <c r="G3123" s="10" t="str">
        <f>IF(ISBLANK(F3123)=TRUE," ",'2. Metadata'!B$14)</f>
        <v>metres above sea level</v>
      </c>
      <c r="H3123" s="9" t="s">
        <v>2650</v>
      </c>
      <c r="I3123" s="8" t="str">
        <f>IF(ISBLANK(H3123)=TRUE," ",'2. Metadata'!B$26)</f>
        <v>metres above sea level</v>
      </c>
      <c r="J3123" s="10" t="s">
        <v>2650</v>
      </c>
    </row>
    <row r="3124" spans="1:10" ht="15.75" customHeight="1" x14ac:dyDescent="0.2">
      <c r="A3124" s="132" t="s">
        <v>2131</v>
      </c>
      <c r="B3124" s="6" t="s">
        <v>227</v>
      </c>
      <c r="C3124" s="10">
        <f>IF(ISBLANK(B3124)=TRUE," ", IF(B3124='2. Metadata'!B$1,'2. Metadata'!B$5, IF(B3124='2. Metadata'!C$1,'2. Metadata'!C$5,IF(B3124='2. Metadata'!D$1,'2. Metadata'!D$5, IF(B3124='2. Metadata'!E$1,'2. Metadata'!E$5,IF( B3124='2. Metadata'!F$1,'2. Metadata'!F$5,IF(B3124='2. Metadata'!G$1,'2. Metadata'!G$5,IF(B3124='2. Metadata'!H$1,'2. Metadata'!H$5, IF(B3124='2. Metadata'!I$1,'2. Metadata'!I$5, IF(B3124='2. Metadata'!J$1,'2. Metadata'!J$5, IF(B3124='2. Metadata'!K$1,'2. Metadata'!K$5, IF(B3124='2. Metadata'!L$1,'2. Metadata'!L$5, IF(B3124='2. Metadata'!M$1,'2. Metadata'!M$5, IF(B3124='2. Metadata'!N$1,'2. Metadata'!N$5))))))))))))))</f>
        <v>49.779755600000001</v>
      </c>
      <c r="D3124" s="8">
        <f>IF(ISBLANK(B3124)=TRUE," ", IF(B3124='2. Metadata'!B$1,'2. Metadata'!B$6, IF(B3124='2. Metadata'!C$1,'2. Metadata'!C$6,IF(B3124='2. Metadata'!D$1,'2. Metadata'!D$6, IF(B3124='2. Metadata'!E$1,'2. Metadata'!E$6,IF( B3124='2. Metadata'!F$1,'2. Metadata'!F$6,IF(B3124='2. Metadata'!G$1,'2. Metadata'!G$6,IF(B3124='2. Metadata'!H$1,'2. Metadata'!H$6, IF(B3124='2. Metadata'!I$1,'2. Metadata'!I$6, IF(B3124='2. Metadata'!J$1,'2. Metadata'!J$6, IF(B3124='2. Metadata'!K$1,'2. Metadata'!K$6, IF(B3124='2. Metadata'!L$1,'2. Metadata'!L$6, IF(B3124='2. Metadata'!M$1,'2. Metadata'!M$6, IF(B3124='2. Metadata'!N$1,'2. Metadata'!N$6))))))))))))))</f>
        <v>-115.7379543</v>
      </c>
      <c r="E3124" s="9" t="s">
        <v>2650</v>
      </c>
      <c r="F3124" s="9" t="s">
        <v>2650</v>
      </c>
      <c r="G3124" s="10" t="str">
        <f>IF(ISBLANK(F3124)=TRUE," ",'2. Metadata'!B$14)</f>
        <v>metres above sea level</v>
      </c>
      <c r="H3124" s="9" t="s">
        <v>2650</v>
      </c>
      <c r="I3124" s="8" t="str">
        <f>IF(ISBLANK(H3124)=TRUE," ",'2. Metadata'!B$26)</f>
        <v>metres above sea level</v>
      </c>
      <c r="J3124" s="10" t="s">
        <v>2650</v>
      </c>
    </row>
    <row r="3125" spans="1:10" ht="15.75" customHeight="1" x14ac:dyDescent="0.2">
      <c r="A3125" s="132" t="s">
        <v>2132</v>
      </c>
      <c r="B3125" s="6" t="s">
        <v>227</v>
      </c>
      <c r="C3125" s="10">
        <f>IF(ISBLANK(B3125)=TRUE," ", IF(B3125='2. Metadata'!B$1,'2. Metadata'!B$5, IF(B3125='2. Metadata'!C$1,'2. Metadata'!C$5,IF(B3125='2. Metadata'!D$1,'2. Metadata'!D$5, IF(B3125='2. Metadata'!E$1,'2. Metadata'!E$5,IF( B3125='2. Metadata'!F$1,'2. Metadata'!F$5,IF(B3125='2. Metadata'!G$1,'2. Metadata'!G$5,IF(B3125='2. Metadata'!H$1,'2. Metadata'!H$5, IF(B3125='2. Metadata'!I$1,'2. Metadata'!I$5, IF(B3125='2. Metadata'!J$1,'2. Metadata'!J$5, IF(B3125='2. Metadata'!K$1,'2. Metadata'!K$5, IF(B3125='2. Metadata'!L$1,'2. Metadata'!L$5, IF(B3125='2. Metadata'!M$1,'2. Metadata'!M$5, IF(B3125='2. Metadata'!N$1,'2. Metadata'!N$5))))))))))))))</f>
        <v>49.779755600000001</v>
      </c>
      <c r="D3125" s="8">
        <f>IF(ISBLANK(B3125)=TRUE," ", IF(B3125='2. Metadata'!B$1,'2. Metadata'!B$6, IF(B3125='2. Metadata'!C$1,'2. Metadata'!C$6,IF(B3125='2. Metadata'!D$1,'2. Metadata'!D$6, IF(B3125='2. Metadata'!E$1,'2. Metadata'!E$6,IF( B3125='2. Metadata'!F$1,'2. Metadata'!F$6,IF(B3125='2. Metadata'!G$1,'2. Metadata'!G$6,IF(B3125='2. Metadata'!H$1,'2. Metadata'!H$6, IF(B3125='2. Metadata'!I$1,'2. Metadata'!I$6, IF(B3125='2. Metadata'!J$1,'2. Metadata'!J$6, IF(B3125='2. Metadata'!K$1,'2. Metadata'!K$6, IF(B3125='2. Metadata'!L$1,'2. Metadata'!L$6, IF(B3125='2. Metadata'!M$1,'2. Metadata'!M$6, IF(B3125='2. Metadata'!N$1,'2. Metadata'!N$6))))))))))))))</f>
        <v>-115.7379543</v>
      </c>
      <c r="E3125" s="9" t="s">
        <v>2650</v>
      </c>
      <c r="F3125" s="9" t="s">
        <v>2650</v>
      </c>
      <c r="G3125" s="10" t="str">
        <f>IF(ISBLANK(F3125)=TRUE," ",'2. Metadata'!B$14)</f>
        <v>metres above sea level</v>
      </c>
      <c r="H3125" s="9" t="s">
        <v>2650</v>
      </c>
      <c r="I3125" s="8" t="str">
        <f>IF(ISBLANK(H3125)=TRUE," ",'2. Metadata'!B$26)</f>
        <v>metres above sea level</v>
      </c>
      <c r="J3125" s="10" t="s">
        <v>2650</v>
      </c>
    </row>
    <row r="3126" spans="1:10" ht="15.75" customHeight="1" x14ac:dyDescent="0.2">
      <c r="A3126" s="132" t="s">
        <v>2133</v>
      </c>
      <c r="B3126" s="6" t="s">
        <v>227</v>
      </c>
      <c r="C3126" s="10">
        <f>IF(ISBLANK(B3126)=TRUE," ", IF(B3126='2. Metadata'!B$1,'2. Metadata'!B$5, IF(B3126='2. Metadata'!C$1,'2. Metadata'!C$5,IF(B3126='2. Metadata'!D$1,'2. Metadata'!D$5, IF(B3126='2. Metadata'!E$1,'2. Metadata'!E$5,IF( B3126='2. Metadata'!F$1,'2. Metadata'!F$5,IF(B3126='2. Metadata'!G$1,'2. Metadata'!G$5,IF(B3126='2. Metadata'!H$1,'2. Metadata'!H$5, IF(B3126='2. Metadata'!I$1,'2. Metadata'!I$5, IF(B3126='2. Metadata'!J$1,'2. Metadata'!J$5, IF(B3126='2. Metadata'!K$1,'2. Metadata'!K$5, IF(B3126='2. Metadata'!L$1,'2. Metadata'!L$5, IF(B3126='2. Metadata'!M$1,'2. Metadata'!M$5, IF(B3126='2. Metadata'!N$1,'2. Metadata'!N$5))))))))))))))</f>
        <v>49.779755600000001</v>
      </c>
      <c r="D3126" s="8">
        <f>IF(ISBLANK(B3126)=TRUE," ", IF(B3126='2. Metadata'!B$1,'2. Metadata'!B$6, IF(B3126='2. Metadata'!C$1,'2. Metadata'!C$6,IF(B3126='2. Metadata'!D$1,'2. Metadata'!D$6, IF(B3126='2. Metadata'!E$1,'2. Metadata'!E$6,IF( B3126='2. Metadata'!F$1,'2. Metadata'!F$6,IF(B3126='2. Metadata'!G$1,'2. Metadata'!G$6,IF(B3126='2. Metadata'!H$1,'2. Metadata'!H$6, IF(B3126='2. Metadata'!I$1,'2. Metadata'!I$6, IF(B3126='2. Metadata'!J$1,'2. Metadata'!J$6, IF(B3126='2. Metadata'!K$1,'2. Metadata'!K$6, IF(B3126='2. Metadata'!L$1,'2. Metadata'!L$6, IF(B3126='2. Metadata'!M$1,'2. Metadata'!M$6, IF(B3126='2. Metadata'!N$1,'2. Metadata'!N$6))))))))))))))</f>
        <v>-115.7379543</v>
      </c>
      <c r="E3126" s="9" t="s">
        <v>2650</v>
      </c>
      <c r="F3126" s="9" t="s">
        <v>2650</v>
      </c>
      <c r="G3126" s="10" t="str">
        <f>IF(ISBLANK(F3126)=TRUE," ",'2. Metadata'!B$14)</f>
        <v>metres above sea level</v>
      </c>
      <c r="H3126" s="9" t="s">
        <v>2650</v>
      </c>
      <c r="I3126" s="8" t="str">
        <f>IF(ISBLANK(H3126)=TRUE," ",'2. Metadata'!B$26)</f>
        <v>metres above sea level</v>
      </c>
      <c r="J3126" s="10" t="s">
        <v>2650</v>
      </c>
    </row>
    <row r="3127" spans="1:10" ht="15.75" customHeight="1" x14ac:dyDescent="0.2">
      <c r="A3127" s="132" t="s">
        <v>2134</v>
      </c>
      <c r="B3127" s="6" t="s">
        <v>227</v>
      </c>
      <c r="C3127" s="10">
        <f>IF(ISBLANK(B3127)=TRUE," ", IF(B3127='2. Metadata'!B$1,'2. Metadata'!B$5, IF(B3127='2. Metadata'!C$1,'2. Metadata'!C$5,IF(B3127='2. Metadata'!D$1,'2. Metadata'!D$5, IF(B3127='2. Metadata'!E$1,'2. Metadata'!E$5,IF( B3127='2. Metadata'!F$1,'2. Metadata'!F$5,IF(B3127='2. Metadata'!G$1,'2. Metadata'!G$5,IF(B3127='2. Metadata'!H$1,'2. Metadata'!H$5, IF(B3127='2. Metadata'!I$1,'2. Metadata'!I$5, IF(B3127='2. Metadata'!J$1,'2. Metadata'!J$5, IF(B3127='2. Metadata'!K$1,'2. Metadata'!K$5, IF(B3127='2. Metadata'!L$1,'2. Metadata'!L$5, IF(B3127='2. Metadata'!M$1,'2. Metadata'!M$5, IF(B3127='2. Metadata'!N$1,'2. Metadata'!N$5))))))))))))))</f>
        <v>49.779755600000001</v>
      </c>
      <c r="D3127" s="8">
        <f>IF(ISBLANK(B3127)=TRUE," ", IF(B3127='2. Metadata'!B$1,'2. Metadata'!B$6, IF(B3127='2. Metadata'!C$1,'2. Metadata'!C$6,IF(B3127='2. Metadata'!D$1,'2. Metadata'!D$6, IF(B3127='2. Metadata'!E$1,'2. Metadata'!E$6,IF( B3127='2. Metadata'!F$1,'2. Metadata'!F$6,IF(B3127='2. Metadata'!G$1,'2. Metadata'!G$6,IF(B3127='2. Metadata'!H$1,'2. Metadata'!H$6, IF(B3127='2. Metadata'!I$1,'2. Metadata'!I$6, IF(B3127='2. Metadata'!J$1,'2. Metadata'!J$6, IF(B3127='2. Metadata'!K$1,'2. Metadata'!K$6, IF(B3127='2. Metadata'!L$1,'2. Metadata'!L$6, IF(B3127='2. Metadata'!M$1,'2. Metadata'!M$6, IF(B3127='2. Metadata'!N$1,'2. Metadata'!N$6))))))))))))))</f>
        <v>-115.7379543</v>
      </c>
      <c r="E3127" s="9" t="s">
        <v>2650</v>
      </c>
      <c r="F3127" s="9" t="s">
        <v>2650</v>
      </c>
      <c r="G3127" s="10" t="str">
        <f>IF(ISBLANK(F3127)=TRUE," ",'2. Metadata'!B$14)</f>
        <v>metres above sea level</v>
      </c>
      <c r="H3127" s="9" t="s">
        <v>2650</v>
      </c>
      <c r="I3127" s="8" t="str">
        <f>IF(ISBLANK(H3127)=TRUE," ",'2. Metadata'!B$26)</f>
        <v>metres above sea level</v>
      </c>
      <c r="J3127" s="10" t="s">
        <v>2650</v>
      </c>
    </row>
    <row r="3128" spans="1:10" ht="15.75" customHeight="1" x14ac:dyDescent="0.2">
      <c r="A3128" s="132" t="s">
        <v>2135</v>
      </c>
      <c r="B3128" s="6" t="s">
        <v>227</v>
      </c>
      <c r="C3128" s="10">
        <f>IF(ISBLANK(B3128)=TRUE," ", IF(B3128='2. Metadata'!B$1,'2. Metadata'!B$5, IF(B3128='2. Metadata'!C$1,'2. Metadata'!C$5,IF(B3128='2. Metadata'!D$1,'2. Metadata'!D$5, IF(B3128='2. Metadata'!E$1,'2. Metadata'!E$5,IF( B3128='2. Metadata'!F$1,'2. Metadata'!F$5,IF(B3128='2. Metadata'!G$1,'2. Metadata'!G$5,IF(B3128='2. Metadata'!H$1,'2. Metadata'!H$5, IF(B3128='2. Metadata'!I$1,'2. Metadata'!I$5, IF(B3128='2. Metadata'!J$1,'2. Metadata'!J$5, IF(B3128='2. Metadata'!K$1,'2. Metadata'!K$5, IF(B3128='2. Metadata'!L$1,'2. Metadata'!L$5, IF(B3128='2. Metadata'!M$1,'2. Metadata'!M$5, IF(B3128='2. Metadata'!N$1,'2. Metadata'!N$5))))))))))))))</f>
        <v>49.779755600000001</v>
      </c>
      <c r="D3128" s="8">
        <f>IF(ISBLANK(B3128)=TRUE," ", IF(B3128='2. Metadata'!B$1,'2. Metadata'!B$6, IF(B3128='2. Metadata'!C$1,'2. Metadata'!C$6,IF(B3128='2. Metadata'!D$1,'2. Metadata'!D$6, IF(B3128='2. Metadata'!E$1,'2. Metadata'!E$6,IF( B3128='2. Metadata'!F$1,'2. Metadata'!F$6,IF(B3128='2. Metadata'!G$1,'2. Metadata'!G$6,IF(B3128='2. Metadata'!H$1,'2. Metadata'!H$6, IF(B3128='2. Metadata'!I$1,'2. Metadata'!I$6, IF(B3128='2. Metadata'!J$1,'2. Metadata'!J$6, IF(B3128='2. Metadata'!K$1,'2. Metadata'!K$6, IF(B3128='2. Metadata'!L$1,'2. Metadata'!L$6, IF(B3128='2. Metadata'!M$1,'2. Metadata'!M$6, IF(B3128='2. Metadata'!N$1,'2. Metadata'!N$6))))))))))))))</f>
        <v>-115.7379543</v>
      </c>
      <c r="E3128" s="9" t="s">
        <v>2650</v>
      </c>
      <c r="F3128" s="9" t="s">
        <v>2650</v>
      </c>
      <c r="G3128" s="10" t="str">
        <f>IF(ISBLANK(F3128)=TRUE," ",'2. Metadata'!B$14)</f>
        <v>metres above sea level</v>
      </c>
      <c r="H3128" s="9" t="s">
        <v>2650</v>
      </c>
      <c r="I3128" s="8" t="str">
        <f>IF(ISBLANK(H3128)=TRUE," ",'2. Metadata'!B$26)</f>
        <v>metres above sea level</v>
      </c>
      <c r="J3128" s="10" t="s">
        <v>2650</v>
      </c>
    </row>
    <row r="3129" spans="1:10" ht="15.75" customHeight="1" x14ac:dyDescent="0.2">
      <c r="A3129" s="132" t="s">
        <v>2136</v>
      </c>
      <c r="B3129" s="6" t="s">
        <v>227</v>
      </c>
      <c r="C3129" s="10">
        <f>IF(ISBLANK(B3129)=TRUE," ", IF(B3129='2. Metadata'!B$1,'2. Metadata'!B$5, IF(B3129='2. Metadata'!C$1,'2. Metadata'!C$5,IF(B3129='2. Metadata'!D$1,'2. Metadata'!D$5, IF(B3129='2. Metadata'!E$1,'2. Metadata'!E$5,IF( B3129='2. Metadata'!F$1,'2. Metadata'!F$5,IF(B3129='2. Metadata'!G$1,'2. Metadata'!G$5,IF(B3129='2. Metadata'!H$1,'2. Metadata'!H$5, IF(B3129='2. Metadata'!I$1,'2. Metadata'!I$5, IF(B3129='2. Metadata'!J$1,'2. Metadata'!J$5, IF(B3129='2. Metadata'!K$1,'2. Metadata'!K$5, IF(B3129='2. Metadata'!L$1,'2. Metadata'!L$5, IF(B3129='2. Metadata'!M$1,'2. Metadata'!M$5, IF(B3129='2. Metadata'!N$1,'2. Metadata'!N$5))))))))))))))</f>
        <v>49.779755600000001</v>
      </c>
      <c r="D3129" s="8">
        <f>IF(ISBLANK(B3129)=TRUE," ", IF(B3129='2. Metadata'!B$1,'2. Metadata'!B$6, IF(B3129='2. Metadata'!C$1,'2. Metadata'!C$6,IF(B3129='2. Metadata'!D$1,'2. Metadata'!D$6, IF(B3129='2. Metadata'!E$1,'2. Metadata'!E$6,IF( B3129='2. Metadata'!F$1,'2. Metadata'!F$6,IF(B3129='2. Metadata'!G$1,'2. Metadata'!G$6,IF(B3129='2. Metadata'!H$1,'2. Metadata'!H$6, IF(B3129='2. Metadata'!I$1,'2. Metadata'!I$6, IF(B3129='2. Metadata'!J$1,'2. Metadata'!J$6, IF(B3129='2. Metadata'!K$1,'2. Metadata'!K$6, IF(B3129='2. Metadata'!L$1,'2. Metadata'!L$6, IF(B3129='2. Metadata'!M$1,'2. Metadata'!M$6, IF(B3129='2. Metadata'!N$1,'2. Metadata'!N$6))))))))))))))</f>
        <v>-115.7379543</v>
      </c>
      <c r="E3129" s="9" t="s">
        <v>2650</v>
      </c>
      <c r="F3129" s="9" t="s">
        <v>2650</v>
      </c>
      <c r="G3129" s="10" t="str">
        <f>IF(ISBLANK(F3129)=TRUE," ",'2. Metadata'!B$14)</f>
        <v>metres above sea level</v>
      </c>
      <c r="H3129" s="9" t="s">
        <v>2650</v>
      </c>
      <c r="I3129" s="8" t="str">
        <f>IF(ISBLANK(H3129)=TRUE," ",'2. Metadata'!B$26)</f>
        <v>metres above sea level</v>
      </c>
      <c r="J3129" s="10" t="s">
        <v>2650</v>
      </c>
    </row>
    <row r="3130" spans="1:10" ht="15.75" customHeight="1" x14ac:dyDescent="0.2">
      <c r="A3130" s="132" t="s">
        <v>2137</v>
      </c>
      <c r="B3130" s="6" t="s">
        <v>227</v>
      </c>
      <c r="C3130" s="10">
        <f>IF(ISBLANK(B3130)=TRUE," ", IF(B3130='2. Metadata'!B$1,'2. Metadata'!B$5, IF(B3130='2. Metadata'!C$1,'2. Metadata'!C$5,IF(B3130='2. Metadata'!D$1,'2. Metadata'!D$5, IF(B3130='2. Metadata'!E$1,'2. Metadata'!E$5,IF( B3130='2. Metadata'!F$1,'2. Metadata'!F$5,IF(B3130='2. Metadata'!G$1,'2. Metadata'!G$5,IF(B3130='2. Metadata'!H$1,'2. Metadata'!H$5, IF(B3130='2. Metadata'!I$1,'2. Metadata'!I$5, IF(B3130='2. Metadata'!J$1,'2. Metadata'!J$5, IF(B3130='2. Metadata'!K$1,'2. Metadata'!K$5, IF(B3130='2. Metadata'!L$1,'2. Metadata'!L$5, IF(B3130='2. Metadata'!M$1,'2. Metadata'!M$5, IF(B3130='2. Metadata'!N$1,'2. Metadata'!N$5))))))))))))))</f>
        <v>49.779755600000001</v>
      </c>
      <c r="D3130" s="8">
        <f>IF(ISBLANK(B3130)=TRUE," ", IF(B3130='2. Metadata'!B$1,'2. Metadata'!B$6, IF(B3130='2. Metadata'!C$1,'2. Metadata'!C$6,IF(B3130='2. Metadata'!D$1,'2. Metadata'!D$6, IF(B3130='2. Metadata'!E$1,'2. Metadata'!E$6,IF( B3130='2. Metadata'!F$1,'2. Metadata'!F$6,IF(B3130='2. Metadata'!G$1,'2. Metadata'!G$6,IF(B3130='2. Metadata'!H$1,'2. Metadata'!H$6, IF(B3130='2. Metadata'!I$1,'2. Metadata'!I$6, IF(B3130='2. Metadata'!J$1,'2. Metadata'!J$6, IF(B3130='2. Metadata'!K$1,'2. Metadata'!K$6, IF(B3130='2. Metadata'!L$1,'2. Metadata'!L$6, IF(B3130='2. Metadata'!M$1,'2. Metadata'!M$6, IF(B3130='2. Metadata'!N$1,'2. Metadata'!N$6))))))))))))))</f>
        <v>-115.7379543</v>
      </c>
      <c r="E3130" s="9" t="s">
        <v>2650</v>
      </c>
      <c r="F3130" s="9" t="s">
        <v>2650</v>
      </c>
      <c r="G3130" s="10" t="str">
        <f>IF(ISBLANK(F3130)=TRUE," ",'2. Metadata'!B$14)</f>
        <v>metres above sea level</v>
      </c>
      <c r="H3130" s="9" t="s">
        <v>2650</v>
      </c>
      <c r="I3130" s="8" t="str">
        <f>IF(ISBLANK(H3130)=TRUE," ",'2. Metadata'!B$26)</f>
        <v>metres above sea level</v>
      </c>
      <c r="J3130" s="10" t="s">
        <v>2650</v>
      </c>
    </row>
    <row r="3131" spans="1:10" ht="15.75" customHeight="1" x14ac:dyDescent="0.2">
      <c r="A3131" s="132" t="s">
        <v>2138</v>
      </c>
      <c r="B3131" s="6" t="s">
        <v>227</v>
      </c>
      <c r="C3131" s="10">
        <f>IF(ISBLANK(B3131)=TRUE," ", IF(B3131='2. Metadata'!B$1,'2. Metadata'!B$5, IF(B3131='2. Metadata'!C$1,'2. Metadata'!C$5,IF(B3131='2. Metadata'!D$1,'2. Metadata'!D$5, IF(B3131='2. Metadata'!E$1,'2. Metadata'!E$5,IF( B3131='2. Metadata'!F$1,'2. Metadata'!F$5,IF(B3131='2. Metadata'!G$1,'2. Metadata'!G$5,IF(B3131='2. Metadata'!H$1,'2. Metadata'!H$5, IF(B3131='2. Metadata'!I$1,'2. Metadata'!I$5, IF(B3131='2. Metadata'!J$1,'2. Metadata'!J$5, IF(B3131='2. Metadata'!K$1,'2. Metadata'!K$5, IF(B3131='2. Metadata'!L$1,'2. Metadata'!L$5, IF(B3131='2. Metadata'!M$1,'2. Metadata'!M$5, IF(B3131='2. Metadata'!N$1,'2. Metadata'!N$5))))))))))))))</f>
        <v>49.779755600000001</v>
      </c>
      <c r="D3131" s="8">
        <f>IF(ISBLANK(B3131)=TRUE," ", IF(B3131='2. Metadata'!B$1,'2. Metadata'!B$6, IF(B3131='2. Metadata'!C$1,'2. Metadata'!C$6,IF(B3131='2. Metadata'!D$1,'2. Metadata'!D$6, IF(B3131='2. Metadata'!E$1,'2. Metadata'!E$6,IF( B3131='2. Metadata'!F$1,'2. Metadata'!F$6,IF(B3131='2. Metadata'!G$1,'2. Metadata'!G$6,IF(B3131='2. Metadata'!H$1,'2. Metadata'!H$6, IF(B3131='2. Metadata'!I$1,'2. Metadata'!I$6, IF(B3131='2. Metadata'!J$1,'2. Metadata'!J$6, IF(B3131='2. Metadata'!K$1,'2. Metadata'!K$6, IF(B3131='2. Metadata'!L$1,'2. Metadata'!L$6, IF(B3131='2. Metadata'!M$1,'2. Metadata'!M$6, IF(B3131='2. Metadata'!N$1,'2. Metadata'!N$6))))))))))))))</f>
        <v>-115.7379543</v>
      </c>
      <c r="E3131" s="9" t="s">
        <v>2650</v>
      </c>
      <c r="F3131" s="9">
        <v>766.9</v>
      </c>
      <c r="G3131" s="10" t="str">
        <f>IF(ISBLANK(F3131)=TRUE," ",'2. Metadata'!B$14)</f>
        <v>metres above sea level</v>
      </c>
      <c r="H3131" s="9" t="s">
        <v>2650</v>
      </c>
      <c r="I3131" s="8" t="str">
        <f>IF(ISBLANK(H3131)=TRUE," ",'2. Metadata'!B$26)</f>
        <v>metres above sea level</v>
      </c>
      <c r="J3131" s="10" t="s">
        <v>2650</v>
      </c>
    </row>
    <row r="3132" spans="1:10" ht="15.75" customHeight="1" x14ac:dyDescent="0.2">
      <c r="A3132" s="132" t="s">
        <v>2139</v>
      </c>
      <c r="B3132" s="6" t="s">
        <v>227</v>
      </c>
      <c r="C3132" s="10">
        <f>IF(ISBLANK(B3132)=TRUE," ", IF(B3132='2. Metadata'!B$1,'2. Metadata'!B$5, IF(B3132='2. Metadata'!C$1,'2. Metadata'!C$5,IF(B3132='2. Metadata'!D$1,'2. Metadata'!D$5, IF(B3132='2. Metadata'!E$1,'2. Metadata'!E$5,IF( B3132='2. Metadata'!F$1,'2. Metadata'!F$5,IF(B3132='2. Metadata'!G$1,'2. Metadata'!G$5,IF(B3132='2. Metadata'!H$1,'2. Metadata'!H$5, IF(B3132='2. Metadata'!I$1,'2. Metadata'!I$5, IF(B3132='2. Metadata'!J$1,'2. Metadata'!J$5, IF(B3132='2. Metadata'!K$1,'2. Metadata'!K$5, IF(B3132='2. Metadata'!L$1,'2. Metadata'!L$5, IF(B3132='2. Metadata'!M$1,'2. Metadata'!M$5, IF(B3132='2. Metadata'!N$1,'2. Metadata'!N$5))))))))))))))</f>
        <v>49.779755600000001</v>
      </c>
      <c r="D3132" s="8">
        <f>IF(ISBLANK(B3132)=TRUE," ", IF(B3132='2. Metadata'!B$1,'2. Metadata'!B$6, IF(B3132='2. Metadata'!C$1,'2. Metadata'!C$6,IF(B3132='2. Metadata'!D$1,'2. Metadata'!D$6, IF(B3132='2. Metadata'!E$1,'2. Metadata'!E$6,IF( B3132='2. Metadata'!F$1,'2. Metadata'!F$6,IF(B3132='2. Metadata'!G$1,'2. Metadata'!G$6,IF(B3132='2. Metadata'!H$1,'2. Metadata'!H$6, IF(B3132='2. Metadata'!I$1,'2. Metadata'!I$6, IF(B3132='2. Metadata'!J$1,'2. Metadata'!J$6, IF(B3132='2. Metadata'!K$1,'2. Metadata'!K$6, IF(B3132='2. Metadata'!L$1,'2. Metadata'!L$6, IF(B3132='2. Metadata'!M$1,'2. Metadata'!M$6, IF(B3132='2. Metadata'!N$1,'2. Metadata'!N$6))))))))))))))</f>
        <v>-115.7379543</v>
      </c>
      <c r="E3132" s="9" t="s">
        <v>2650</v>
      </c>
      <c r="F3132" s="9">
        <v>766.98</v>
      </c>
      <c r="G3132" s="10" t="str">
        <f>IF(ISBLANK(F3132)=TRUE," ",'2. Metadata'!B$14)</f>
        <v>metres above sea level</v>
      </c>
      <c r="H3132" s="9" t="s">
        <v>2650</v>
      </c>
      <c r="I3132" s="8" t="str">
        <f>IF(ISBLANK(H3132)=TRUE," ",'2. Metadata'!B$26)</f>
        <v>metres above sea level</v>
      </c>
      <c r="J3132" s="10" t="s">
        <v>2650</v>
      </c>
    </row>
    <row r="3133" spans="1:10" ht="15.75" customHeight="1" x14ac:dyDescent="0.2">
      <c r="A3133" s="132" t="s">
        <v>2140</v>
      </c>
      <c r="B3133" s="6" t="s">
        <v>227</v>
      </c>
      <c r="C3133" s="10">
        <f>IF(ISBLANK(B3133)=TRUE," ", IF(B3133='2. Metadata'!B$1,'2. Metadata'!B$5, IF(B3133='2. Metadata'!C$1,'2. Metadata'!C$5,IF(B3133='2. Metadata'!D$1,'2. Metadata'!D$5, IF(B3133='2. Metadata'!E$1,'2. Metadata'!E$5,IF( B3133='2. Metadata'!F$1,'2. Metadata'!F$5,IF(B3133='2. Metadata'!G$1,'2. Metadata'!G$5,IF(B3133='2. Metadata'!H$1,'2. Metadata'!H$5, IF(B3133='2. Metadata'!I$1,'2. Metadata'!I$5, IF(B3133='2. Metadata'!J$1,'2. Metadata'!J$5, IF(B3133='2. Metadata'!K$1,'2. Metadata'!K$5, IF(B3133='2. Metadata'!L$1,'2. Metadata'!L$5, IF(B3133='2. Metadata'!M$1,'2. Metadata'!M$5, IF(B3133='2. Metadata'!N$1,'2. Metadata'!N$5))))))))))))))</f>
        <v>49.779755600000001</v>
      </c>
      <c r="D3133" s="8">
        <f>IF(ISBLANK(B3133)=TRUE," ", IF(B3133='2. Metadata'!B$1,'2. Metadata'!B$6, IF(B3133='2. Metadata'!C$1,'2. Metadata'!C$6,IF(B3133='2. Metadata'!D$1,'2. Metadata'!D$6, IF(B3133='2. Metadata'!E$1,'2. Metadata'!E$6,IF( B3133='2. Metadata'!F$1,'2. Metadata'!F$6,IF(B3133='2. Metadata'!G$1,'2. Metadata'!G$6,IF(B3133='2. Metadata'!H$1,'2. Metadata'!H$6, IF(B3133='2. Metadata'!I$1,'2. Metadata'!I$6, IF(B3133='2. Metadata'!J$1,'2. Metadata'!J$6, IF(B3133='2. Metadata'!K$1,'2. Metadata'!K$6, IF(B3133='2. Metadata'!L$1,'2. Metadata'!L$6, IF(B3133='2. Metadata'!M$1,'2. Metadata'!M$6, IF(B3133='2. Metadata'!N$1,'2. Metadata'!N$6))))))))))))))</f>
        <v>-115.7379543</v>
      </c>
      <c r="E3133" s="9" t="s">
        <v>2650</v>
      </c>
      <c r="F3133" s="9">
        <v>767.12</v>
      </c>
      <c r="G3133" s="10" t="str">
        <f>IF(ISBLANK(F3133)=TRUE," ",'2. Metadata'!B$14)</f>
        <v>metres above sea level</v>
      </c>
      <c r="H3133" s="9" t="s">
        <v>2650</v>
      </c>
      <c r="I3133" s="8" t="str">
        <f>IF(ISBLANK(H3133)=TRUE," ",'2. Metadata'!B$26)</f>
        <v>metres above sea level</v>
      </c>
      <c r="J3133" s="10" t="s">
        <v>2650</v>
      </c>
    </row>
    <row r="3134" spans="1:10" ht="15.75" customHeight="1" x14ac:dyDescent="0.2">
      <c r="A3134" s="132" t="s">
        <v>2141</v>
      </c>
      <c r="B3134" s="6" t="s">
        <v>227</v>
      </c>
      <c r="C3134" s="10">
        <f>IF(ISBLANK(B3134)=TRUE," ", IF(B3134='2. Metadata'!B$1,'2. Metadata'!B$5, IF(B3134='2. Metadata'!C$1,'2. Metadata'!C$5,IF(B3134='2. Metadata'!D$1,'2. Metadata'!D$5, IF(B3134='2. Metadata'!E$1,'2. Metadata'!E$5,IF( B3134='2. Metadata'!F$1,'2. Metadata'!F$5,IF(B3134='2. Metadata'!G$1,'2. Metadata'!G$5,IF(B3134='2. Metadata'!H$1,'2. Metadata'!H$5, IF(B3134='2. Metadata'!I$1,'2. Metadata'!I$5, IF(B3134='2. Metadata'!J$1,'2. Metadata'!J$5, IF(B3134='2. Metadata'!K$1,'2. Metadata'!K$5, IF(B3134='2. Metadata'!L$1,'2. Metadata'!L$5, IF(B3134='2. Metadata'!M$1,'2. Metadata'!M$5, IF(B3134='2. Metadata'!N$1,'2. Metadata'!N$5))))))))))))))</f>
        <v>49.779755600000001</v>
      </c>
      <c r="D3134" s="8">
        <f>IF(ISBLANK(B3134)=TRUE," ", IF(B3134='2. Metadata'!B$1,'2. Metadata'!B$6, IF(B3134='2. Metadata'!C$1,'2. Metadata'!C$6,IF(B3134='2. Metadata'!D$1,'2. Metadata'!D$6, IF(B3134='2. Metadata'!E$1,'2. Metadata'!E$6,IF( B3134='2. Metadata'!F$1,'2. Metadata'!F$6,IF(B3134='2. Metadata'!G$1,'2. Metadata'!G$6,IF(B3134='2. Metadata'!H$1,'2. Metadata'!H$6, IF(B3134='2. Metadata'!I$1,'2. Metadata'!I$6, IF(B3134='2. Metadata'!J$1,'2. Metadata'!J$6, IF(B3134='2. Metadata'!K$1,'2. Metadata'!K$6, IF(B3134='2. Metadata'!L$1,'2. Metadata'!L$6, IF(B3134='2. Metadata'!M$1,'2. Metadata'!M$6, IF(B3134='2. Metadata'!N$1,'2. Metadata'!N$6))))))))))))))</f>
        <v>-115.7379543</v>
      </c>
      <c r="E3134" s="9" t="s">
        <v>2650</v>
      </c>
      <c r="F3134" s="9">
        <v>767.15</v>
      </c>
      <c r="G3134" s="10" t="str">
        <f>IF(ISBLANK(F3134)=TRUE," ",'2. Metadata'!B$14)</f>
        <v>metres above sea level</v>
      </c>
      <c r="H3134" s="9" t="s">
        <v>2650</v>
      </c>
      <c r="I3134" s="8" t="str">
        <f>IF(ISBLANK(H3134)=TRUE," ",'2. Metadata'!B$26)</f>
        <v>metres above sea level</v>
      </c>
      <c r="J3134" s="10" t="s">
        <v>2650</v>
      </c>
    </row>
    <row r="3135" spans="1:10" ht="15.75" customHeight="1" x14ac:dyDescent="0.2">
      <c r="A3135" s="132" t="s">
        <v>2142</v>
      </c>
      <c r="B3135" s="6" t="s">
        <v>227</v>
      </c>
      <c r="C3135" s="10">
        <f>IF(ISBLANK(B3135)=TRUE," ", IF(B3135='2. Metadata'!B$1,'2. Metadata'!B$5, IF(B3135='2. Metadata'!C$1,'2. Metadata'!C$5,IF(B3135='2. Metadata'!D$1,'2. Metadata'!D$5, IF(B3135='2. Metadata'!E$1,'2. Metadata'!E$5,IF( B3135='2. Metadata'!F$1,'2. Metadata'!F$5,IF(B3135='2. Metadata'!G$1,'2. Metadata'!G$5,IF(B3135='2. Metadata'!H$1,'2. Metadata'!H$5, IF(B3135='2. Metadata'!I$1,'2. Metadata'!I$5, IF(B3135='2. Metadata'!J$1,'2. Metadata'!J$5, IF(B3135='2. Metadata'!K$1,'2. Metadata'!K$5, IF(B3135='2. Metadata'!L$1,'2. Metadata'!L$5, IF(B3135='2. Metadata'!M$1,'2. Metadata'!M$5, IF(B3135='2. Metadata'!N$1,'2. Metadata'!N$5))))))))))))))</f>
        <v>49.779755600000001</v>
      </c>
      <c r="D3135" s="8">
        <f>IF(ISBLANK(B3135)=TRUE," ", IF(B3135='2. Metadata'!B$1,'2. Metadata'!B$6, IF(B3135='2. Metadata'!C$1,'2. Metadata'!C$6,IF(B3135='2. Metadata'!D$1,'2. Metadata'!D$6, IF(B3135='2. Metadata'!E$1,'2. Metadata'!E$6,IF( B3135='2. Metadata'!F$1,'2. Metadata'!F$6,IF(B3135='2. Metadata'!G$1,'2. Metadata'!G$6,IF(B3135='2. Metadata'!H$1,'2. Metadata'!H$6, IF(B3135='2. Metadata'!I$1,'2. Metadata'!I$6, IF(B3135='2. Metadata'!J$1,'2. Metadata'!J$6, IF(B3135='2. Metadata'!K$1,'2. Metadata'!K$6, IF(B3135='2. Metadata'!L$1,'2. Metadata'!L$6, IF(B3135='2. Metadata'!M$1,'2. Metadata'!M$6, IF(B3135='2. Metadata'!N$1,'2. Metadata'!N$6))))))))))))))</f>
        <v>-115.7379543</v>
      </c>
      <c r="E3135" s="9" t="s">
        <v>2650</v>
      </c>
      <c r="F3135" s="9">
        <v>767.22</v>
      </c>
      <c r="G3135" s="10" t="str">
        <f>IF(ISBLANK(F3135)=TRUE," ",'2. Metadata'!B$14)</f>
        <v>metres above sea level</v>
      </c>
      <c r="H3135" s="9" t="s">
        <v>2650</v>
      </c>
      <c r="I3135" s="8" t="str">
        <f>IF(ISBLANK(H3135)=TRUE," ",'2. Metadata'!B$26)</f>
        <v>metres above sea level</v>
      </c>
      <c r="J3135" s="10" t="s">
        <v>2650</v>
      </c>
    </row>
    <row r="3136" spans="1:10" ht="15.75" customHeight="1" x14ac:dyDescent="0.2">
      <c r="A3136" s="132" t="s">
        <v>2143</v>
      </c>
      <c r="B3136" s="6" t="s">
        <v>227</v>
      </c>
      <c r="C3136" s="10">
        <f>IF(ISBLANK(B3136)=TRUE," ", IF(B3136='2. Metadata'!B$1,'2. Metadata'!B$5, IF(B3136='2. Metadata'!C$1,'2. Metadata'!C$5,IF(B3136='2. Metadata'!D$1,'2. Metadata'!D$5, IF(B3136='2. Metadata'!E$1,'2. Metadata'!E$5,IF( B3136='2. Metadata'!F$1,'2. Metadata'!F$5,IF(B3136='2. Metadata'!G$1,'2. Metadata'!G$5,IF(B3136='2. Metadata'!H$1,'2. Metadata'!H$5, IF(B3136='2. Metadata'!I$1,'2. Metadata'!I$5, IF(B3136='2. Metadata'!J$1,'2. Metadata'!J$5, IF(B3136='2. Metadata'!K$1,'2. Metadata'!K$5, IF(B3136='2. Metadata'!L$1,'2. Metadata'!L$5, IF(B3136='2. Metadata'!M$1,'2. Metadata'!M$5, IF(B3136='2. Metadata'!N$1,'2. Metadata'!N$5))))))))))))))</f>
        <v>49.779755600000001</v>
      </c>
      <c r="D3136" s="8">
        <f>IF(ISBLANK(B3136)=TRUE," ", IF(B3136='2. Metadata'!B$1,'2. Metadata'!B$6, IF(B3136='2. Metadata'!C$1,'2. Metadata'!C$6,IF(B3136='2. Metadata'!D$1,'2. Metadata'!D$6, IF(B3136='2. Metadata'!E$1,'2. Metadata'!E$6,IF( B3136='2. Metadata'!F$1,'2. Metadata'!F$6,IF(B3136='2. Metadata'!G$1,'2. Metadata'!G$6,IF(B3136='2. Metadata'!H$1,'2. Metadata'!H$6, IF(B3136='2. Metadata'!I$1,'2. Metadata'!I$6, IF(B3136='2. Metadata'!J$1,'2. Metadata'!J$6, IF(B3136='2. Metadata'!K$1,'2. Metadata'!K$6, IF(B3136='2. Metadata'!L$1,'2. Metadata'!L$6, IF(B3136='2. Metadata'!M$1,'2. Metadata'!M$6, IF(B3136='2. Metadata'!N$1,'2. Metadata'!N$6))))))))))))))</f>
        <v>-115.7379543</v>
      </c>
      <c r="E3136" s="9" t="s">
        <v>2650</v>
      </c>
      <c r="F3136" s="9">
        <v>767.25</v>
      </c>
      <c r="G3136" s="10" t="str">
        <f>IF(ISBLANK(F3136)=TRUE," ",'2. Metadata'!B$14)</f>
        <v>metres above sea level</v>
      </c>
      <c r="H3136" s="9" t="s">
        <v>2650</v>
      </c>
      <c r="I3136" s="8" t="str">
        <f>IF(ISBLANK(H3136)=TRUE," ",'2. Metadata'!B$26)</f>
        <v>metres above sea level</v>
      </c>
      <c r="J3136" s="10" t="s">
        <v>2650</v>
      </c>
    </row>
    <row r="3137" spans="1:10" ht="15.75" customHeight="1" x14ac:dyDescent="0.2">
      <c r="A3137" s="132" t="s">
        <v>2144</v>
      </c>
      <c r="B3137" s="6" t="s">
        <v>227</v>
      </c>
      <c r="C3137" s="10">
        <f>IF(ISBLANK(B3137)=TRUE," ", IF(B3137='2. Metadata'!B$1,'2. Metadata'!B$5, IF(B3137='2. Metadata'!C$1,'2. Metadata'!C$5,IF(B3137='2. Metadata'!D$1,'2. Metadata'!D$5, IF(B3137='2. Metadata'!E$1,'2. Metadata'!E$5,IF( B3137='2. Metadata'!F$1,'2. Metadata'!F$5,IF(B3137='2. Metadata'!G$1,'2. Metadata'!G$5,IF(B3137='2. Metadata'!H$1,'2. Metadata'!H$5, IF(B3137='2. Metadata'!I$1,'2. Metadata'!I$5, IF(B3137='2. Metadata'!J$1,'2. Metadata'!J$5, IF(B3137='2. Metadata'!K$1,'2. Metadata'!K$5, IF(B3137='2. Metadata'!L$1,'2. Metadata'!L$5, IF(B3137='2. Metadata'!M$1,'2. Metadata'!M$5, IF(B3137='2. Metadata'!N$1,'2. Metadata'!N$5))))))))))))))</f>
        <v>49.779755600000001</v>
      </c>
      <c r="D3137" s="8">
        <f>IF(ISBLANK(B3137)=TRUE," ", IF(B3137='2. Metadata'!B$1,'2. Metadata'!B$6, IF(B3137='2. Metadata'!C$1,'2. Metadata'!C$6,IF(B3137='2. Metadata'!D$1,'2. Metadata'!D$6, IF(B3137='2. Metadata'!E$1,'2. Metadata'!E$6,IF( B3137='2. Metadata'!F$1,'2. Metadata'!F$6,IF(B3137='2. Metadata'!G$1,'2. Metadata'!G$6,IF(B3137='2. Metadata'!H$1,'2. Metadata'!H$6, IF(B3137='2. Metadata'!I$1,'2. Metadata'!I$6, IF(B3137='2. Metadata'!J$1,'2. Metadata'!J$6, IF(B3137='2. Metadata'!K$1,'2. Metadata'!K$6, IF(B3137='2. Metadata'!L$1,'2. Metadata'!L$6, IF(B3137='2. Metadata'!M$1,'2. Metadata'!M$6, IF(B3137='2. Metadata'!N$1,'2. Metadata'!N$6))))))))))))))</f>
        <v>-115.7379543</v>
      </c>
      <c r="E3137" s="9" t="s">
        <v>2650</v>
      </c>
      <c r="F3137" s="9">
        <v>767.48</v>
      </c>
      <c r="G3137" s="10" t="str">
        <f>IF(ISBLANK(F3137)=TRUE," ",'2. Metadata'!B$14)</f>
        <v>metres above sea level</v>
      </c>
      <c r="H3137" s="9" t="s">
        <v>2650</v>
      </c>
      <c r="I3137" s="8" t="str">
        <f>IF(ISBLANK(H3137)=TRUE," ",'2. Metadata'!B$26)</f>
        <v>metres above sea level</v>
      </c>
      <c r="J3137" s="10" t="s">
        <v>2650</v>
      </c>
    </row>
    <row r="3138" spans="1:10" ht="15.75" customHeight="1" x14ac:dyDescent="0.2">
      <c r="A3138" s="132" t="s">
        <v>2145</v>
      </c>
      <c r="B3138" s="6" t="s">
        <v>227</v>
      </c>
      <c r="C3138" s="10">
        <f>IF(ISBLANK(B3138)=TRUE," ", IF(B3138='2. Metadata'!B$1,'2. Metadata'!B$5, IF(B3138='2. Metadata'!C$1,'2. Metadata'!C$5,IF(B3138='2. Metadata'!D$1,'2. Metadata'!D$5, IF(B3138='2. Metadata'!E$1,'2. Metadata'!E$5,IF( B3138='2. Metadata'!F$1,'2. Metadata'!F$5,IF(B3138='2. Metadata'!G$1,'2. Metadata'!G$5,IF(B3138='2. Metadata'!H$1,'2. Metadata'!H$5, IF(B3138='2. Metadata'!I$1,'2. Metadata'!I$5, IF(B3138='2. Metadata'!J$1,'2. Metadata'!J$5, IF(B3138='2. Metadata'!K$1,'2. Metadata'!K$5, IF(B3138='2. Metadata'!L$1,'2. Metadata'!L$5, IF(B3138='2. Metadata'!M$1,'2. Metadata'!M$5, IF(B3138='2. Metadata'!N$1,'2. Metadata'!N$5))))))))))))))</f>
        <v>49.779755600000001</v>
      </c>
      <c r="D3138" s="8">
        <f>IF(ISBLANK(B3138)=TRUE," ", IF(B3138='2. Metadata'!B$1,'2. Metadata'!B$6, IF(B3138='2. Metadata'!C$1,'2. Metadata'!C$6,IF(B3138='2. Metadata'!D$1,'2. Metadata'!D$6, IF(B3138='2. Metadata'!E$1,'2. Metadata'!E$6,IF( B3138='2. Metadata'!F$1,'2. Metadata'!F$6,IF(B3138='2. Metadata'!G$1,'2. Metadata'!G$6,IF(B3138='2. Metadata'!H$1,'2. Metadata'!H$6, IF(B3138='2. Metadata'!I$1,'2. Metadata'!I$6, IF(B3138='2. Metadata'!J$1,'2. Metadata'!J$6, IF(B3138='2. Metadata'!K$1,'2. Metadata'!K$6, IF(B3138='2. Metadata'!L$1,'2. Metadata'!L$6, IF(B3138='2. Metadata'!M$1,'2. Metadata'!M$6, IF(B3138='2. Metadata'!N$1,'2. Metadata'!N$6))))))))))))))</f>
        <v>-115.7379543</v>
      </c>
      <c r="E3138" s="9" t="s">
        <v>2650</v>
      </c>
      <c r="F3138" s="9">
        <v>767.6</v>
      </c>
      <c r="G3138" s="10" t="str">
        <f>IF(ISBLANK(F3138)=TRUE," ",'2. Metadata'!B$14)</f>
        <v>metres above sea level</v>
      </c>
      <c r="H3138" s="9" t="s">
        <v>2650</v>
      </c>
      <c r="I3138" s="8" t="str">
        <f>IF(ISBLANK(H3138)=TRUE," ",'2. Metadata'!B$26)</f>
        <v>metres above sea level</v>
      </c>
      <c r="J3138" s="10" t="s">
        <v>2650</v>
      </c>
    </row>
    <row r="3139" spans="1:10" ht="15.75" customHeight="1" x14ac:dyDescent="0.2">
      <c r="A3139" s="132" t="s">
        <v>2146</v>
      </c>
      <c r="B3139" s="6" t="s">
        <v>227</v>
      </c>
      <c r="C3139" s="10">
        <f>IF(ISBLANK(B3139)=TRUE," ", IF(B3139='2. Metadata'!B$1,'2. Metadata'!B$5, IF(B3139='2. Metadata'!C$1,'2. Metadata'!C$5,IF(B3139='2. Metadata'!D$1,'2. Metadata'!D$5, IF(B3139='2. Metadata'!E$1,'2. Metadata'!E$5,IF( B3139='2. Metadata'!F$1,'2. Metadata'!F$5,IF(B3139='2. Metadata'!G$1,'2. Metadata'!G$5,IF(B3139='2. Metadata'!H$1,'2. Metadata'!H$5, IF(B3139='2. Metadata'!I$1,'2. Metadata'!I$5, IF(B3139='2. Metadata'!J$1,'2. Metadata'!J$5, IF(B3139='2. Metadata'!K$1,'2. Metadata'!K$5, IF(B3139='2. Metadata'!L$1,'2. Metadata'!L$5, IF(B3139='2. Metadata'!M$1,'2. Metadata'!M$5, IF(B3139='2. Metadata'!N$1,'2. Metadata'!N$5))))))))))))))</f>
        <v>49.779755600000001</v>
      </c>
      <c r="D3139" s="8">
        <f>IF(ISBLANK(B3139)=TRUE," ", IF(B3139='2. Metadata'!B$1,'2. Metadata'!B$6, IF(B3139='2. Metadata'!C$1,'2. Metadata'!C$6,IF(B3139='2. Metadata'!D$1,'2. Metadata'!D$6, IF(B3139='2. Metadata'!E$1,'2. Metadata'!E$6,IF( B3139='2. Metadata'!F$1,'2. Metadata'!F$6,IF(B3139='2. Metadata'!G$1,'2. Metadata'!G$6,IF(B3139='2. Metadata'!H$1,'2. Metadata'!H$6, IF(B3139='2. Metadata'!I$1,'2. Metadata'!I$6, IF(B3139='2. Metadata'!J$1,'2. Metadata'!J$6, IF(B3139='2. Metadata'!K$1,'2. Metadata'!K$6, IF(B3139='2. Metadata'!L$1,'2. Metadata'!L$6, IF(B3139='2. Metadata'!M$1,'2. Metadata'!M$6, IF(B3139='2. Metadata'!N$1,'2. Metadata'!N$6))))))))))))))</f>
        <v>-115.7379543</v>
      </c>
      <c r="E3139" s="9" t="s">
        <v>2650</v>
      </c>
      <c r="F3139" s="9">
        <v>767.72</v>
      </c>
      <c r="G3139" s="10" t="str">
        <f>IF(ISBLANK(F3139)=TRUE," ",'2. Metadata'!B$14)</f>
        <v>metres above sea level</v>
      </c>
      <c r="H3139" s="9" t="s">
        <v>2650</v>
      </c>
      <c r="I3139" s="8" t="str">
        <f>IF(ISBLANK(H3139)=TRUE," ",'2. Metadata'!B$26)</f>
        <v>metres above sea level</v>
      </c>
      <c r="J3139" s="10" t="s">
        <v>2650</v>
      </c>
    </row>
    <row r="3140" spans="1:10" ht="15.75" customHeight="1" x14ac:dyDescent="0.2">
      <c r="A3140" s="132" t="s">
        <v>2147</v>
      </c>
      <c r="B3140" s="6" t="s">
        <v>227</v>
      </c>
      <c r="C3140" s="10">
        <f>IF(ISBLANK(B3140)=TRUE," ", IF(B3140='2. Metadata'!B$1,'2. Metadata'!B$5, IF(B3140='2. Metadata'!C$1,'2. Metadata'!C$5,IF(B3140='2. Metadata'!D$1,'2. Metadata'!D$5, IF(B3140='2. Metadata'!E$1,'2. Metadata'!E$5,IF( B3140='2. Metadata'!F$1,'2. Metadata'!F$5,IF(B3140='2. Metadata'!G$1,'2. Metadata'!G$5,IF(B3140='2. Metadata'!H$1,'2. Metadata'!H$5, IF(B3140='2. Metadata'!I$1,'2. Metadata'!I$5, IF(B3140='2. Metadata'!J$1,'2. Metadata'!J$5, IF(B3140='2. Metadata'!K$1,'2. Metadata'!K$5, IF(B3140='2. Metadata'!L$1,'2. Metadata'!L$5, IF(B3140='2. Metadata'!M$1,'2. Metadata'!M$5, IF(B3140='2. Metadata'!N$1,'2. Metadata'!N$5))))))))))))))</f>
        <v>49.779755600000001</v>
      </c>
      <c r="D3140" s="8">
        <f>IF(ISBLANK(B3140)=TRUE," ", IF(B3140='2. Metadata'!B$1,'2. Metadata'!B$6, IF(B3140='2. Metadata'!C$1,'2. Metadata'!C$6,IF(B3140='2. Metadata'!D$1,'2. Metadata'!D$6, IF(B3140='2. Metadata'!E$1,'2. Metadata'!E$6,IF( B3140='2. Metadata'!F$1,'2. Metadata'!F$6,IF(B3140='2. Metadata'!G$1,'2. Metadata'!G$6,IF(B3140='2. Metadata'!H$1,'2. Metadata'!H$6, IF(B3140='2. Metadata'!I$1,'2. Metadata'!I$6, IF(B3140='2. Metadata'!J$1,'2. Metadata'!J$6, IF(B3140='2. Metadata'!K$1,'2. Metadata'!K$6, IF(B3140='2. Metadata'!L$1,'2. Metadata'!L$6, IF(B3140='2. Metadata'!M$1,'2. Metadata'!M$6, IF(B3140='2. Metadata'!N$1,'2. Metadata'!N$6))))))))))))))</f>
        <v>-115.7379543</v>
      </c>
      <c r="E3140" s="9" t="s">
        <v>2650</v>
      </c>
      <c r="F3140" s="9">
        <v>767.79</v>
      </c>
      <c r="G3140" s="10" t="str">
        <f>IF(ISBLANK(F3140)=TRUE," ",'2. Metadata'!B$14)</f>
        <v>metres above sea level</v>
      </c>
      <c r="H3140" s="9" t="s">
        <v>2650</v>
      </c>
      <c r="I3140" s="8" t="str">
        <f>IF(ISBLANK(H3140)=TRUE," ",'2. Metadata'!B$26)</f>
        <v>metres above sea level</v>
      </c>
      <c r="J3140" s="10" t="s">
        <v>2650</v>
      </c>
    </row>
    <row r="3141" spans="1:10" ht="15.75" customHeight="1" x14ac:dyDescent="0.2">
      <c r="A3141" s="132" t="s">
        <v>2148</v>
      </c>
      <c r="B3141" s="6" t="s">
        <v>227</v>
      </c>
      <c r="C3141" s="10">
        <f>IF(ISBLANK(B3141)=TRUE," ", IF(B3141='2. Metadata'!B$1,'2. Metadata'!B$5, IF(B3141='2. Metadata'!C$1,'2. Metadata'!C$5,IF(B3141='2. Metadata'!D$1,'2. Metadata'!D$5, IF(B3141='2. Metadata'!E$1,'2. Metadata'!E$5,IF( B3141='2. Metadata'!F$1,'2. Metadata'!F$5,IF(B3141='2. Metadata'!G$1,'2. Metadata'!G$5,IF(B3141='2. Metadata'!H$1,'2. Metadata'!H$5, IF(B3141='2. Metadata'!I$1,'2. Metadata'!I$5, IF(B3141='2. Metadata'!J$1,'2. Metadata'!J$5, IF(B3141='2. Metadata'!K$1,'2. Metadata'!K$5, IF(B3141='2. Metadata'!L$1,'2. Metadata'!L$5, IF(B3141='2. Metadata'!M$1,'2. Metadata'!M$5, IF(B3141='2. Metadata'!N$1,'2. Metadata'!N$5))))))))))))))</f>
        <v>49.779755600000001</v>
      </c>
      <c r="D3141" s="8">
        <f>IF(ISBLANK(B3141)=TRUE," ", IF(B3141='2. Metadata'!B$1,'2. Metadata'!B$6, IF(B3141='2. Metadata'!C$1,'2. Metadata'!C$6,IF(B3141='2. Metadata'!D$1,'2. Metadata'!D$6, IF(B3141='2. Metadata'!E$1,'2. Metadata'!E$6,IF( B3141='2. Metadata'!F$1,'2. Metadata'!F$6,IF(B3141='2. Metadata'!G$1,'2. Metadata'!G$6,IF(B3141='2. Metadata'!H$1,'2. Metadata'!H$6, IF(B3141='2. Metadata'!I$1,'2. Metadata'!I$6, IF(B3141='2. Metadata'!J$1,'2. Metadata'!J$6, IF(B3141='2. Metadata'!K$1,'2. Metadata'!K$6, IF(B3141='2. Metadata'!L$1,'2. Metadata'!L$6, IF(B3141='2. Metadata'!M$1,'2. Metadata'!M$6, IF(B3141='2. Metadata'!N$1,'2. Metadata'!N$6))))))))))))))</f>
        <v>-115.7379543</v>
      </c>
      <c r="E3141" s="9" t="s">
        <v>2650</v>
      </c>
      <c r="F3141" s="9">
        <v>767.88</v>
      </c>
      <c r="G3141" s="10" t="str">
        <f>IF(ISBLANK(F3141)=TRUE," ",'2. Metadata'!B$14)</f>
        <v>metres above sea level</v>
      </c>
      <c r="H3141" s="9" t="s">
        <v>2650</v>
      </c>
      <c r="I3141" s="8" t="str">
        <f>IF(ISBLANK(H3141)=TRUE," ",'2. Metadata'!B$26)</f>
        <v>metres above sea level</v>
      </c>
      <c r="J3141" s="10" t="s">
        <v>2650</v>
      </c>
    </row>
    <row r="3142" spans="1:10" ht="15.75" customHeight="1" x14ac:dyDescent="0.2">
      <c r="A3142" s="132" t="s">
        <v>2149</v>
      </c>
      <c r="B3142" s="6" t="s">
        <v>227</v>
      </c>
      <c r="C3142" s="10">
        <f>IF(ISBLANK(B3142)=TRUE," ", IF(B3142='2. Metadata'!B$1,'2. Metadata'!B$5, IF(B3142='2. Metadata'!C$1,'2. Metadata'!C$5,IF(B3142='2. Metadata'!D$1,'2. Metadata'!D$5, IF(B3142='2. Metadata'!E$1,'2. Metadata'!E$5,IF( B3142='2. Metadata'!F$1,'2. Metadata'!F$5,IF(B3142='2. Metadata'!G$1,'2. Metadata'!G$5,IF(B3142='2. Metadata'!H$1,'2. Metadata'!H$5, IF(B3142='2. Metadata'!I$1,'2. Metadata'!I$5, IF(B3142='2. Metadata'!J$1,'2. Metadata'!J$5, IF(B3142='2. Metadata'!K$1,'2. Metadata'!K$5, IF(B3142='2. Metadata'!L$1,'2. Metadata'!L$5, IF(B3142='2. Metadata'!M$1,'2. Metadata'!M$5, IF(B3142='2. Metadata'!N$1,'2. Metadata'!N$5))))))))))))))</f>
        <v>49.779755600000001</v>
      </c>
      <c r="D3142" s="8">
        <f>IF(ISBLANK(B3142)=TRUE," ", IF(B3142='2. Metadata'!B$1,'2. Metadata'!B$6, IF(B3142='2. Metadata'!C$1,'2. Metadata'!C$6,IF(B3142='2. Metadata'!D$1,'2. Metadata'!D$6, IF(B3142='2. Metadata'!E$1,'2. Metadata'!E$6,IF( B3142='2. Metadata'!F$1,'2. Metadata'!F$6,IF(B3142='2. Metadata'!G$1,'2. Metadata'!G$6,IF(B3142='2. Metadata'!H$1,'2. Metadata'!H$6, IF(B3142='2. Metadata'!I$1,'2. Metadata'!I$6, IF(B3142='2. Metadata'!J$1,'2. Metadata'!J$6, IF(B3142='2. Metadata'!K$1,'2. Metadata'!K$6, IF(B3142='2. Metadata'!L$1,'2. Metadata'!L$6, IF(B3142='2. Metadata'!M$1,'2. Metadata'!M$6, IF(B3142='2. Metadata'!N$1,'2. Metadata'!N$6))))))))))))))</f>
        <v>-115.7379543</v>
      </c>
      <c r="E3142" s="9" t="s">
        <v>2650</v>
      </c>
      <c r="F3142" s="9">
        <v>768.04</v>
      </c>
      <c r="G3142" s="10" t="str">
        <f>IF(ISBLANK(F3142)=TRUE," ",'2. Metadata'!B$14)</f>
        <v>metres above sea level</v>
      </c>
      <c r="H3142" s="9" t="s">
        <v>2650</v>
      </c>
      <c r="I3142" s="8" t="str">
        <f>IF(ISBLANK(H3142)=TRUE," ",'2. Metadata'!B$26)</f>
        <v>metres above sea level</v>
      </c>
      <c r="J3142" s="10" t="s">
        <v>2650</v>
      </c>
    </row>
    <row r="3143" spans="1:10" ht="15.75" customHeight="1" x14ac:dyDescent="0.2">
      <c r="A3143" s="132" t="s">
        <v>2150</v>
      </c>
      <c r="B3143" s="6" t="s">
        <v>227</v>
      </c>
      <c r="C3143" s="10">
        <f>IF(ISBLANK(B3143)=TRUE," ", IF(B3143='2. Metadata'!B$1,'2. Metadata'!B$5, IF(B3143='2. Metadata'!C$1,'2. Metadata'!C$5,IF(B3143='2. Metadata'!D$1,'2. Metadata'!D$5, IF(B3143='2. Metadata'!E$1,'2. Metadata'!E$5,IF( B3143='2. Metadata'!F$1,'2. Metadata'!F$5,IF(B3143='2. Metadata'!G$1,'2. Metadata'!G$5,IF(B3143='2. Metadata'!H$1,'2. Metadata'!H$5, IF(B3143='2. Metadata'!I$1,'2. Metadata'!I$5, IF(B3143='2. Metadata'!J$1,'2. Metadata'!J$5, IF(B3143='2. Metadata'!K$1,'2. Metadata'!K$5, IF(B3143='2. Metadata'!L$1,'2. Metadata'!L$5, IF(B3143='2. Metadata'!M$1,'2. Metadata'!M$5, IF(B3143='2. Metadata'!N$1,'2. Metadata'!N$5))))))))))))))</f>
        <v>49.779755600000001</v>
      </c>
      <c r="D3143" s="8">
        <f>IF(ISBLANK(B3143)=TRUE," ", IF(B3143='2. Metadata'!B$1,'2. Metadata'!B$6, IF(B3143='2. Metadata'!C$1,'2. Metadata'!C$6,IF(B3143='2. Metadata'!D$1,'2. Metadata'!D$6, IF(B3143='2. Metadata'!E$1,'2. Metadata'!E$6,IF( B3143='2. Metadata'!F$1,'2. Metadata'!F$6,IF(B3143='2. Metadata'!G$1,'2. Metadata'!G$6,IF(B3143='2. Metadata'!H$1,'2. Metadata'!H$6, IF(B3143='2. Metadata'!I$1,'2. Metadata'!I$6, IF(B3143='2. Metadata'!J$1,'2. Metadata'!J$6, IF(B3143='2. Metadata'!K$1,'2. Metadata'!K$6, IF(B3143='2. Metadata'!L$1,'2. Metadata'!L$6, IF(B3143='2. Metadata'!M$1,'2. Metadata'!M$6, IF(B3143='2. Metadata'!N$1,'2. Metadata'!N$6))))))))))))))</f>
        <v>-115.7379543</v>
      </c>
      <c r="E3143" s="9" t="s">
        <v>2650</v>
      </c>
      <c r="F3143" s="9">
        <v>768.13</v>
      </c>
      <c r="G3143" s="10" t="str">
        <f>IF(ISBLANK(F3143)=TRUE," ",'2. Metadata'!B$14)</f>
        <v>metres above sea level</v>
      </c>
      <c r="H3143" s="9" t="s">
        <v>2650</v>
      </c>
      <c r="I3143" s="8" t="str">
        <f>IF(ISBLANK(H3143)=TRUE," ",'2. Metadata'!B$26)</f>
        <v>metres above sea level</v>
      </c>
      <c r="J3143" s="10" t="s">
        <v>2650</v>
      </c>
    </row>
    <row r="3144" spans="1:10" ht="15.75" customHeight="1" x14ac:dyDescent="0.2">
      <c r="A3144" s="132" t="s">
        <v>2151</v>
      </c>
      <c r="B3144" s="6" t="s">
        <v>227</v>
      </c>
      <c r="C3144" s="10">
        <f>IF(ISBLANK(B3144)=TRUE," ", IF(B3144='2. Metadata'!B$1,'2. Metadata'!B$5, IF(B3144='2. Metadata'!C$1,'2. Metadata'!C$5,IF(B3144='2. Metadata'!D$1,'2. Metadata'!D$5, IF(B3144='2. Metadata'!E$1,'2. Metadata'!E$5,IF( B3144='2. Metadata'!F$1,'2. Metadata'!F$5,IF(B3144='2. Metadata'!G$1,'2. Metadata'!G$5,IF(B3144='2. Metadata'!H$1,'2. Metadata'!H$5, IF(B3144='2. Metadata'!I$1,'2. Metadata'!I$5, IF(B3144='2. Metadata'!J$1,'2. Metadata'!J$5, IF(B3144='2. Metadata'!K$1,'2. Metadata'!K$5, IF(B3144='2. Metadata'!L$1,'2. Metadata'!L$5, IF(B3144='2. Metadata'!M$1,'2. Metadata'!M$5, IF(B3144='2. Metadata'!N$1,'2. Metadata'!N$5))))))))))))))</f>
        <v>49.779755600000001</v>
      </c>
      <c r="D3144" s="8">
        <f>IF(ISBLANK(B3144)=TRUE," ", IF(B3144='2. Metadata'!B$1,'2. Metadata'!B$6, IF(B3144='2. Metadata'!C$1,'2. Metadata'!C$6,IF(B3144='2. Metadata'!D$1,'2. Metadata'!D$6, IF(B3144='2. Metadata'!E$1,'2. Metadata'!E$6,IF( B3144='2. Metadata'!F$1,'2. Metadata'!F$6,IF(B3144='2. Metadata'!G$1,'2. Metadata'!G$6,IF(B3144='2. Metadata'!H$1,'2. Metadata'!H$6, IF(B3144='2. Metadata'!I$1,'2. Metadata'!I$6, IF(B3144='2. Metadata'!J$1,'2. Metadata'!J$6, IF(B3144='2. Metadata'!K$1,'2. Metadata'!K$6, IF(B3144='2. Metadata'!L$1,'2. Metadata'!L$6, IF(B3144='2. Metadata'!M$1,'2. Metadata'!M$6, IF(B3144='2. Metadata'!N$1,'2. Metadata'!N$6))))))))))))))</f>
        <v>-115.7379543</v>
      </c>
      <c r="E3144" s="9" t="s">
        <v>2650</v>
      </c>
      <c r="F3144" s="9">
        <v>768.23</v>
      </c>
      <c r="G3144" s="10" t="str">
        <f>IF(ISBLANK(F3144)=TRUE," ",'2. Metadata'!B$14)</f>
        <v>metres above sea level</v>
      </c>
      <c r="H3144" s="9" t="s">
        <v>2650</v>
      </c>
      <c r="I3144" s="8" t="str">
        <f>IF(ISBLANK(H3144)=TRUE," ",'2. Metadata'!B$26)</f>
        <v>metres above sea level</v>
      </c>
      <c r="J3144" s="10" t="s">
        <v>2650</v>
      </c>
    </row>
    <row r="3145" spans="1:10" ht="15.75" customHeight="1" x14ac:dyDescent="0.2">
      <c r="A3145" s="132" t="s">
        <v>2152</v>
      </c>
      <c r="B3145" s="6" t="s">
        <v>227</v>
      </c>
      <c r="C3145" s="10">
        <f>IF(ISBLANK(B3145)=TRUE," ", IF(B3145='2. Metadata'!B$1,'2. Metadata'!B$5, IF(B3145='2. Metadata'!C$1,'2. Metadata'!C$5,IF(B3145='2. Metadata'!D$1,'2. Metadata'!D$5, IF(B3145='2. Metadata'!E$1,'2. Metadata'!E$5,IF( B3145='2. Metadata'!F$1,'2. Metadata'!F$5,IF(B3145='2. Metadata'!G$1,'2. Metadata'!G$5,IF(B3145='2. Metadata'!H$1,'2. Metadata'!H$5, IF(B3145='2. Metadata'!I$1,'2. Metadata'!I$5, IF(B3145='2. Metadata'!J$1,'2. Metadata'!J$5, IF(B3145='2. Metadata'!K$1,'2. Metadata'!K$5, IF(B3145='2. Metadata'!L$1,'2. Metadata'!L$5, IF(B3145='2. Metadata'!M$1,'2. Metadata'!M$5, IF(B3145='2. Metadata'!N$1,'2. Metadata'!N$5))))))))))))))</f>
        <v>49.779755600000001</v>
      </c>
      <c r="D3145" s="8">
        <f>IF(ISBLANK(B3145)=TRUE," ", IF(B3145='2. Metadata'!B$1,'2. Metadata'!B$6, IF(B3145='2. Metadata'!C$1,'2. Metadata'!C$6,IF(B3145='2. Metadata'!D$1,'2. Metadata'!D$6, IF(B3145='2. Metadata'!E$1,'2. Metadata'!E$6,IF( B3145='2. Metadata'!F$1,'2. Metadata'!F$6,IF(B3145='2. Metadata'!G$1,'2. Metadata'!G$6,IF(B3145='2. Metadata'!H$1,'2. Metadata'!H$6, IF(B3145='2. Metadata'!I$1,'2. Metadata'!I$6, IF(B3145='2. Metadata'!J$1,'2. Metadata'!J$6, IF(B3145='2. Metadata'!K$1,'2. Metadata'!K$6, IF(B3145='2. Metadata'!L$1,'2. Metadata'!L$6, IF(B3145='2. Metadata'!M$1,'2. Metadata'!M$6, IF(B3145='2. Metadata'!N$1,'2. Metadata'!N$6))))))))))))))</f>
        <v>-115.7379543</v>
      </c>
      <c r="E3145" s="9" t="s">
        <v>2650</v>
      </c>
      <c r="F3145" s="9">
        <v>768.32</v>
      </c>
      <c r="G3145" s="10" t="str">
        <f>IF(ISBLANK(F3145)=TRUE," ",'2. Metadata'!B$14)</f>
        <v>metres above sea level</v>
      </c>
      <c r="H3145" s="9" t="s">
        <v>2650</v>
      </c>
      <c r="I3145" s="8" t="str">
        <f>IF(ISBLANK(H3145)=TRUE," ",'2. Metadata'!B$26)</f>
        <v>metres above sea level</v>
      </c>
      <c r="J3145" s="10" t="s">
        <v>2650</v>
      </c>
    </row>
    <row r="3146" spans="1:10" ht="15.75" customHeight="1" x14ac:dyDescent="0.2">
      <c r="A3146" s="132" t="s">
        <v>2153</v>
      </c>
      <c r="B3146" s="6" t="s">
        <v>227</v>
      </c>
      <c r="C3146" s="10">
        <f>IF(ISBLANK(B3146)=TRUE," ", IF(B3146='2. Metadata'!B$1,'2. Metadata'!B$5, IF(B3146='2. Metadata'!C$1,'2. Metadata'!C$5,IF(B3146='2. Metadata'!D$1,'2. Metadata'!D$5, IF(B3146='2. Metadata'!E$1,'2. Metadata'!E$5,IF( B3146='2. Metadata'!F$1,'2. Metadata'!F$5,IF(B3146='2. Metadata'!G$1,'2. Metadata'!G$5,IF(B3146='2. Metadata'!H$1,'2. Metadata'!H$5, IF(B3146='2. Metadata'!I$1,'2. Metadata'!I$5, IF(B3146='2. Metadata'!J$1,'2. Metadata'!J$5, IF(B3146='2. Metadata'!K$1,'2. Metadata'!K$5, IF(B3146='2. Metadata'!L$1,'2. Metadata'!L$5, IF(B3146='2. Metadata'!M$1,'2. Metadata'!M$5, IF(B3146='2. Metadata'!N$1,'2. Metadata'!N$5))))))))))))))</f>
        <v>49.779755600000001</v>
      </c>
      <c r="D3146" s="8">
        <f>IF(ISBLANK(B3146)=TRUE," ", IF(B3146='2. Metadata'!B$1,'2. Metadata'!B$6, IF(B3146='2. Metadata'!C$1,'2. Metadata'!C$6,IF(B3146='2. Metadata'!D$1,'2. Metadata'!D$6, IF(B3146='2. Metadata'!E$1,'2. Metadata'!E$6,IF( B3146='2. Metadata'!F$1,'2. Metadata'!F$6,IF(B3146='2. Metadata'!G$1,'2. Metadata'!G$6,IF(B3146='2. Metadata'!H$1,'2. Metadata'!H$6, IF(B3146='2. Metadata'!I$1,'2. Metadata'!I$6, IF(B3146='2. Metadata'!J$1,'2. Metadata'!J$6, IF(B3146='2. Metadata'!K$1,'2. Metadata'!K$6, IF(B3146='2. Metadata'!L$1,'2. Metadata'!L$6, IF(B3146='2. Metadata'!M$1,'2. Metadata'!M$6, IF(B3146='2. Metadata'!N$1,'2. Metadata'!N$6))))))))))))))</f>
        <v>-115.7379543</v>
      </c>
      <c r="E3146" s="9" t="s">
        <v>2650</v>
      </c>
      <c r="F3146" s="9">
        <v>768.42</v>
      </c>
      <c r="G3146" s="10" t="str">
        <f>IF(ISBLANK(F3146)=TRUE," ",'2. Metadata'!B$14)</f>
        <v>metres above sea level</v>
      </c>
      <c r="H3146" s="9" t="s">
        <v>2650</v>
      </c>
      <c r="I3146" s="8" t="str">
        <f>IF(ISBLANK(H3146)=TRUE," ",'2. Metadata'!B$26)</f>
        <v>metres above sea level</v>
      </c>
      <c r="J3146" s="10" t="s">
        <v>2650</v>
      </c>
    </row>
    <row r="3147" spans="1:10" ht="15.75" customHeight="1" x14ac:dyDescent="0.2">
      <c r="A3147" s="132" t="s">
        <v>2154</v>
      </c>
      <c r="B3147" s="6" t="s">
        <v>227</v>
      </c>
      <c r="C3147" s="10">
        <f>IF(ISBLANK(B3147)=TRUE," ", IF(B3147='2. Metadata'!B$1,'2. Metadata'!B$5, IF(B3147='2. Metadata'!C$1,'2. Metadata'!C$5,IF(B3147='2. Metadata'!D$1,'2. Metadata'!D$5, IF(B3147='2. Metadata'!E$1,'2. Metadata'!E$5,IF( B3147='2. Metadata'!F$1,'2. Metadata'!F$5,IF(B3147='2. Metadata'!G$1,'2. Metadata'!G$5,IF(B3147='2. Metadata'!H$1,'2. Metadata'!H$5, IF(B3147='2. Metadata'!I$1,'2. Metadata'!I$5, IF(B3147='2. Metadata'!J$1,'2. Metadata'!J$5, IF(B3147='2. Metadata'!K$1,'2. Metadata'!K$5, IF(B3147='2. Metadata'!L$1,'2. Metadata'!L$5, IF(B3147='2. Metadata'!M$1,'2. Metadata'!M$5, IF(B3147='2. Metadata'!N$1,'2. Metadata'!N$5))))))))))))))</f>
        <v>49.779755600000001</v>
      </c>
      <c r="D3147" s="8">
        <f>IF(ISBLANK(B3147)=TRUE," ", IF(B3147='2. Metadata'!B$1,'2. Metadata'!B$6, IF(B3147='2. Metadata'!C$1,'2. Metadata'!C$6,IF(B3147='2. Metadata'!D$1,'2. Metadata'!D$6, IF(B3147='2. Metadata'!E$1,'2. Metadata'!E$6,IF( B3147='2. Metadata'!F$1,'2. Metadata'!F$6,IF(B3147='2. Metadata'!G$1,'2. Metadata'!G$6,IF(B3147='2. Metadata'!H$1,'2. Metadata'!H$6, IF(B3147='2. Metadata'!I$1,'2. Metadata'!I$6, IF(B3147='2. Metadata'!J$1,'2. Metadata'!J$6, IF(B3147='2. Metadata'!K$1,'2. Metadata'!K$6, IF(B3147='2. Metadata'!L$1,'2. Metadata'!L$6, IF(B3147='2. Metadata'!M$1,'2. Metadata'!M$6, IF(B3147='2. Metadata'!N$1,'2. Metadata'!N$6))))))))))))))</f>
        <v>-115.7379543</v>
      </c>
      <c r="E3147" s="9" t="s">
        <v>2650</v>
      </c>
      <c r="F3147" s="9">
        <v>768.49</v>
      </c>
      <c r="G3147" s="10" t="str">
        <f>IF(ISBLANK(F3147)=TRUE," ",'2. Metadata'!B$14)</f>
        <v>metres above sea level</v>
      </c>
      <c r="H3147" s="9" t="s">
        <v>2650</v>
      </c>
      <c r="I3147" s="8" t="str">
        <f>IF(ISBLANK(H3147)=TRUE," ",'2. Metadata'!B$26)</f>
        <v>metres above sea level</v>
      </c>
      <c r="J3147" s="10" t="s">
        <v>2650</v>
      </c>
    </row>
    <row r="3148" spans="1:10" ht="15.75" customHeight="1" x14ac:dyDescent="0.2">
      <c r="A3148" s="132" t="s">
        <v>2155</v>
      </c>
      <c r="B3148" s="6" t="s">
        <v>227</v>
      </c>
      <c r="C3148" s="10">
        <f>IF(ISBLANK(B3148)=TRUE," ", IF(B3148='2. Metadata'!B$1,'2. Metadata'!B$5, IF(B3148='2. Metadata'!C$1,'2. Metadata'!C$5,IF(B3148='2. Metadata'!D$1,'2. Metadata'!D$5, IF(B3148='2. Metadata'!E$1,'2. Metadata'!E$5,IF( B3148='2. Metadata'!F$1,'2. Metadata'!F$5,IF(B3148='2. Metadata'!G$1,'2. Metadata'!G$5,IF(B3148='2. Metadata'!H$1,'2. Metadata'!H$5, IF(B3148='2. Metadata'!I$1,'2. Metadata'!I$5, IF(B3148='2. Metadata'!J$1,'2. Metadata'!J$5, IF(B3148='2. Metadata'!K$1,'2. Metadata'!K$5, IF(B3148='2. Metadata'!L$1,'2. Metadata'!L$5, IF(B3148='2. Metadata'!M$1,'2. Metadata'!M$5, IF(B3148='2. Metadata'!N$1,'2. Metadata'!N$5))))))))))))))</f>
        <v>49.779755600000001</v>
      </c>
      <c r="D3148" s="8">
        <f>IF(ISBLANK(B3148)=TRUE," ", IF(B3148='2. Metadata'!B$1,'2. Metadata'!B$6, IF(B3148='2. Metadata'!C$1,'2. Metadata'!C$6,IF(B3148='2. Metadata'!D$1,'2. Metadata'!D$6, IF(B3148='2. Metadata'!E$1,'2. Metadata'!E$6,IF( B3148='2. Metadata'!F$1,'2. Metadata'!F$6,IF(B3148='2. Metadata'!G$1,'2. Metadata'!G$6,IF(B3148='2. Metadata'!H$1,'2. Metadata'!H$6, IF(B3148='2. Metadata'!I$1,'2. Metadata'!I$6, IF(B3148='2. Metadata'!J$1,'2. Metadata'!J$6, IF(B3148='2. Metadata'!K$1,'2. Metadata'!K$6, IF(B3148='2. Metadata'!L$1,'2. Metadata'!L$6, IF(B3148='2. Metadata'!M$1,'2. Metadata'!M$6, IF(B3148='2. Metadata'!N$1,'2. Metadata'!N$6))))))))))))))</f>
        <v>-115.7379543</v>
      </c>
      <c r="E3148" s="9" t="s">
        <v>2650</v>
      </c>
      <c r="F3148" s="9">
        <v>768.57</v>
      </c>
      <c r="G3148" s="10" t="str">
        <f>IF(ISBLANK(F3148)=TRUE," ",'2. Metadata'!B$14)</f>
        <v>metres above sea level</v>
      </c>
      <c r="H3148" s="9" t="s">
        <v>2650</v>
      </c>
      <c r="I3148" s="8" t="str">
        <f>IF(ISBLANK(H3148)=TRUE," ",'2. Metadata'!B$26)</f>
        <v>metres above sea level</v>
      </c>
      <c r="J3148" s="10" t="s">
        <v>2650</v>
      </c>
    </row>
    <row r="3149" spans="1:10" ht="15.75" customHeight="1" x14ac:dyDescent="0.2">
      <c r="A3149" s="132" t="s">
        <v>2156</v>
      </c>
      <c r="B3149" s="6" t="s">
        <v>227</v>
      </c>
      <c r="C3149" s="10">
        <f>IF(ISBLANK(B3149)=TRUE," ", IF(B3149='2. Metadata'!B$1,'2. Metadata'!B$5, IF(B3149='2. Metadata'!C$1,'2. Metadata'!C$5,IF(B3149='2. Metadata'!D$1,'2. Metadata'!D$5, IF(B3149='2. Metadata'!E$1,'2. Metadata'!E$5,IF( B3149='2. Metadata'!F$1,'2. Metadata'!F$5,IF(B3149='2. Metadata'!G$1,'2. Metadata'!G$5,IF(B3149='2. Metadata'!H$1,'2. Metadata'!H$5, IF(B3149='2. Metadata'!I$1,'2. Metadata'!I$5, IF(B3149='2. Metadata'!J$1,'2. Metadata'!J$5, IF(B3149='2. Metadata'!K$1,'2. Metadata'!K$5, IF(B3149='2. Metadata'!L$1,'2. Metadata'!L$5, IF(B3149='2. Metadata'!M$1,'2. Metadata'!M$5, IF(B3149='2. Metadata'!N$1,'2. Metadata'!N$5))))))))))))))</f>
        <v>49.779755600000001</v>
      </c>
      <c r="D3149" s="8">
        <f>IF(ISBLANK(B3149)=TRUE," ", IF(B3149='2. Metadata'!B$1,'2. Metadata'!B$6, IF(B3149='2. Metadata'!C$1,'2. Metadata'!C$6,IF(B3149='2. Metadata'!D$1,'2. Metadata'!D$6, IF(B3149='2. Metadata'!E$1,'2. Metadata'!E$6,IF( B3149='2. Metadata'!F$1,'2. Metadata'!F$6,IF(B3149='2. Metadata'!G$1,'2. Metadata'!G$6,IF(B3149='2. Metadata'!H$1,'2. Metadata'!H$6, IF(B3149='2. Metadata'!I$1,'2. Metadata'!I$6, IF(B3149='2. Metadata'!J$1,'2. Metadata'!J$6, IF(B3149='2. Metadata'!K$1,'2. Metadata'!K$6, IF(B3149='2. Metadata'!L$1,'2. Metadata'!L$6, IF(B3149='2. Metadata'!M$1,'2. Metadata'!M$6, IF(B3149='2. Metadata'!N$1,'2. Metadata'!N$6))))))))))))))</f>
        <v>-115.7379543</v>
      </c>
      <c r="E3149" s="9" t="s">
        <v>2650</v>
      </c>
      <c r="F3149" s="9" t="s">
        <v>2650</v>
      </c>
      <c r="G3149" s="10" t="str">
        <f>IF(ISBLANK(F3149)=TRUE," ",'2. Metadata'!B$14)</f>
        <v>metres above sea level</v>
      </c>
      <c r="H3149" s="9" t="s">
        <v>2650</v>
      </c>
      <c r="I3149" s="8" t="str">
        <f>IF(ISBLANK(H3149)=TRUE," ",'2. Metadata'!B$26)</f>
        <v>metres above sea level</v>
      </c>
      <c r="J3149" s="10" t="s">
        <v>2650</v>
      </c>
    </row>
    <row r="3150" spans="1:10" ht="15.75" customHeight="1" x14ac:dyDescent="0.2">
      <c r="A3150" s="132" t="s">
        <v>2157</v>
      </c>
      <c r="B3150" s="6" t="s">
        <v>227</v>
      </c>
      <c r="C3150" s="10">
        <f>IF(ISBLANK(B3150)=TRUE," ", IF(B3150='2. Metadata'!B$1,'2. Metadata'!B$5, IF(B3150='2. Metadata'!C$1,'2. Metadata'!C$5,IF(B3150='2. Metadata'!D$1,'2. Metadata'!D$5, IF(B3150='2. Metadata'!E$1,'2. Metadata'!E$5,IF( B3150='2. Metadata'!F$1,'2. Metadata'!F$5,IF(B3150='2. Metadata'!G$1,'2. Metadata'!G$5,IF(B3150='2. Metadata'!H$1,'2. Metadata'!H$5, IF(B3150='2. Metadata'!I$1,'2. Metadata'!I$5, IF(B3150='2. Metadata'!J$1,'2. Metadata'!J$5, IF(B3150='2. Metadata'!K$1,'2. Metadata'!K$5, IF(B3150='2. Metadata'!L$1,'2. Metadata'!L$5, IF(B3150='2. Metadata'!M$1,'2. Metadata'!M$5, IF(B3150='2. Metadata'!N$1,'2. Metadata'!N$5))))))))))))))</f>
        <v>49.779755600000001</v>
      </c>
      <c r="D3150" s="8">
        <f>IF(ISBLANK(B3150)=TRUE," ", IF(B3150='2. Metadata'!B$1,'2. Metadata'!B$6, IF(B3150='2. Metadata'!C$1,'2. Metadata'!C$6,IF(B3150='2. Metadata'!D$1,'2. Metadata'!D$6, IF(B3150='2. Metadata'!E$1,'2. Metadata'!E$6,IF( B3150='2. Metadata'!F$1,'2. Metadata'!F$6,IF(B3150='2. Metadata'!G$1,'2. Metadata'!G$6,IF(B3150='2. Metadata'!H$1,'2. Metadata'!H$6, IF(B3150='2. Metadata'!I$1,'2. Metadata'!I$6, IF(B3150='2. Metadata'!J$1,'2. Metadata'!J$6, IF(B3150='2. Metadata'!K$1,'2. Metadata'!K$6, IF(B3150='2. Metadata'!L$1,'2. Metadata'!L$6, IF(B3150='2. Metadata'!M$1,'2. Metadata'!M$6, IF(B3150='2. Metadata'!N$1,'2. Metadata'!N$6))))))))))))))</f>
        <v>-115.7379543</v>
      </c>
      <c r="E3150" s="9" t="s">
        <v>2650</v>
      </c>
      <c r="F3150" s="9">
        <v>768.65</v>
      </c>
      <c r="G3150" s="10" t="str">
        <f>IF(ISBLANK(F3150)=TRUE," ",'2. Metadata'!B$14)</f>
        <v>metres above sea level</v>
      </c>
      <c r="H3150" s="9" t="s">
        <v>2650</v>
      </c>
      <c r="I3150" s="8" t="str">
        <f>IF(ISBLANK(H3150)=TRUE," ",'2. Metadata'!B$26)</f>
        <v>metres above sea level</v>
      </c>
      <c r="J3150" s="10" t="s">
        <v>2650</v>
      </c>
    </row>
    <row r="3151" spans="1:10" ht="15.75" customHeight="1" x14ac:dyDescent="0.2">
      <c r="A3151" s="132" t="s">
        <v>2158</v>
      </c>
      <c r="B3151" s="6" t="s">
        <v>227</v>
      </c>
      <c r="C3151" s="10">
        <f>IF(ISBLANK(B3151)=TRUE," ", IF(B3151='2. Metadata'!B$1,'2. Metadata'!B$5, IF(B3151='2. Metadata'!C$1,'2. Metadata'!C$5,IF(B3151='2. Metadata'!D$1,'2. Metadata'!D$5, IF(B3151='2. Metadata'!E$1,'2. Metadata'!E$5,IF( B3151='2. Metadata'!F$1,'2. Metadata'!F$5,IF(B3151='2. Metadata'!G$1,'2. Metadata'!G$5,IF(B3151='2. Metadata'!H$1,'2. Metadata'!H$5, IF(B3151='2. Metadata'!I$1,'2. Metadata'!I$5, IF(B3151='2. Metadata'!J$1,'2. Metadata'!J$5, IF(B3151='2. Metadata'!K$1,'2. Metadata'!K$5, IF(B3151='2. Metadata'!L$1,'2. Metadata'!L$5, IF(B3151='2. Metadata'!M$1,'2. Metadata'!M$5, IF(B3151='2. Metadata'!N$1,'2. Metadata'!N$5))))))))))))))</f>
        <v>49.779755600000001</v>
      </c>
      <c r="D3151" s="8">
        <f>IF(ISBLANK(B3151)=TRUE," ", IF(B3151='2. Metadata'!B$1,'2. Metadata'!B$6, IF(B3151='2. Metadata'!C$1,'2. Metadata'!C$6,IF(B3151='2. Metadata'!D$1,'2. Metadata'!D$6, IF(B3151='2. Metadata'!E$1,'2. Metadata'!E$6,IF( B3151='2. Metadata'!F$1,'2. Metadata'!F$6,IF(B3151='2. Metadata'!G$1,'2. Metadata'!G$6,IF(B3151='2. Metadata'!H$1,'2. Metadata'!H$6, IF(B3151='2. Metadata'!I$1,'2. Metadata'!I$6, IF(B3151='2. Metadata'!J$1,'2. Metadata'!J$6, IF(B3151='2. Metadata'!K$1,'2. Metadata'!K$6, IF(B3151='2. Metadata'!L$1,'2. Metadata'!L$6, IF(B3151='2. Metadata'!M$1,'2. Metadata'!M$6, IF(B3151='2. Metadata'!N$1,'2. Metadata'!N$6))))))))))))))</f>
        <v>-115.7379543</v>
      </c>
      <c r="E3151" s="9" t="s">
        <v>2650</v>
      </c>
      <c r="F3151" s="9" t="s">
        <v>2650</v>
      </c>
      <c r="G3151" s="10" t="str">
        <f>IF(ISBLANK(F3151)=TRUE," ",'2. Metadata'!B$14)</f>
        <v>metres above sea level</v>
      </c>
      <c r="H3151" s="9" t="s">
        <v>2650</v>
      </c>
      <c r="I3151" s="8" t="str">
        <f>IF(ISBLANK(H3151)=TRUE," ",'2. Metadata'!B$26)</f>
        <v>metres above sea level</v>
      </c>
      <c r="J3151" s="10" t="s">
        <v>2650</v>
      </c>
    </row>
    <row r="3152" spans="1:10" ht="15.75" customHeight="1" x14ac:dyDescent="0.2">
      <c r="A3152" s="132" t="s">
        <v>2159</v>
      </c>
      <c r="B3152" s="6" t="s">
        <v>227</v>
      </c>
      <c r="C3152" s="10">
        <f>IF(ISBLANK(B3152)=TRUE," ", IF(B3152='2. Metadata'!B$1,'2. Metadata'!B$5, IF(B3152='2. Metadata'!C$1,'2. Metadata'!C$5,IF(B3152='2. Metadata'!D$1,'2. Metadata'!D$5, IF(B3152='2. Metadata'!E$1,'2. Metadata'!E$5,IF( B3152='2. Metadata'!F$1,'2. Metadata'!F$5,IF(B3152='2. Metadata'!G$1,'2. Metadata'!G$5,IF(B3152='2. Metadata'!H$1,'2. Metadata'!H$5, IF(B3152='2. Metadata'!I$1,'2. Metadata'!I$5, IF(B3152='2. Metadata'!J$1,'2. Metadata'!J$5, IF(B3152='2. Metadata'!K$1,'2. Metadata'!K$5, IF(B3152='2. Metadata'!L$1,'2. Metadata'!L$5, IF(B3152='2. Metadata'!M$1,'2. Metadata'!M$5, IF(B3152='2. Metadata'!N$1,'2. Metadata'!N$5))))))))))))))</f>
        <v>49.779755600000001</v>
      </c>
      <c r="D3152" s="8">
        <f>IF(ISBLANK(B3152)=TRUE," ", IF(B3152='2. Metadata'!B$1,'2. Metadata'!B$6, IF(B3152='2. Metadata'!C$1,'2. Metadata'!C$6,IF(B3152='2. Metadata'!D$1,'2. Metadata'!D$6, IF(B3152='2. Metadata'!E$1,'2. Metadata'!E$6,IF( B3152='2. Metadata'!F$1,'2. Metadata'!F$6,IF(B3152='2. Metadata'!G$1,'2. Metadata'!G$6,IF(B3152='2. Metadata'!H$1,'2. Metadata'!H$6, IF(B3152='2. Metadata'!I$1,'2. Metadata'!I$6, IF(B3152='2. Metadata'!J$1,'2. Metadata'!J$6, IF(B3152='2. Metadata'!K$1,'2. Metadata'!K$6, IF(B3152='2. Metadata'!L$1,'2. Metadata'!L$6, IF(B3152='2. Metadata'!M$1,'2. Metadata'!M$6, IF(B3152='2. Metadata'!N$1,'2. Metadata'!N$6))))))))))))))</f>
        <v>-115.7379543</v>
      </c>
      <c r="E3152" s="9" t="s">
        <v>2650</v>
      </c>
      <c r="F3152" s="9" t="s">
        <v>2650</v>
      </c>
      <c r="G3152" s="10" t="str">
        <f>IF(ISBLANK(F3152)=TRUE," ",'2. Metadata'!B$14)</f>
        <v>metres above sea level</v>
      </c>
      <c r="H3152" s="9" t="s">
        <v>2650</v>
      </c>
      <c r="I3152" s="8" t="str">
        <f>IF(ISBLANK(H3152)=TRUE," ",'2. Metadata'!B$26)</f>
        <v>metres above sea level</v>
      </c>
      <c r="J3152" s="10" t="s">
        <v>2650</v>
      </c>
    </row>
    <row r="3153" spans="1:10" ht="15.75" customHeight="1" x14ac:dyDescent="0.2">
      <c r="A3153" s="132" t="s">
        <v>2160</v>
      </c>
      <c r="B3153" s="6" t="s">
        <v>227</v>
      </c>
      <c r="C3153" s="10">
        <f>IF(ISBLANK(B3153)=TRUE," ", IF(B3153='2. Metadata'!B$1,'2. Metadata'!B$5, IF(B3153='2. Metadata'!C$1,'2. Metadata'!C$5,IF(B3153='2. Metadata'!D$1,'2. Metadata'!D$5, IF(B3153='2. Metadata'!E$1,'2. Metadata'!E$5,IF( B3153='2. Metadata'!F$1,'2. Metadata'!F$5,IF(B3153='2. Metadata'!G$1,'2. Metadata'!G$5,IF(B3153='2. Metadata'!H$1,'2. Metadata'!H$5, IF(B3153='2. Metadata'!I$1,'2. Metadata'!I$5, IF(B3153='2. Metadata'!J$1,'2. Metadata'!J$5, IF(B3153='2. Metadata'!K$1,'2. Metadata'!K$5, IF(B3153='2. Metadata'!L$1,'2. Metadata'!L$5, IF(B3153='2. Metadata'!M$1,'2. Metadata'!M$5, IF(B3153='2. Metadata'!N$1,'2. Metadata'!N$5))))))))))))))</f>
        <v>49.779755600000001</v>
      </c>
      <c r="D3153" s="8">
        <f>IF(ISBLANK(B3153)=TRUE," ", IF(B3153='2. Metadata'!B$1,'2. Metadata'!B$6, IF(B3153='2. Metadata'!C$1,'2. Metadata'!C$6,IF(B3153='2. Metadata'!D$1,'2. Metadata'!D$6, IF(B3153='2. Metadata'!E$1,'2. Metadata'!E$6,IF( B3153='2. Metadata'!F$1,'2. Metadata'!F$6,IF(B3153='2. Metadata'!G$1,'2. Metadata'!G$6,IF(B3153='2. Metadata'!H$1,'2. Metadata'!H$6, IF(B3153='2. Metadata'!I$1,'2. Metadata'!I$6, IF(B3153='2. Metadata'!J$1,'2. Metadata'!J$6, IF(B3153='2. Metadata'!K$1,'2. Metadata'!K$6, IF(B3153='2. Metadata'!L$1,'2. Metadata'!L$6, IF(B3153='2. Metadata'!M$1,'2. Metadata'!M$6, IF(B3153='2. Metadata'!N$1,'2. Metadata'!N$6))))))))))))))</f>
        <v>-115.7379543</v>
      </c>
      <c r="E3153" s="9" t="s">
        <v>2650</v>
      </c>
      <c r="F3153" s="9">
        <v>768.66</v>
      </c>
      <c r="G3153" s="10" t="str">
        <f>IF(ISBLANK(F3153)=TRUE," ",'2. Metadata'!B$14)</f>
        <v>metres above sea level</v>
      </c>
      <c r="H3153" s="9" t="s">
        <v>2650</v>
      </c>
      <c r="I3153" s="8" t="str">
        <f>IF(ISBLANK(H3153)=TRUE," ",'2. Metadata'!B$26)</f>
        <v>metres above sea level</v>
      </c>
      <c r="J3153" s="10" t="s">
        <v>2650</v>
      </c>
    </row>
    <row r="3154" spans="1:10" ht="15.75" customHeight="1" x14ac:dyDescent="0.2">
      <c r="A3154" s="132" t="s">
        <v>2161</v>
      </c>
      <c r="B3154" s="6" t="s">
        <v>227</v>
      </c>
      <c r="C3154" s="10">
        <f>IF(ISBLANK(B3154)=TRUE," ", IF(B3154='2. Metadata'!B$1,'2. Metadata'!B$5, IF(B3154='2. Metadata'!C$1,'2. Metadata'!C$5,IF(B3154='2. Metadata'!D$1,'2. Metadata'!D$5, IF(B3154='2. Metadata'!E$1,'2. Metadata'!E$5,IF( B3154='2. Metadata'!F$1,'2. Metadata'!F$5,IF(B3154='2. Metadata'!G$1,'2. Metadata'!G$5,IF(B3154='2. Metadata'!H$1,'2. Metadata'!H$5, IF(B3154='2. Metadata'!I$1,'2. Metadata'!I$5, IF(B3154='2. Metadata'!J$1,'2. Metadata'!J$5, IF(B3154='2. Metadata'!K$1,'2. Metadata'!K$5, IF(B3154='2. Metadata'!L$1,'2. Metadata'!L$5, IF(B3154='2. Metadata'!M$1,'2. Metadata'!M$5, IF(B3154='2. Metadata'!N$1,'2. Metadata'!N$5))))))))))))))</f>
        <v>49.779755600000001</v>
      </c>
      <c r="D3154" s="8">
        <f>IF(ISBLANK(B3154)=TRUE," ", IF(B3154='2. Metadata'!B$1,'2. Metadata'!B$6, IF(B3154='2. Metadata'!C$1,'2. Metadata'!C$6,IF(B3154='2. Metadata'!D$1,'2. Metadata'!D$6, IF(B3154='2. Metadata'!E$1,'2. Metadata'!E$6,IF( B3154='2. Metadata'!F$1,'2. Metadata'!F$6,IF(B3154='2. Metadata'!G$1,'2. Metadata'!G$6,IF(B3154='2. Metadata'!H$1,'2. Metadata'!H$6, IF(B3154='2. Metadata'!I$1,'2. Metadata'!I$6, IF(B3154='2. Metadata'!J$1,'2. Metadata'!J$6, IF(B3154='2. Metadata'!K$1,'2. Metadata'!K$6, IF(B3154='2. Metadata'!L$1,'2. Metadata'!L$6, IF(B3154='2. Metadata'!M$1,'2. Metadata'!M$6, IF(B3154='2. Metadata'!N$1,'2. Metadata'!N$6))))))))))))))</f>
        <v>-115.7379543</v>
      </c>
      <c r="E3154" s="9" t="s">
        <v>2650</v>
      </c>
      <c r="F3154" s="9" t="s">
        <v>2650</v>
      </c>
      <c r="G3154" s="10" t="str">
        <f>IF(ISBLANK(F3154)=TRUE," ",'2. Metadata'!B$14)</f>
        <v>metres above sea level</v>
      </c>
      <c r="H3154" s="9" t="s">
        <v>2650</v>
      </c>
      <c r="I3154" s="8" t="str">
        <f>IF(ISBLANK(H3154)=TRUE," ",'2. Metadata'!B$26)</f>
        <v>metres above sea level</v>
      </c>
      <c r="J3154" s="10" t="s">
        <v>2650</v>
      </c>
    </row>
    <row r="3155" spans="1:10" ht="15.75" customHeight="1" x14ac:dyDescent="0.2">
      <c r="A3155" s="132" t="s">
        <v>2162</v>
      </c>
      <c r="B3155" s="6" t="s">
        <v>227</v>
      </c>
      <c r="C3155" s="10">
        <f>IF(ISBLANK(B3155)=TRUE," ", IF(B3155='2. Metadata'!B$1,'2. Metadata'!B$5, IF(B3155='2. Metadata'!C$1,'2. Metadata'!C$5,IF(B3155='2. Metadata'!D$1,'2. Metadata'!D$5, IF(B3155='2. Metadata'!E$1,'2. Metadata'!E$5,IF( B3155='2. Metadata'!F$1,'2. Metadata'!F$5,IF(B3155='2. Metadata'!G$1,'2. Metadata'!G$5,IF(B3155='2. Metadata'!H$1,'2. Metadata'!H$5, IF(B3155='2. Metadata'!I$1,'2. Metadata'!I$5, IF(B3155='2. Metadata'!J$1,'2. Metadata'!J$5, IF(B3155='2. Metadata'!K$1,'2. Metadata'!K$5, IF(B3155='2. Metadata'!L$1,'2. Metadata'!L$5, IF(B3155='2. Metadata'!M$1,'2. Metadata'!M$5, IF(B3155='2. Metadata'!N$1,'2. Metadata'!N$5))))))))))))))</f>
        <v>49.779755600000001</v>
      </c>
      <c r="D3155" s="8">
        <f>IF(ISBLANK(B3155)=TRUE," ", IF(B3155='2. Metadata'!B$1,'2. Metadata'!B$6, IF(B3155='2. Metadata'!C$1,'2. Metadata'!C$6,IF(B3155='2. Metadata'!D$1,'2. Metadata'!D$6, IF(B3155='2. Metadata'!E$1,'2. Metadata'!E$6,IF( B3155='2. Metadata'!F$1,'2. Metadata'!F$6,IF(B3155='2. Metadata'!G$1,'2. Metadata'!G$6,IF(B3155='2. Metadata'!H$1,'2. Metadata'!H$6, IF(B3155='2. Metadata'!I$1,'2. Metadata'!I$6, IF(B3155='2. Metadata'!J$1,'2. Metadata'!J$6, IF(B3155='2. Metadata'!K$1,'2. Metadata'!K$6, IF(B3155='2. Metadata'!L$1,'2. Metadata'!L$6, IF(B3155='2. Metadata'!M$1,'2. Metadata'!M$6, IF(B3155='2. Metadata'!N$1,'2. Metadata'!N$6))))))))))))))</f>
        <v>-115.7379543</v>
      </c>
      <c r="E3155" s="9" t="s">
        <v>2650</v>
      </c>
      <c r="F3155" s="9">
        <v>768.67</v>
      </c>
      <c r="G3155" s="10" t="str">
        <f>IF(ISBLANK(F3155)=TRUE," ",'2. Metadata'!B$14)</f>
        <v>metres above sea level</v>
      </c>
      <c r="H3155" s="9" t="s">
        <v>2650</v>
      </c>
      <c r="I3155" s="8" t="str">
        <f>IF(ISBLANK(H3155)=TRUE," ",'2. Metadata'!B$26)</f>
        <v>metres above sea level</v>
      </c>
      <c r="J3155" s="10" t="s">
        <v>2650</v>
      </c>
    </row>
    <row r="3156" spans="1:10" ht="15.75" customHeight="1" x14ac:dyDescent="0.2">
      <c r="A3156" s="132" t="s">
        <v>2163</v>
      </c>
      <c r="B3156" s="6" t="s">
        <v>227</v>
      </c>
      <c r="C3156" s="10">
        <f>IF(ISBLANK(B3156)=TRUE," ", IF(B3156='2. Metadata'!B$1,'2. Metadata'!B$5, IF(B3156='2. Metadata'!C$1,'2. Metadata'!C$5,IF(B3156='2. Metadata'!D$1,'2. Metadata'!D$5, IF(B3156='2. Metadata'!E$1,'2. Metadata'!E$5,IF( B3156='2. Metadata'!F$1,'2. Metadata'!F$5,IF(B3156='2. Metadata'!G$1,'2. Metadata'!G$5,IF(B3156='2. Metadata'!H$1,'2. Metadata'!H$5, IF(B3156='2. Metadata'!I$1,'2. Metadata'!I$5, IF(B3156='2. Metadata'!J$1,'2. Metadata'!J$5, IF(B3156='2. Metadata'!K$1,'2. Metadata'!K$5, IF(B3156='2. Metadata'!L$1,'2. Metadata'!L$5, IF(B3156='2. Metadata'!M$1,'2. Metadata'!M$5, IF(B3156='2. Metadata'!N$1,'2. Metadata'!N$5))))))))))))))</f>
        <v>49.779755600000001</v>
      </c>
      <c r="D3156" s="8">
        <f>IF(ISBLANK(B3156)=TRUE," ", IF(B3156='2. Metadata'!B$1,'2. Metadata'!B$6, IF(B3156='2. Metadata'!C$1,'2. Metadata'!C$6,IF(B3156='2. Metadata'!D$1,'2. Metadata'!D$6, IF(B3156='2. Metadata'!E$1,'2. Metadata'!E$6,IF( B3156='2. Metadata'!F$1,'2. Metadata'!F$6,IF(B3156='2. Metadata'!G$1,'2. Metadata'!G$6,IF(B3156='2. Metadata'!H$1,'2. Metadata'!H$6, IF(B3156='2. Metadata'!I$1,'2. Metadata'!I$6, IF(B3156='2. Metadata'!J$1,'2. Metadata'!J$6, IF(B3156='2. Metadata'!K$1,'2. Metadata'!K$6, IF(B3156='2. Metadata'!L$1,'2. Metadata'!L$6, IF(B3156='2. Metadata'!M$1,'2. Metadata'!M$6, IF(B3156='2. Metadata'!N$1,'2. Metadata'!N$6))))))))))))))</f>
        <v>-115.7379543</v>
      </c>
      <c r="E3156" s="9" t="s">
        <v>2650</v>
      </c>
      <c r="F3156" s="9" t="s">
        <v>2650</v>
      </c>
      <c r="G3156" s="10" t="str">
        <f>IF(ISBLANK(F3156)=TRUE," ",'2. Metadata'!B$14)</f>
        <v>metres above sea level</v>
      </c>
      <c r="H3156" s="9" t="s">
        <v>2650</v>
      </c>
      <c r="I3156" s="8" t="str">
        <f>IF(ISBLANK(H3156)=TRUE," ",'2. Metadata'!B$26)</f>
        <v>metres above sea level</v>
      </c>
      <c r="J3156" s="10" t="s">
        <v>2650</v>
      </c>
    </row>
    <row r="3157" spans="1:10" ht="15.75" customHeight="1" x14ac:dyDescent="0.2">
      <c r="A3157" s="132" t="s">
        <v>2164</v>
      </c>
      <c r="B3157" s="6" t="s">
        <v>227</v>
      </c>
      <c r="C3157" s="10">
        <f>IF(ISBLANK(B3157)=TRUE," ", IF(B3157='2. Metadata'!B$1,'2. Metadata'!B$5, IF(B3157='2. Metadata'!C$1,'2. Metadata'!C$5,IF(B3157='2. Metadata'!D$1,'2. Metadata'!D$5, IF(B3157='2. Metadata'!E$1,'2. Metadata'!E$5,IF( B3157='2. Metadata'!F$1,'2. Metadata'!F$5,IF(B3157='2. Metadata'!G$1,'2. Metadata'!G$5,IF(B3157='2. Metadata'!H$1,'2. Metadata'!H$5, IF(B3157='2. Metadata'!I$1,'2. Metadata'!I$5, IF(B3157='2. Metadata'!J$1,'2. Metadata'!J$5, IF(B3157='2. Metadata'!K$1,'2. Metadata'!K$5, IF(B3157='2. Metadata'!L$1,'2. Metadata'!L$5, IF(B3157='2. Metadata'!M$1,'2. Metadata'!M$5, IF(B3157='2. Metadata'!N$1,'2. Metadata'!N$5))))))))))))))</f>
        <v>49.779755600000001</v>
      </c>
      <c r="D3157" s="8">
        <f>IF(ISBLANK(B3157)=TRUE," ", IF(B3157='2. Metadata'!B$1,'2. Metadata'!B$6, IF(B3157='2. Metadata'!C$1,'2. Metadata'!C$6,IF(B3157='2. Metadata'!D$1,'2. Metadata'!D$6, IF(B3157='2. Metadata'!E$1,'2. Metadata'!E$6,IF( B3157='2. Metadata'!F$1,'2. Metadata'!F$6,IF(B3157='2. Metadata'!G$1,'2. Metadata'!G$6,IF(B3157='2. Metadata'!H$1,'2. Metadata'!H$6, IF(B3157='2. Metadata'!I$1,'2. Metadata'!I$6, IF(B3157='2. Metadata'!J$1,'2. Metadata'!J$6, IF(B3157='2. Metadata'!K$1,'2. Metadata'!K$6, IF(B3157='2. Metadata'!L$1,'2. Metadata'!L$6, IF(B3157='2. Metadata'!M$1,'2. Metadata'!M$6, IF(B3157='2. Metadata'!N$1,'2. Metadata'!N$6))))))))))))))</f>
        <v>-115.7379543</v>
      </c>
      <c r="E3157" s="9" t="s">
        <v>2650</v>
      </c>
      <c r="F3157" s="9" t="s">
        <v>2650</v>
      </c>
      <c r="G3157" s="10" t="str">
        <f>IF(ISBLANK(F3157)=TRUE," ",'2. Metadata'!B$14)</f>
        <v>metres above sea level</v>
      </c>
      <c r="H3157" s="9" t="s">
        <v>2650</v>
      </c>
      <c r="I3157" s="8" t="str">
        <f>IF(ISBLANK(H3157)=TRUE," ",'2. Metadata'!B$26)</f>
        <v>metres above sea level</v>
      </c>
      <c r="J3157" s="10" t="s">
        <v>2650</v>
      </c>
    </row>
    <row r="3158" spans="1:10" ht="15.75" customHeight="1" x14ac:dyDescent="0.2">
      <c r="A3158" s="132" t="s">
        <v>2165</v>
      </c>
      <c r="B3158" s="6" t="s">
        <v>227</v>
      </c>
      <c r="C3158" s="10">
        <f>IF(ISBLANK(B3158)=TRUE," ", IF(B3158='2. Metadata'!B$1,'2. Metadata'!B$5, IF(B3158='2. Metadata'!C$1,'2. Metadata'!C$5,IF(B3158='2. Metadata'!D$1,'2. Metadata'!D$5, IF(B3158='2. Metadata'!E$1,'2. Metadata'!E$5,IF( B3158='2. Metadata'!F$1,'2. Metadata'!F$5,IF(B3158='2. Metadata'!G$1,'2. Metadata'!G$5,IF(B3158='2. Metadata'!H$1,'2. Metadata'!H$5, IF(B3158='2. Metadata'!I$1,'2. Metadata'!I$5, IF(B3158='2. Metadata'!J$1,'2. Metadata'!J$5, IF(B3158='2. Metadata'!K$1,'2. Metadata'!K$5, IF(B3158='2. Metadata'!L$1,'2. Metadata'!L$5, IF(B3158='2. Metadata'!M$1,'2. Metadata'!M$5, IF(B3158='2. Metadata'!N$1,'2. Metadata'!N$5))))))))))))))</f>
        <v>49.779755600000001</v>
      </c>
      <c r="D3158" s="8">
        <f>IF(ISBLANK(B3158)=TRUE," ", IF(B3158='2. Metadata'!B$1,'2. Metadata'!B$6, IF(B3158='2. Metadata'!C$1,'2. Metadata'!C$6,IF(B3158='2. Metadata'!D$1,'2. Metadata'!D$6, IF(B3158='2. Metadata'!E$1,'2. Metadata'!E$6,IF( B3158='2. Metadata'!F$1,'2. Metadata'!F$6,IF(B3158='2. Metadata'!G$1,'2. Metadata'!G$6,IF(B3158='2. Metadata'!H$1,'2. Metadata'!H$6, IF(B3158='2. Metadata'!I$1,'2. Metadata'!I$6, IF(B3158='2. Metadata'!J$1,'2. Metadata'!J$6, IF(B3158='2. Metadata'!K$1,'2. Metadata'!K$6, IF(B3158='2. Metadata'!L$1,'2. Metadata'!L$6, IF(B3158='2. Metadata'!M$1,'2. Metadata'!M$6, IF(B3158='2. Metadata'!N$1,'2. Metadata'!N$6))))))))))))))</f>
        <v>-115.7379543</v>
      </c>
      <c r="E3158" s="9" t="s">
        <v>2650</v>
      </c>
      <c r="F3158" s="9">
        <v>768.68</v>
      </c>
      <c r="G3158" s="10" t="str">
        <f>IF(ISBLANK(F3158)=TRUE," ",'2. Metadata'!B$14)</f>
        <v>metres above sea level</v>
      </c>
      <c r="H3158" s="9" t="s">
        <v>2650</v>
      </c>
      <c r="I3158" s="8" t="str">
        <f>IF(ISBLANK(H3158)=TRUE," ",'2. Metadata'!B$26)</f>
        <v>metres above sea level</v>
      </c>
      <c r="J3158" s="10" t="s">
        <v>2650</v>
      </c>
    </row>
    <row r="3159" spans="1:10" ht="15.75" customHeight="1" x14ac:dyDescent="0.2">
      <c r="A3159" s="132" t="s">
        <v>2166</v>
      </c>
      <c r="B3159" s="6" t="s">
        <v>227</v>
      </c>
      <c r="C3159" s="10">
        <f>IF(ISBLANK(B3159)=TRUE," ", IF(B3159='2. Metadata'!B$1,'2. Metadata'!B$5, IF(B3159='2. Metadata'!C$1,'2. Metadata'!C$5,IF(B3159='2. Metadata'!D$1,'2. Metadata'!D$5, IF(B3159='2. Metadata'!E$1,'2. Metadata'!E$5,IF( B3159='2. Metadata'!F$1,'2. Metadata'!F$5,IF(B3159='2. Metadata'!G$1,'2. Metadata'!G$5,IF(B3159='2. Metadata'!H$1,'2. Metadata'!H$5, IF(B3159='2. Metadata'!I$1,'2. Metadata'!I$5, IF(B3159='2. Metadata'!J$1,'2. Metadata'!J$5, IF(B3159='2. Metadata'!K$1,'2. Metadata'!K$5, IF(B3159='2. Metadata'!L$1,'2. Metadata'!L$5, IF(B3159='2. Metadata'!M$1,'2. Metadata'!M$5, IF(B3159='2. Metadata'!N$1,'2. Metadata'!N$5))))))))))))))</f>
        <v>49.779755600000001</v>
      </c>
      <c r="D3159" s="8">
        <f>IF(ISBLANK(B3159)=TRUE," ", IF(B3159='2. Metadata'!B$1,'2. Metadata'!B$6, IF(B3159='2. Metadata'!C$1,'2. Metadata'!C$6,IF(B3159='2. Metadata'!D$1,'2. Metadata'!D$6, IF(B3159='2. Metadata'!E$1,'2. Metadata'!E$6,IF( B3159='2. Metadata'!F$1,'2. Metadata'!F$6,IF(B3159='2. Metadata'!G$1,'2. Metadata'!G$6,IF(B3159='2. Metadata'!H$1,'2. Metadata'!H$6, IF(B3159='2. Metadata'!I$1,'2. Metadata'!I$6, IF(B3159='2. Metadata'!J$1,'2. Metadata'!J$6, IF(B3159='2. Metadata'!K$1,'2. Metadata'!K$6, IF(B3159='2. Metadata'!L$1,'2. Metadata'!L$6, IF(B3159='2. Metadata'!M$1,'2. Metadata'!M$6, IF(B3159='2. Metadata'!N$1,'2. Metadata'!N$6))))))))))))))</f>
        <v>-115.7379543</v>
      </c>
      <c r="E3159" s="9" t="s">
        <v>2650</v>
      </c>
      <c r="F3159" s="9" t="s">
        <v>2650</v>
      </c>
      <c r="G3159" s="10" t="str">
        <f>IF(ISBLANK(F3159)=TRUE," ",'2. Metadata'!B$14)</f>
        <v>metres above sea level</v>
      </c>
      <c r="H3159" s="9" t="s">
        <v>2650</v>
      </c>
      <c r="I3159" s="8" t="str">
        <f>IF(ISBLANK(H3159)=TRUE," ",'2. Metadata'!B$26)</f>
        <v>metres above sea level</v>
      </c>
      <c r="J3159" s="10" t="s">
        <v>2650</v>
      </c>
    </row>
    <row r="3160" spans="1:10" ht="15.75" customHeight="1" x14ac:dyDescent="0.2">
      <c r="A3160" s="132" t="s">
        <v>2167</v>
      </c>
      <c r="B3160" s="6" t="s">
        <v>227</v>
      </c>
      <c r="C3160" s="10">
        <f>IF(ISBLANK(B3160)=TRUE," ", IF(B3160='2. Metadata'!B$1,'2. Metadata'!B$5, IF(B3160='2. Metadata'!C$1,'2. Metadata'!C$5,IF(B3160='2. Metadata'!D$1,'2. Metadata'!D$5, IF(B3160='2. Metadata'!E$1,'2. Metadata'!E$5,IF( B3160='2. Metadata'!F$1,'2. Metadata'!F$5,IF(B3160='2. Metadata'!G$1,'2. Metadata'!G$5,IF(B3160='2. Metadata'!H$1,'2. Metadata'!H$5, IF(B3160='2. Metadata'!I$1,'2. Metadata'!I$5, IF(B3160='2. Metadata'!J$1,'2. Metadata'!J$5, IF(B3160='2. Metadata'!K$1,'2. Metadata'!K$5, IF(B3160='2. Metadata'!L$1,'2. Metadata'!L$5, IF(B3160='2. Metadata'!M$1,'2. Metadata'!M$5, IF(B3160='2. Metadata'!N$1,'2. Metadata'!N$5))))))))))))))</f>
        <v>49.779755600000001</v>
      </c>
      <c r="D3160" s="8">
        <f>IF(ISBLANK(B3160)=TRUE," ", IF(B3160='2. Metadata'!B$1,'2. Metadata'!B$6, IF(B3160='2. Metadata'!C$1,'2. Metadata'!C$6,IF(B3160='2. Metadata'!D$1,'2. Metadata'!D$6, IF(B3160='2. Metadata'!E$1,'2. Metadata'!E$6,IF( B3160='2. Metadata'!F$1,'2. Metadata'!F$6,IF(B3160='2. Metadata'!G$1,'2. Metadata'!G$6,IF(B3160='2. Metadata'!H$1,'2. Metadata'!H$6, IF(B3160='2. Metadata'!I$1,'2. Metadata'!I$6, IF(B3160='2. Metadata'!J$1,'2. Metadata'!J$6, IF(B3160='2. Metadata'!K$1,'2. Metadata'!K$6, IF(B3160='2. Metadata'!L$1,'2. Metadata'!L$6, IF(B3160='2. Metadata'!M$1,'2. Metadata'!M$6, IF(B3160='2. Metadata'!N$1,'2. Metadata'!N$6))))))))))))))</f>
        <v>-115.7379543</v>
      </c>
      <c r="E3160" s="9" t="s">
        <v>2650</v>
      </c>
      <c r="F3160" s="9" t="s">
        <v>2650</v>
      </c>
      <c r="G3160" s="10" t="str">
        <f>IF(ISBLANK(F3160)=TRUE," ",'2. Metadata'!B$14)</f>
        <v>metres above sea level</v>
      </c>
      <c r="H3160" s="9" t="s">
        <v>2650</v>
      </c>
      <c r="I3160" s="8" t="str">
        <f>IF(ISBLANK(H3160)=TRUE," ",'2. Metadata'!B$26)</f>
        <v>metres above sea level</v>
      </c>
      <c r="J3160" s="10" t="s">
        <v>2650</v>
      </c>
    </row>
    <row r="3161" spans="1:10" ht="15.75" customHeight="1" x14ac:dyDescent="0.2">
      <c r="A3161" s="132" t="s">
        <v>2168</v>
      </c>
      <c r="B3161" s="6" t="s">
        <v>227</v>
      </c>
      <c r="C3161" s="10">
        <f>IF(ISBLANK(B3161)=TRUE," ", IF(B3161='2. Metadata'!B$1,'2. Metadata'!B$5, IF(B3161='2. Metadata'!C$1,'2. Metadata'!C$5,IF(B3161='2. Metadata'!D$1,'2. Metadata'!D$5, IF(B3161='2. Metadata'!E$1,'2. Metadata'!E$5,IF( B3161='2. Metadata'!F$1,'2. Metadata'!F$5,IF(B3161='2. Metadata'!G$1,'2. Metadata'!G$5,IF(B3161='2. Metadata'!H$1,'2. Metadata'!H$5, IF(B3161='2. Metadata'!I$1,'2. Metadata'!I$5, IF(B3161='2. Metadata'!J$1,'2. Metadata'!J$5, IF(B3161='2. Metadata'!K$1,'2. Metadata'!K$5, IF(B3161='2. Metadata'!L$1,'2. Metadata'!L$5, IF(B3161='2. Metadata'!M$1,'2. Metadata'!M$5, IF(B3161='2. Metadata'!N$1,'2. Metadata'!N$5))))))))))))))</f>
        <v>49.779755600000001</v>
      </c>
      <c r="D3161" s="8">
        <f>IF(ISBLANK(B3161)=TRUE," ", IF(B3161='2. Metadata'!B$1,'2. Metadata'!B$6, IF(B3161='2. Metadata'!C$1,'2. Metadata'!C$6,IF(B3161='2. Metadata'!D$1,'2. Metadata'!D$6, IF(B3161='2. Metadata'!E$1,'2. Metadata'!E$6,IF( B3161='2. Metadata'!F$1,'2. Metadata'!F$6,IF(B3161='2. Metadata'!G$1,'2. Metadata'!G$6,IF(B3161='2. Metadata'!H$1,'2. Metadata'!H$6, IF(B3161='2. Metadata'!I$1,'2. Metadata'!I$6, IF(B3161='2. Metadata'!J$1,'2. Metadata'!J$6, IF(B3161='2. Metadata'!K$1,'2. Metadata'!K$6, IF(B3161='2. Metadata'!L$1,'2. Metadata'!L$6, IF(B3161='2. Metadata'!M$1,'2. Metadata'!M$6, IF(B3161='2. Metadata'!N$1,'2. Metadata'!N$6))))))))))))))</f>
        <v>-115.7379543</v>
      </c>
      <c r="E3161" s="9" t="s">
        <v>2650</v>
      </c>
      <c r="F3161" s="9">
        <v>768.69</v>
      </c>
      <c r="G3161" s="10" t="str">
        <f>IF(ISBLANK(F3161)=TRUE," ",'2. Metadata'!B$14)</f>
        <v>metres above sea level</v>
      </c>
      <c r="H3161" s="9" t="s">
        <v>2650</v>
      </c>
      <c r="I3161" s="8" t="str">
        <f>IF(ISBLANK(H3161)=TRUE," ",'2. Metadata'!B$26)</f>
        <v>metres above sea level</v>
      </c>
      <c r="J3161" s="10" t="s">
        <v>2650</v>
      </c>
    </row>
    <row r="3162" spans="1:10" ht="15.75" customHeight="1" x14ac:dyDescent="0.2">
      <c r="A3162" s="132" t="s">
        <v>2169</v>
      </c>
      <c r="B3162" s="6" t="s">
        <v>227</v>
      </c>
      <c r="C3162" s="10">
        <f>IF(ISBLANK(B3162)=TRUE," ", IF(B3162='2. Metadata'!B$1,'2. Metadata'!B$5, IF(B3162='2. Metadata'!C$1,'2. Metadata'!C$5,IF(B3162='2. Metadata'!D$1,'2. Metadata'!D$5, IF(B3162='2. Metadata'!E$1,'2. Metadata'!E$5,IF( B3162='2. Metadata'!F$1,'2. Metadata'!F$5,IF(B3162='2. Metadata'!G$1,'2. Metadata'!G$5,IF(B3162='2. Metadata'!H$1,'2. Metadata'!H$5, IF(B3162='2. Metadata'!I$1,'2. Metadata'!I$5, IF(B3162='2. Metadata'!J$1,'2. Metadata'!J$5, IF(B3162='2. Metadata'!K$1,'2. Metadata'!K$5, IF(B3162='2. Metadata'!L$1,'2. Metadata'!L$5, IF(B3162='2. Metadata'!M$1,'2. Metadata'!M$5, IF(B3162='2. Metadata'!N$1,'2. Metadata'!N$5))))))))))))))</f>
        <v>49.779755600000001</v>
      </c>
      <c r="D3162" s="8">
        <f>IF(ISBLANK(B3162)=TRUE," ", IF(B3162='2. Metadata'!B$1,'2. Metadata'!B$6, IF(B3162='2. Metadata'!C$1,'2. Metadata'!C$6,IF(B3162='2. Metadata'!D$1,'2. Metadata'!D$6, IF(B3162='2. Metadata'!E$1,'2. Metadata'!E$6,IF( B3162='2. Metadata'!F$1,'2. Metadata'!F$6,IF(B3162='2. Metadata'!G$1,'2. Metadata'!G$6,IF(B3162='2. Metadata'!H$1,'2. Metadata'!H$6, IF(B3162='2. Metadata'!I$1,'2. Metadata'!I$6, IF(B3162='2. Metadata'!J$1,'2. Metadata'!J$6, IF(B3162='2. Metadata'!K$1,'2. Metadata'!K$6, IF(B3162='2. Metadata'!L$1,'2. Metadata'!L$6, IF(B3162='2. Metadata'!M$1,'2. Metadata'!M$6, IF(B3162='2. Metadata'!N$1,'2. Metadata'!N$6))))))))))))))</f>
        <v>-115.7379543</v>
      </c>
      <c r="E3162" s="9" t="s">
        <v>2650</v>
      </c>
      <c r="F3162" s="9">
        <v>768.69</v>
      </c>
      <c r="G3162" s="10" t="str">
        <f>IF(ISBLANK(F3162)=TRUE," ",'2. Metadata'!B$14)</f>
        <v>metres above sea level</v>
      </c>
      <c r="H3162" s="9" t="s">
        <v>2650</v>
      </c>
      <c r="I3162" s="8" t="str">
        <f>IF(ISBLANK(H3162)=TRUE," ",'2. Metadata'!B$26)</f>
        <v>metres above sea level</v>
      </c>
      <c r="J3162" s="10" t="s">
        <v>2650</v>
      </c>
    </row>
    <row r="3163" spans="1:10" ht="15.75" customHeight="1" x14ac:dyDescent="0.2">
      <c r="A3163" s="132" t="s">
        <v>2170</v>
      </c>
      <c r="B3163" s="6" t="s">
        <v>227</v>
      </c>
      <c r="C3163" s="10">
        <f>IF(ISBLANK(B3163)=TRUE," ", IF(B3163='2. Metadata'!B$1,'2. Metadata'!B$5, IF(B3163='2. Metadata'!C$1,'2. Metadata'!C$5,IF(B3163='2. Metadata'!D$1,'2. Metadata'!D$5, IF(B3163='2. Metadata'!E$1,'2. Metadata'!E$5,IF( B3163='2. Metadata'!F$1,'2. Metadata'!F$5,IF(B3163='2. Metadata'!G$1,'2. Metadata'!G$5,IF(B3163='2. Metadata'!H$1,'2. Metadata'!H$5, IF(B3163='2. Metadata'!I$1,'2. Metadata'!I$5, IF(B3163='2. Metadata'!J$1,'2. Metadata'!J$5, IF(B3163='2. Metadata'!K$1,'2. Metadata'!K$5, IF(B3163='2. Metadata'!L$1,'2. Metadata'!L$5, IF(B3163='2. Metadata'!M$1,'2. Metadata'!M$5, IF(B3163='2. Metadata'!N$1,'2. Metadata'!N$5))))))))))))))</f>
        <v>49.779755600000001</v>
      </c>
      <c r="D3163" s="8">
        <f>IF(ISBLANK(B3163)=TRUE," ", IF(B3163='2. Metadata'!B$1,'2. Metadata'!B$6, IF(B3163='2. Metadata'!C$1,'2. Metadata'!C$6,IF(B3163='2. Metadata'!D$1,'2. Metadata'!D$6, IF(B3163='2. Metadata'!E$1,'2. Metadata'!E$6,IF( B3163='2. Metadata'!F$1,'2. Metadata'!F$6,IF(B3163='2. Metadata'!G$1,'2. Metadata'!G$6,IF(B3163='2. Metadata'!H$1,'2. Metadata'!H$6, IF(B3163='2. Metadata'!I$1,'2. Metadata'!I$6, IF(B3163='2. Metadata'!J$1,'2. Metadata'!J$6, IF(B3163='2. Metadata'!K$1,'2. Metadata'!K$6, IF(B3163='2. Metadata'!L$1,'2. Metadata'!L$6, IF(B3163='2. Metadata'!M$1,'2. Metadata'!M$6, IF(B3163='2. Metadata'!N$1,'2. Metadata'!N$6))))))))))))))</f>
        <v>-115.7379543</v>
      </c>
      <c r="E3163" s="9" t="s">
        <v>2650</v>
      </c>
      <c r="F3163" s="9" t="s">
        <v>2650</v>
      </c>
      <c r="G3163" s="10" t="str">
        <f>IF(ISBLANK(F3163)=TRUE," ",'2. Metadata'!B$14)</f>
        <v>metres above sea level</v>
      </c>
      <c r="H3163" s="9" t="s">
        <v>2650</v>
      </c>
      <c r="I3163" s="8" t="str">
        <f>IF(ISBLANK(H3163)=TRUE," ",'2. Metadata'!B$26)</f>
        <v>metres above sea level</v>
      </c>
      <c r="J3163" s="10" t="s">
        <v>2650</v>
      </c>
    </row>
    <row r="3164" spans="1:10" ht="15.75" customHeight="1" x14ac:dyDescent="0.2">
      <c r="A3164" s="132" t="s">
        <v>2171</v>
      </c>
      <c r="B3164" s="6" t="s">
        <v>227</v>
      </c>
      <c r="C3164" s="10">
        <f>IF(ISBLANK(B3164)=TRUE," ", IF(B3164='2. Metadata'!B$1,'2. Metadata'!B$5, IF(B3164='2. Metadata'!C$1,'2. Metadata'!C$5,IF(B3164='2. Metadata'!D$1,'2. Metadata'!D$5, IF(B3164='2. Metadata'!E$1,'2. Metadata'!E$5,IF( B3164='2. Metadata'!F$1,'2. Metadata'!F$5,IF(B3164='2. Metadata'!G$1,'2. Metadata'!G$5,IF(B3164='2. Metadata'!H$1,'2. Metadata'!H$5, IF(B3164='2. Metadata'!I$1,'2. Metadata'!I$5, IF(B3164='2. Metadata'!J$1,'2. Metadata'!J$5, IF(B3164='2. Metadata'!K$1,'2. Metadata'!K$5, IF(B3164='2. Metadata'!L$1,'2. Metadata'!L$5, IF(B3164='2. Metadata'!M$1,'2. Metadata'!M$5, IF(B3164='2. Metadata'!N$1,'2. Metadata'!N$5))))))))))))))</f>
        <v>49.779755600000001</v>
      </c>
      <c r="D3164" s="8">
        <f>IF(ISBLANK(B3164)=TRUE," ", IF(B3164='2. Metadata'!B$1,'2. Metadata'!B$6, IF(B3164='2. Metadata'!C$1,'2. Metadata'!C$6,IF(B3164='2. Metadata'!D$1,'2. Metadata'!D$6, IF(B3164='2. Metadata'!E$1,'2. Metadata'!E$6,IF( B3164='2. Metadata'!F$1,'2. Metadata'!F$6,IF(B3164='2. Metadata'!G$1,'2. Metadata'!G$6,IF(B3164='2. Metadata'!H$1,'2. Metadata'!H$6, IF(B3164='2. Metadata'!I$1,'2. Metadata'!I$6, IF(B3164='2. Metadata'!J$1,'2. Metadata'!J$6, IF(B3164='2. Metadata'!K$1,'2. Metadata'!K$6, IF(B3164='2. Metadata'!L$1,'2. Metadata'!L$6, IF(B3164='2. Metadata'!M$1,'2. Metadata'!M$6, IF(B3164='2. Metadata'!N$1,'2. Metadata'!N$6))))))))))))))</f>
        <v>-115.7379543</v>
      </c>
      <c r="E3164" s="9" t="s">
        <v>2650</v>
      </c>
      <c r="F3164" s="9">
        <v>768.7</v>
      </c>
      <c r="G3164" s="10" t="str">
        <f>IF(ISBLANK(F3164)=TRUE," ",'2. Metadata'!B$14)</f>
        <v>metres above sea level</v>
      </c>
      <c r="H3164" s="9" t="s">
        <v>2650</v>
      </c>
      <c r="I3164" s="8" t="str">
        <f>IF(ISBLANK(H3164)=TRUE," ",'2. Metadata'!B$26)</f>
        <v>metres above sea level</v>
      </c>
      <c r="J3164" s="10" t="s">
        <v>2650</v>
      </c>
    </row>
    <row r="3165" spans="1:10" ht="15.75" customHeight="1" x14ac:dyDescent="0.2">
      <c r="A3165" s="132" t="s">
        <v>2172</v>
      </c>
      <c r="B3165" s="6" t="s">
        <v>227</v>
      </c>
      <c r="C3165" s="10">
        <f>IF(ISBLANK(B3165)=TRUE," ", IF(B3165='2. Metadata'!B$1,'2. Metadata'!B$5, IF(B3165='2. Metadata'!C$1,'2. Metadata'!C$5,IF(B3165='2. Metadata'!D$1,'2. Metadata'!D$5, IF(B3165='2. Metadata'!E$1,'2. Metadata'!E$5,IF( B3165='2. Metadata'!F$1,'2. Metadata'!F$5,IF(B3165='2. Metadata'!G$1,'2. Metadata'!G$5,IF(B3165='2. Metadata'!H$1,'2. Metadata'!H$5, IF(B3165='2. Metadata'!I$1,'2. Metadata'!I$5, IF(B3165='2. Metadata'!J$1,'2. Metadata'!J$5, IF(B3165='2. Metadata'!K$1,'2. Metadata'!K$5, IF(B3165='2. Metadata'!L$1,'2. Metadata'!L$5, IF(B3165='2. Metadata'!M$1,'2. Metadata'!M$5, IF(B3165='2. Metadata'!N$1,'2. Metadata'!N$5))))))))))))))</f>
        <v>49.779755600000001</v>
      </c>
      <c r="D3165" s="8">
        <f>IF(ISBLANK(B3165)=TRUE," ", IF(B3165='2. Metadata'!B$1,'2. Metadata'!B$6, IF(B3165='2. Metadata'!C$1,'2. Metadata'!C$6,IF(B3165='2. Metadata'!D$1,'2. Metadata'!D$6, IF(B3165='2. Metadata'!E$1,'2. Metadata'!E$6,IF( B3165='2. Metadata'!F$1,'2. Metadata'!F$6,IF(B3165='2. Metadata'!G$1,'2. Metadata'!G$6,IF(B3165='2. Metadata'!H$1,'2. Metadata'!H$6, IF(B3165='2. Metadata'!I$1,'2. Metadata'!I$6, IF(B3165='2. Metadata'!J$1,'2. Metadata'!J$6, IF(B3165='2. Metadata'!K$1,'2. Metadata'!K$6, IF(B3165='2. Metadata'!L$1,'2. Metadata'!L$6, IF(B3165='2. Metadata'!M$1,'2. Metadata'!M$6, IF(B3165='2. Metadata'!N$1,'2. Metadata'!N$6))))))))))))))</f>
        <v>-115.7379543</v>
      </c>
      <c r="E3165" s="9" t="s">
        <v>2650</v>
      </c>
      <c r="F3165" s="9">
        <v>768.7</v>
      </c>
      <c r="G3165" s="10" t="str">
        <f>IF(ISBLANK(F3165)=TRUE," ",'2. Metadata'!B$14)</f>
        <v>metres above sea level</v>
      </c>
      <c r="H3165" s="9" t="s">
        <v>2650</v>
      </c>
      <c r="I3165" s="8" t="str">
        <f>IF(ISBLANK(H3165)=TRUE," ",'2. Metadata'!B$26)</f>
        <v>metres above sea level</v>
      </c>
      <c r="J3165" s="10" t="s">
        <v>2650</v>
      </c>
    </row>
    <row r="3166" spans="1:10" ht="15.75" customHeight="1" x14ac:dyDescent="0.2">
      <c r="A3166" s="132" t="s">
        <v>2173</v>
      </c>
      <c r="B3166" s="6" t="s">
        <v>227</v>
      </c>
      <c r="C3166" s="10">
        <f>IF(ISBLANK(B3166)=TRUE," ", IF(B3166='2. Metadata'!B$1,'2. Metadata'!B$5, IF(B3166='2. Metadata'!C$1,'2. Metadata'!C$5,IF(B3166='2. Metadata'!D$1,'2. Metadata'!D$5, IF(B3166='2. Metadata'!E$1,'2. Metadata'!E$5,IF( B3166='2. Metadata'!F$1,'2. Metadata'!F$5,IF(B3166='2. Metadata'!G$1,'2. Metadata'!G$5,IF(B3166='2. Metadata'!H$1,'2. Metadata'!H$5, IF(B3166='2. Metadata'!I$1,'2. Metadata'!I$5, IF(B3166='2. Metadata'!J$1,'2. Metadata'!J$5, IF(B3166='2. Metadata'!K$1,'2. Metadata'!K$5, IF(B3166='2. Metadata'!L$1,'2. Metadata'!L$5, IF(B3166='2. Metadata'!M$1,'2. Metadata'!M$5, IF(B3166='2. Metadata'!N$1,'2. Metadata'!N$5))))))))))))))</f>
        <v>49.779755600000001</v>
      </c>
      <c r="D3166" s="8">
        <f>IF(ISBLANK(B3166)=TRUE," ", IF(B3166='2. Metadata'!B$1,'2. Metadata'!B$6, IF(B3166='2. Metadata'!C$1,'2. Metadata'!C$6,IF(B3166='2. Metadata'!D$1,'2. Metadata'!D$6, IF(B3166='2. Metadata'!E$1,'2. Metadata'!E$6,IF( B3166='2. Metadata'!F$1,'2. Metadata'!F$6,IF(B3166='2. Metadata'!G$1,'2. Metadata'!G$6,IF(B3166='2. Metadata'!H$1,'2. Metadata'!H$6, IF(B3166='2. Metadata'!I$1,'2. Metadata'!I$6, IF(B3166='2. Metadata'!J$1,'2. Metadata'!J$6, IF(B3166='2. Metadata'!K$1,'2. Metadata'!K$6, IF(B3166='2. Metadata'!L$1,'2. Metadata'!L$6, IF(B3166='2. Metadata'!M$1,'2. Metadata'!M$6, IF(B3166='2. Metadata'!N$1,'2. Metadata'!N$6))))))))))))))</f>
        <v>-115.7379543</v>
      </c>
      <c r="E3166" s="9" t="s">
        <v>2650</v>
      </c>
      <c r="F3166" s="9" t="s">
        <v>2650</v>
      </c>
      <c r="G3166" s="10" t="str">
        <f>IF(ISBLANK(F3166)=TRUE," ",'2. Metadata'!B$14)</f>
        <v>metres above sea level</v>
      </c>
      <c r="H3166" s="9" t="s">
        <v>2650</v>
      </c>
      <c r="I3166" s="8" t="str">
        <f>IF(ISBLANK(H3166)=TRUE," ",'2. Metadata'!B$26)</f>
        <v>metres above sea level</v>
      </c>
      <c r="J3166" s="10" t="s">
        <v>2650</v>
      </c>
    </row>
    <row r="3167" spans="1:10" ht="15.75" customHeight="1" x14ac:dyDescent="0.2">
      <c r="A3167" s="132" t="s">
        <v>2174</v>
      </c>
      <c r="B3167" s="6" t="s">
        <v>227</v>
      </c>
      <c r="C3167" s="10">
        <f>IF(ISBLANK(B3167)=TRUE," ", IF(B3167='2. Metadata'!B$1,'2. Metadata'!B$5, IF(B3167='2. Metadata'!C$1,'2. Metadata'!C$5,IF(B3167='2. Metadata'!D$1,'2. Metadata'!D$5, IF(B3167='2. Metadata'!E$1,'2. Metadata'!E$5,IF( B3167='2. Metadata'!F$1,'2. Metadata'!F$5,IF(B3167='2. Metadata'!G$1,'2. Metadata'!G$5,IF(B3167='2. Metadata'!H$1,'2. Metadata'!H$5, IF(B3167='2. Metadata'!I$1,'2. Metadata'!I$5, IF(B3167='2. Metadata'!J$1,'2. Metadata'!J$5, IF(B3167='2. Metadata'!K$1,'2. Metadata'!K$5, IF(B3167='2. Metadata'!L$1,'2. Metadata'!L$5, IF(B3167='2. Metadata'!M$1,'2. Metadata'!M$5, IF(B3167='2. Metadata'!N$1,'2. Metadata'!N$5))))))))))))))</f>
        <v>49.779755600000001</v>
      </c>
      <c r="D3167" s="8">
        <f>IF(ISBLANK(B3167)=TRUE," ", IF(B3167='2. Metadata'!B$1,'2. Metadata'!B$6, IF(B3167='2. Metadata'!C$1,'2. Metadata'!C$6,IF(B3167='2. Metadata'!D$1,'2. Metadata'!D$6, IF(B3167='2. Metadata'!E$1,'2. Metadata'!E$6,IF( B3167='2. Metadata'!F$1,'2. Metadata'!F$6,IF(B3167='2. Metadata'!G$1,'2. Metadata'!G$6,IF(B3167='2. Metadata'!H$1,'2. Metadata'!H$6, IF(B3167='2. Metadata'!I$1,'2. Metadata'!I$6, IF(B3167='2. Metadata'!J$1,'2. Metadata'!J$6, IF(B3167='2. Metadata'!K$1,'2. Metadata'!K$6, IF(B3167='2. Metadata'!L$1,'2. Metadata'!L$6, IF(B3167='2. Metadata'!M$1,'2. Metadata'!M$6, IF(B3167='2. Metadata'!N$1,'2. Metadata'!N$6))))))))))))))</f>
        <v>-115.7379543</v>
      </c>
      <c r="E3167" s="9" t="s">
        <v>2650</v>
      </c>
      <c r="F3167" s="9">
        <v>768.69</v>
      </c>
      <c r="G3167" s="10" t="str">
        <f>IF(ISBLANK(F3167)=TRUE," ",'2. Metadata'!B$14)</f>
        <v>metres above sea level</v>
      </c>
      <c r="H3167" s="9" t="s">
        <v>2650</v>
      </c>
      <c r="I3167" s="8" t="str">
        <f>IF(ISBLANK(H3167)=TRUE," ",'2. Metadata'!B$26)</f>
        <v>metres above sea level</v>
      </c>
      <c r="J3167" s="10" t="s">
        <v>2650</v>
      </c>
    </row>
    <row r="3168" spans="1:10" ht="15.75" customHeight="1" x14ac:dyDescent="0.2">
      <c r="A3168" s="132" t="s">
        <v>2175</v>
      </c>
      <c r="B3168" s="6" t="s">
        <v>227</v>
      </c>
      <c r="C3168" s="10">
        <f>IF(ISBLANK(B3168)=TRUE," ", IF(B3168='2. Metadata'!B$1,'2. Metadata'!B$5, IF(B3168='2. Metadata'!C$1,'2. Metadata'!C$5,IF(B3168='2. Metadata'!D$1,'2. Metadata'!D$5, IF(B3168='2. Metadata'!E$1,'2. Metadata'!E$5,IF( B3168='2. Metadata'!F$1,'2. Metadata'!F$5,IF(B3168='2. Metadata'!G$1,'2. Metadata'!G$5,IF(B3168='2. Metadata'!H$1,'2. Metadata'!H$5, IF(B3168='2. Metadata'!I$1,'2. Metadata'!I$5, IF(B3168='2. Metadata'!J$1,'2. Metadata'!J$5, IF(B3168='2. Metadata'!K$1,'2. Metadata'!K$5, IF(B3168='2. Metadata'!L$1,'2. Metadata'!L$5, IF(B3168='2. Metadata'!M$1,'2. Metadata'!M$5, IF(B3168='2. Metadata'!N$1,'2. Metadata'!N$5))))))))))))))</f>
        <v>49.779755600000001</v>
      </c>
      <c r="D3168" s="8">
        <f>IF(ISBLANK(B3168)=TRUE," ", IF(B3168='2. Metadata'!B$1,'2. Metadata'!B$6, IF(B3168='2. Metadata'!C$1,'2. Metadata'!C$6,IF(B3168='2. Metadata'!D$1,'2. Metadata'!D$6, IF(B3168='2. Metadata'!E$1,'2. Metadata'!E$6,IF( B3168='2. Metadata'!F$1,'2. Metadata'!F$6,IF(B3168='2. Metadata'!G$1,'2. Metadata'!G$6,IF(B3168='2. Metadata'!H$1,'2. Metadata'!H$6, IF(B3168='2. Metadata'!I$1,'2. Metadata'!I$6, IF(B3168='2. Metadata'!J$1,'2. Metadata'!J$6, IF(B3168='2. Metadata'!K$1,'2. Metadata'!K$6, IF(B3168='2. Metadata'!L$1,'2. Metadata'!L$6, IF(B3168='2. Metadata'!M$1,'2. Metadata'!M$6, IF(B3168='2. Metadata'!N$1,'2. Metadata'!N$6))))))))))))))</f>
        <v>-115.7379543</v>
      </c>
      <c r="E3168" s="9" t="s">
        <v>2650</v>
      </c>
      <c r="F3168" s="9">
        <v>768.68</v>
      </c>
      <c r="G3168" s="10" t="str">
        <f>IF(ISBLANK(F3168)=TRUE," ",'2. Metadata'!B$14)</f>
        <v>metres above sea level</v>
      </c>
      <c r="H3168" s="9" t="s">
        <v>2650</v>
      </c>
      <c r="I3168" s="8" t="str">
        <f>IF(ISBLANK(H3168)=TRUE," ",'2. Metadata'!B$26)</f>
        <v>metres above sea level</v>
      </c>
      <c r="J3168" s="10" t="s">
        <v>2650</v>
      </c>
    </row>
    <row r="3169" spans="1:10" ht="15.75" customHeight="1" x14ac:dyDescent="0.2">
      <c r="A3169" s="132" t="s">
        <v>2176</v>
      </c>
      <c r="B3169" s="6" t="s">
        <v>227</v>
      </c>
      <c r="C3169" s="10">
        <f>IF(ISBLANK(B3169)=TRUE," ", IF(B3169='2. Metadata'!B$1,'2. Metadata'!B$5, IF(B3169='2. Metadata'!C$1,'2. Metadata'!C$5,IF(B3169='2. Metadata'!D$1,'2. Metadata'!D$5, IF(B3169='2. Metadata'!E$1,'2. Metadata'!E$5,IF( B3169='2. Metadata'!F$1,'2. Metadata'!F$5,IF(B3169='2. Metadata'!G$1,'2. Metadata'!G$5,IF(B3169='2. Metadata'!H$1,'2. Metadata'!H$5, IF(B3169='2. Metadata'!I$1,'2. Metadata'!I$5, IF(B3169='2. Metadata'!J$1,'2. Metadata'!J$5, IF(B3169='2. Metadata'!K$1,'2. Metadata'!K$5, IF(B3169='2. Metadata'!L$1,'2. Metadata'!L$5, IF(B3169='2. Metadata'!M$1,'2. Metadata'!M$5, IF(B3169='2. Metadata'!N$1,'2. Metadata'!N$5))))))))))))))</f>
        <v>49.779755600000001</v>
      </c>
      <c r="D3169" s="8">
        <f>IF(ISBLANK(B3169)=TRUE," ", IF(B3169='2. Metadata'!B$1,'2. Metadata'!B$6, IF(B3169='2. Metadata'!C$1,'2. Metadata'!C$6,IF(B3169='2. Metadata'!D$1,'2. Metadata'!D$6, IF(B3169='2. Metadata'!E$1,'2. Metadata'!E$6,IF( B3169='2. Metadata'!F$1,'2. Metadata'!F$6,IF(B3169='2. Metadata'!G$1,'2. Metadata'!G$6,IF(B3169='2. Metadata'!H$1,'2. Metadata'!H$6, IF(B3169='2. Metadata'!I$1,'2. Metadata'!I$6, IF(B3169='2. Metadata'!J$1,'2. Metadata'!J$6, IF(B3169='2. Metadata'!K$1,'2. Metadata'!K$6, IF(B3169='2. Metadata'!L$1,'2. Metadata'!L$6, IF(B3169='2. Metadata'!M$1,'2. Metadata'!M$6, IF(B3169='2. Metadata'!N$1,'2. Metadata'!N$6))))))))))))))</f>
        <v>-115.7379543</v>
      </c>
      <c r="E3169" s="9" t="s">
        <v>2650</v>
      </c>
      <c r="F3169" s="9">
        <v>768.59</v>
      </c>
      <c r="G3169" s="10" t="str">
        <f>IF(ISBLANK(F3169)=TRUE," ",'2. Metadata'!B$14)</f>
        <v>metres above sea level</v>
      </c>
      <c r="H3169" s="9" t="s">
        <v>2650</v>
      </c>
      <c r="I3169" s="8" t="str">
        <f>IF(ISBLANK(H3169)=TRUE," ",'2. Metadata'!B$26)</f>
        <v>metres above sea level</v>
      </c>
      <c r="J3169" s="10" t="s">
        <v>2650</v>
      </c>
    </row>
    <row r="3170" spans="1:10" ht="15.75" customHeight="1" x14ac:dyDescent="0.2">
      <c r="A3170" s="132" t="s">
        <v>2177</v>
      </c>
      <c r="B3170" s="6" t="s">
        <v>227</v>
      </c>
      <c r="C3170" s="10">
        <f>IF(ISBLANK(B3170)=TRUE," ", IF(B3170='2. Metadata'!B$1,'2. Metadata'!B$5, IF(B3170='2. Metadata'!C$1,'2. Metadata'!C$5,IF(B3170='2. Metadata'!D$1,'2. Metadata'!D$5, IF(B3170='2. Metadata'!E$1,'2. Metadata'!E$5,IF( B3170='2. Metadata'!F$1,'2. Metadata'!F$5,IF(B3170='2. Metadata'!G$1,'2. Metadata'!G$5,IF(B3170='2. Metadata'!H$1,'2. Metadata'!H$5, IF(B3170='2. Metadata'!I$1,'2. Metadata'!I$5, IF(B3170='2. Metadata'!J$1,'2. Metadata'!J$5, IF(B3170='2. Metadata'!K$1,'2. Metadata'!K$5, IF(B3170='2. Metadata'!L$1,'2. Metadata'!L$5, IF(B3170='2. Metadata'!M$1,'2. Metadata'!M$5, IF(B3170='2. Metadata'!N$1,'2. Metadata'!N$5))))))))))))))</f>
        <v>49.779755600000001</v>
      </c>
      <c r="D3170" s="8">
        <f>IF(ISBLANK(B3170)=TRUE," ", IF(B3170='2. Metadata'!B$1,'2. Metadata'!B$6, IF(B3170='2. Metadata'!C$1,'2. Metadata'!C$6,IF(B3170='2. Metadata'!D$1,'2. Metadata'!D$6, IF(B3170='2. Metadata'!E$1,'2. Metadata'!E$6,IF( B3170='2. Metadata'!F$1,'2. Metadata'!F$6,IF(B3170='2. Metadata'!G$1,'2. Metadata'!G$6,IF(B3170='2. Metadata'!H$1,'2. Metadata'!H$6, IF(B3170='2. Metadata'!I$1,'2. Metadata'!I$6, IF(B3170='2. Metadata'!J$1,'2. Metadata'!J$6, IF(B3170='2. Metadata'!K$1,'2. Metadata'!K$6, IF(B3170='2. Metadata'!L$1,'2. Metadata'!L$6, IF(B3170='2. Metadata'!M$1,'2. Metadata'!M$6, IF(B3170='2. Metadata'!N$1,'2. Metadata'!N$6))))))))))))))</f>
        <v>-115.7379543</v>
      </c>
      <c r="E3170" s="9" t="s">
        <v>2650</v>
      </c>
      <c r="F3170" s="9" t="s">
        <v>2650</v>
      </c>
      <c r="G3170" s="10" t="str">
        <f>IF(ISBLANK(F3170)=TRUE," ",'2. Metadata'!B$14)</f>
        <v>metres above sea level</v>
      </c>
      <c r="H3170" s="9" t="s">
        <v>2650</v>
      </c>
      <c r="I3170" s="8" t="str">
        <f>IF(ISBLANK(H3170)=TRUE," ",'2. Metadata'!B$26)</f>
        <v>metres above sea level</v>
      </c>
      <c r="J3170" s="10" t="s">
        <v>2650</v>
      </c>
    </row>
    <row r="3171" spans="1:10" ht="15.75" customHeight="1" x14ac:dyDescent="0.2">
      <c r="A3171" s="132" t="s">
        <v>2178</v>
      </c>
      <c r="B3171" s="6" t="s">
        <v>227</v>
      </c>
      <c r="C3171" s="10">
        <f>IF(ISBLANK(B3171)=TRUE," ", IF(B3171='2. Metadata'!B$1,'2. Metadata'!B$5, IF(B3171='2. Metadata'!C$1,'2. Metadata'!C$5,IF(B3171='2. Metadata'!D$1,'2. Metadata'!D$5, IF(B3171='2. Metadata'!E$1,'2. Metadata'!E$5,IF( B3171='2. Metadata'!F$1,'2. Metadata'!F$5,IF(B3171='2. Metadata'!G$1,'2. Metadata'!G$5,IF(B3171='2. Metadata'!H$1,'2. Metadata'!H$5, IF(B3171='2. Metadata'!I$1,'2. Metadata'!I$5, IF(B3171='2. Metadata'!J$1,'2. Metadata'!J$5, IF(B3171='2. Metadata'!K$1,'2. Metadata'!K$5, IF(B3171='2. Metadata'!L$1,'2. Metadata'!L$5, IF(B3171='2. Metadata'!M$1,'2. Metadata'!M$5, IF(B3171='2. Metadata'!N$1,'2. Metadata'!N$5))))))))))))))</f>
        <v>49.779755600000001</v>
      </c>
      <c r="D3171" s="8">
        <f>IF(ISBLANK(B3171)=TRUE," ", IF(B3171='2. Metadata'!B$1,'2. Metadata'!B$6, IF(B3171='2. Metadata'!C$1,'2. Metadata'!C$6,IF(B3171='2. Metadata'!D$1,'2. Metadata'!D$6, IF(B3171='2. Metadata'!E$1,'2. Metadata'!E$6,IF( B3171='2. Metadata'!F$1,'2. Metadata'!F$6,IF(B3171='2. Metadata'!G$1,'2. Metadata'!G$6,IF(B3171='2. Metadata'!H$1,'2. Metadata'!H$6, IF(B3171='2. Metadata'!I$1,'2. Metadata'!I$6, IF(B3171='2. Metadata'!J$1,'2. Metadata'!J$6, IF(B3171='2. Metadata'!K$1,'2. Metadata'!K$6, IF(B3171='2. Metadata'!L$1,'2. Metadata'!L$6, IF(B3171='2. Metadata'!M$1,'2. Metadata'!M$6, IF(B3171='2. Metadata'!N$1,'2. Metadata'!N$6))))))))))))))</f>
        <v>-115.7379543</v>
      </c>
      <c r="E3171" s="9" t="s">
        <v>2650</v>
      </c>
      <c r="F3171" s="9">
        <v>768.57</v>
      </c>
      <c r="G3171" s="10" t="str">
        <f>IF(ISBLANK(F3171)=TRUE," ",'2. Metadata'!B$14)</f>
        <v>metres above sea level</v>
      </c>
      <c r="H3171" s="9" t="s">
        <v>2650</v>
      </c>
      <c r="I3171" s="8" t="str">
        <f>IF(ISBLANK(H3171)=TRUE," ",'2. Metadata'!B$26)</f>
        <v>metres above sea level</v>
      </c>
      <c r="J3171" s="10" t="s">
        <v>2650</v>
      </c>
    </row>
    <row r="3172" spans="1:10" ht="15.75" customHeight="1" x14ac:dyDescent="0.2">
      <c r="A3172" s="132" t="s">
        <v>2179</v>
      </c>
      <c r="B3172" s="6" t="s">
        <v>227</v>
      </c>
      <c r="C3172" s="10">
        <f>IF(ISBLANK(B3172)=TRUE," ", IF(B3172='2. Metadata'!B$1,'2. Metadata'!B$5, IF(B3172='2. Metadata'!C$1,'2. Metadata'!C$5,IF(B3172='2. Metadata'!D$1,'2. Metadata'!D$5, IF(B3172='2. Metadata'!E$1,'2. Metadata'!E$5,IF( B3172='2. Metadata'!F$1,'2. Metadata'!F$5,IF(B3172='2. Metadata'!G$1,'2. Metadata'!G$5,IF(B3172='2. Metadata'!H$1,'2. Metadata'!H$5, IF(B3172='2. Metadata'!I$1,'2. Metadata'!I$5, IF(B3172='2. Metadata'!J$1,'2. Metadata'!J$5, IF(B3172='2. Metadata'!K$1,'2. Metadata'!K$5, IF(B3172='2. Metadata'!L$1,'2. Metadata'!L$5, IF(B3172='2. Metadata'!M$1,'2. Metadata'!M$5, IF(B3172='2. Metadata'!N$1,'2. Metadata'!N$5))))))))))))))</f>
        <v>49.779755600000001</v>
      </c>
      <c r="D3172" s="8">
        <f>IF(ISBLANK(B3172)=TRUE," ", IF(B3172='2. Metadata'!B$1,'2. Metadata'!B$6, IF(B3172='2. Metadata'!C$1,'2. Metadata'!C$6,IF(B3172='2. Metadata'!D$1,'2. Metadata'!D$6, IF(B3172='2. Metadata'!E$1,'2. Metadata'!E$6,IF( B3172='2. Metadata'!F$1,'2. Metadata'!F$6,IF(B3172='2. Metadata'!G$1,'2. Metadata'!G$6,IF(B3172='2. Metadata'!H$1,'2. Metadata'!H$6, IF(B3172='2. Metadata'!I$1,'2. Metadata'!I$6, IF(B3172='2. Metadata'!J$1,'2. Metadata'!J$6, IF(B3172='2. Metadata'!K$1,'2. Metadata'!K$6, IF(B3172='2. Metadata'!L$1,'2. Metadata'!L$6, IF(B3172='2. Metadata'!M$1,'2. Metadata'!M$6, IF(B3172='2. Metadata'!N$1,'2. Metadata'!N$6))))))))))))))</f>
        <v>-115.7379543</v>
      </c>
      <c r="E3172" s="9" t="s">
        <v>2650</v>
      </c>
      <c r="F3172" s="9" t="s">
        <v>2650</v>
      </c>
      <c r="G3172" s="10" t="str">
        <f>IF(ISBLANK(F3172)=TRUE," ",'2. Metadata'!B$14)</f>
        <v>metres above sea level</v>
      </c>
      <c r="H3172" s="9" t="s">
        <v>2650</v>
      </c>
      <c r="I3172" s="8" t="str">
        <f>IF(ISBLANK(H3172)=TRUE," ",'2. Metadata'!B$26)</f>
        <v>metres above sea level</v>
      </c>
      <c r="J3172" s="10" t="s">
        <v>2650</v>
      </c>
    </row>
    <row r="3173" spans="1:10" ht="15.75" customHeight="1" x14ac:dyDescent="0.2">
      <c r="A3173" s="132" t="s">
        <v>2180</v>
      </c>
      <c r="B3173" s="6" t="s">
        <v>227</v>
      </c>
      <c r="C3173" s="10">
        <f>IF(ISBLANK(B3173)=TRUE," ", IF(B3173='2. Metadata'!B$1,'2. Metadata'!B$5, IF(B3173='2. Metadata'!C$1,'2. Metadata'!C$5,IF(B3173='2. Metadata'!D$1,'2. Metadata'!D$5, IF(B3173='2. Metadata'!E$1,'2. Metadata'!E$5,IF( B3173='2. Metadata'!F$1,'2. Metadata'!F$5,IF(B3173='2. Metadata'!G$1,'2. Metadata'!G$5,IF(B3173='2. Metadata'!H$1,'2. Metadata'!H$5, IF(B3173='2. Metadata'!I$1,'2. Metadata'!I$5, IF(B3173='2. Metadata'!J$1,'2. Metadata'!J$5, IF(B3173='2. Metadata'!K$1,'2. Metadata'!K$5, IF(B3173='2. Metadata'!L$1,'2. Metadata'!L$5, IF(B3173='2. Metadata'!M$1,'2. Metadata'!M$5, IF(B3173='2. Metadata'!N$1,'2. Metadata'!N$5))))))))))))))</f>
        <v>49.779755600000001</v>
      </c>
      <c r="D3173" s="8">
        <f>IF(ISBLANK(B3173)=TRUE," ", IF(B3173='2. Metadata'!B$1,'2. Metadata'!B$6, IF(B3173='2. Metadata'!C$1,'2. Metadata'!C$6,IF(B3173='2. Metadata'!D$1,'2. Metadata'!D$6, IF(B3173='2. Metadata'!E$1,'2. Metadata'!E$6,IF( B3173='2. Metadata'!F$1,'2. Metadata'!F$6,IF(B3173='2. Metadata'!G$1,'2. Metadata'!G$6,IF(B3173='2. Metadata'!H$1,'2. Metadata'!H$6, IF(B3173='2. Metadata'!I$1,'2. Metadata'!I$6, IF(B3173='2. Metadata'!J$1,'2. Metadata'!J$6, IF(B3173='2. Metadata'!K$1,'2. Metadata'!K$6, IF(B3173='2. Metadata'!L$1,'2. Metadata'!L$6, IF(B3173='2. Metadata'!M$1,'2. Metadata'!M$6, IF(B3173='2. Metadata'!N$1,'2. Metadata'!N$6))))))))))))))</f>
        <v>-115.7379543</v>
      </c>
      <c r="E3173" s="9" t="s">
        <v>2650</v>
      </c>
      <c r="F3173" s="9">
        <v>768.54</v>
      </c>
      <c r="G3173" s="10" t="str">
        <f>IF(ISBLANK(F3173)=TRUE," ",'2. Metadata'!B$14)</f>
        <v>metres above sea level</v>
      </c>
      <c r="H3173" s="9" t="s">
        <v>2650</v>
      </c>
      <c r="I3173" s="8" t="str">
        <f>IF(ISBLANK(H3173)=TRUE," ",'2. Metadata'!B$26)</f>
        <v>metres above sea level</v>
      </c>
      <c r="J3173" s="10" t="s">
        <v>2650</v>
      </c>
    </row>
    <row r="3174" spans="1:10" ht="15.75" customHeight="1" x14ac:dyDescent="0.2">
      <c r="A3174" s="132" t="s">
        <v>2181</v>
      </c>
      <c r="B3174" s="6" t="s">
        <v>227</v>
      </c>
      <c r="C3174" s="10">
        <f>IF(ISBLANK(B3174)=TRUE," ", IF(B3174='2. Metadata'!B$1,'2. Metadata'!B$5, IF(B3174='2. Metadata'!C$1,'2. Metadata'!C$5,IF(B3174='2. Metadata'!D$1,'2. Metadata'!D$5, IF(B3174='2. Metadata'!E$1,'2. Metadata'!E$5,IF( B3174='2. Metadata'!F$1,'2. Metadata'!F$5,IF(B3174='2. Metadata'!G$1,'2. Metadata'!G$5,IF(B3174='2. Metadata'!H$1,'2. Metadata'!H$5, IF(B3174='2. Metadata'!I$1,'2. Metadata'!I$5, IF(B3174='2. Metadata'!J$1,'2. Metadata'!J$5, IF(B3174='2. Metadata'!K$1,'2. Metadata'!K$5, IF(B3174='2. Metadata'!L$1,'2. Metadata'!L$5, IF(B3174='2. Metadata'!M$1,'2. Metadata'!M$5, IF(B3174='2. Metadata'!N$1,'2. Metadata'!N$5))))))))))))))</f>
        <v>49.779755600000001</v>
      </c>
      <c r="D3174" s="8">
        <f>IF(ISBLANK(B3174)=TRUE," ", IF(B3174='2. Metadata'!B$1,'2. Metadata'!B$6, IF(B3174='2. Metadata'!C$1,'2. Metadata'!C$6,IF(B3174='2. Metadata'!D$1,'2. Metadata'!D$6, IF(B3174='2. Metadata'!E$1,'2. Metadata'!E$6,IF( B3174='2. Metadata'!F$1,'2. Metadata'!F$6,IF(B3174='2. Metadata'!G$1,'2. Metadata'!G$6,IF(B3174='2. Metadata'!H$1,'2. Metadata'!H$6, IF(B3174='2. Metadata'!I$1,'2. Metadata'!I$6, IF(B3174='2. Metadata'!J$1,'2. Metadata'!J$6, IF(B3174='2. Metadata'!K$1,'2. Metadata'!K$6, IF(B3174='2. Metadata'!L$1,'2. Metadata'!L$6, IF(B3174='2. Metadata'!M$1,'2. Metadata'!M$6, IF(B3174='2. Metadata'!N$1,'2. Metadata'!N$6))))))))))))))</f>
        <v>-115.7379543</v>
      </c>
      <c r="E3174" s="9" t="s">
        <v>2650</v>
      </c>
      <c r="F3174" s="9">
        <v>768.58</v>
      </c>
      <c r="G3174" s="10" t="str">
        <f>IF(ISBLANK(F3174)=TRUE," ",'2. Metadata'!B$14)</f>
        <v>metres above sea level</v>
      </c>
      <c r="H3174" s="9" t="s">
        <v>2650</v>
      </c>
      <c r="I3174" s="8" t="str">
        <f>IF(ISBLANK(H3174)=TRUE," ",'2. Metadata'!B$26)</f>
        <v>metres above sea level</v>
      </c>
      <c r="J3174" s="10" t="s">
        <v>2650</v>
      </c>
    </row>
    <row r="3175" spans="1:10" ht="15.75" customHeight="1" x14ac:dyDescent="0.2">
      <c r="A3175" s="132" t="s">
        <v>2182</v>
      </c>
      <c r="B3175" s="6" t="s">
        <v>227</v>
      </c>
      <c r="C3175" s="10">
        <f>IF(ISBLANK(B3175)=TRUE," ", IF(B3175='2. Metadata'!B$1,'2. Metadata'!B$5, IF(B3175='2. Metadata'!C$1,'2. Metadata'!C$5,IF(B3175='2. Metadata'!D$1,'2. Metadata'!D$5, IF(B3175='2. Metadata'!E$1,'2. Metadata'!E$5,IF( B3175='2. Metadata'!F$1,'2. Metadata'!F$5,IF(B3175='2. Metadata'!G$1,'2. Metadata'!G$5,IF(B3175='2. Metadata'!H$1,'2. Metadata'!H$5, IF(B3175='2. Metadata'!I$1,'2. Metadata'!I$5, IF(B3175='2. Metadata'!J$1,'2. Metadata'!J$5, IF(B3175='2. Metadata'!K$1,'2. Metadata'!K$5, IF(B3175='2. Metadata'!L$1,'2. Metadata'!L$5, IF(B3175='2. Metadata'!M$1,'2. Metadata'!M$5, IF(B3175='2. Metadata'!N$1,'2. Metadata'!N$5))))))))))))))</f>
        <v>49.779755600000001</v>
      </c>
      <c r="D3175" s="8">
        <f>IF(ISBLANK(B3175)=TRUE," ", IF(B3175='2. Metadata'!B$1,'2. Metadata'!B$6, IF(B3175='2. Metadata'!C$1,'2. Metadata'!C$6,IF(B3175='2. Metadata'!D$1,'2. Metadata'!D$6, IF(B3175='2. Metadata'!E$1,'2. Metadata'!E$6,IF( B3175='2. Metadata'!F$1,'2. Metadata'!F$6,IF(B3175='2. Metadata'!G$1,'2. Metadata'!G$6,IF(B3175='2. Metadata'!H$1,'2. Metadata'!H$6, IF(B3175='2. Metadata'!I$1,'2. Metadata'!I$6, IF(B3175='2. Metadata'!J$1,'2. Metadata'!J$6, IF(B3175='2. Metadata'!K$1,'2. Metadata'!K$6, IF(B3175='2. Metadata'!L$1,'2. Metadata'!L$6, IF(B3175='2. Metadata'!M$1,'2. Metadata'!M$6, IF(B3175='2. Metadata'!N$1,'2. Metadata'!N$6))))))))))))))</f>
        <v>-115.7379543</v>
      </c>
      <c r="E3175" s="9" t="s">
        <v>2650</v>
      </c>
      <c r="F3175" s="9" t="s">
        <v>2650</v>
      </c>
      <c r="G3175" s="10" t="str">
        <f>IF(ISBLANK(F3175)=TRUE," ",'2. Metadata'!B$14)</f>
        <v>metres above sea level</v>
      </c>
      <c r="H3175" s="9" t="s">
        <v>2650</v>
      </c>
      <c r="I3175" s="8" t="str">
        <f>IF(ISBLANK(H3175)=TRUE," ",'2. Metadata'!B$26)</f>
        <v>metres above sea level</v>
      </c>
      <c r="J3175" s="10" t="s">
        <v>2650</v>
      </c>
    </row>
    <row r="3176" spans="1:10" ht="15.75" customHeight="1" x14ac:dyDescent="0.2">
      <c r="A3176" s="132" t="s">
        <v>2183</v>
      </c>
      <c r="B3176" s="6" t="s">
        <v>227</v>
      </c>
      <c r="C3176" s="10">
        <f>IF(ISBLANK(B3176)=TRUE," ", IF(B3176='2. Metadata'!B$1,'2. Metadata'!B$5, IF(B3176='2. Metadata'!C$1,'2. Metadata'!C$5,IF(B3176='2. Metadata'!D$1,'2. Metadata'!D$5, IF(B3176='2. Metadata'!E$1,'2. Metadata'!E$5,IF( B3176='2. Metadata'!F$1,'2. Metadata'!F$5,IF(B3176='2. Metadata'!G$1,'2. Metadata'!G$5,IF(B3176='2. Metadata'!H$1,'2. Metadata'!H$5, IF(B3176='2. Metadata'!I$1,'2. Metadata'!I$5, IF(B3176='2. Metadata'!J$1,'2. Metadata'!J$5, IF(B3176='2. Metadata'!K$1,'2. Metadata'!K$5, IF(B3176='2. Metadata'!L$1,'2. Metadata'!L$5, IF(B3176='2. Metadata'!M$1,'2. Metadata'!M$5, IF(B3176='2. Metadata'!N$1,'2. Metadata'!N$5))))))))))))))</f>
        <v>49.779755600000001</v>
      </c>
      <c r="D3176" s="8">
        <f>IF(ISBLANK(B3176)=TRUE," ", IF(B3176='2. Metadata'!B$1,'2. Metadata'!B$6, IF(B3176='2. Metadata'!C$1,'2. Metadata'!C$6,IF(B3176='2. Metadata'!D$1,'2. Metadata'!D$6, IF(B3176='2. Metadata'!E$1,'2. Metadata'!E$6,IF( B3176='2. Metadata'!F$1,'2. Metadata'!F$6,IF(B3176='2. Metadata'!G$1,'2. Metadata'!G$6,IF(B3176='2. Metadata'!H$1,'2. Metadata'!H$6, IF(B3176='2. Metadata'!I$1,'2. Metadata'!I$6, IF(B3176='2. Metadata'!J$1,'2. Metadata'!J$6, IF(B3176='2. Metadata'!K$1,'2. Metadata'!K$6, IF(B3176='2. Metadata'!L$1,'2. Metadata'!L$6, IF(B3176='2. Metadata'!M$1,'2. Metadata'!M$6, IF(B3176='2. Metadata'!N$1,'2. Metadata'!N$6))))))))))))))</f>
        <v>-115.7379543</v>
      </c>
      <c r="E3176" s="9" t="s">
        <v>2650</v>
      </c>
      <c r="F3176" s="9">
        <v>768.59</v>
      </c>
      <c r="G3176" s="10" t="str">
        <f>IF(ISBLANK(F3176)=TRUE," ",'2. Metadata'!B$14)</f>
        <v>metres above sea level</v>
      </c>
      <c r="H3176" s="9" t="s">
        <v>2650</v>
      </c>
      <c r="I3176" s="8" t="str">
        <f>IF(ISBLANK(H3176)=TRUE," ",'2. Metadata'!B$26)</f>
        <v>metres above sea level</v>
      </c>
      <c r="J3176" s="10" t="s">
        <v>2650</v>
      </c>
    </row>
    <row r="3177" spans="1:10" ht="15.75" customHeight="1" x14ac:dyDescent="0.2">
      <c r="A3177" s="132" t="s">
        <v>2184</v>
      </c>
      <c r="B3177" s="6" t="s">
        <v>227</v>
      </c>
      <c r="C3177" s="10">
        <f>IF(ISBLANK(B3177)=TRUE," ", IF(B3177='2. Metadata'!B$1,'2. Metadata'!B$5, IF(B3177='2. Metadata'!C$1,'2. Metadata'!C$5,IF(B3177='2. Metadata'!D$1,'2. Metadata'!D$5, IF(B3177='2. Metadata'!E$1,'2. Metadata'!E$5,IF( B3177='2. Metadata'!F$1,'2. Metadata'!F$5,IF(B3177='2. Metadata'!G$1,'2. Metadata'!G$5,IF(B3177='2. Metadata'!H$1,'2. Metadata'!H$5, IF(B3177='2. Metadata'!I$1,'2. Metadata'!I$5, IF(B3177='2. Metadata'!J$1,'2. Metadata'!J$5, IF(B3177='2. Metadata'!K$1,'2. Metadata'!K$5, IF(B3177='2. Metadata'!L$1,'2. Metadata'!L$5, IF(B3177='2. Metadata'!M$1,'2. Metadata'!M$5, IF(B3177='2. Metadata'!N$1,'2. Metadata'!N$5))))))))))))))</f>
        <v>49.779755600000001</v>
      </c>
      <c r="D3177" s="8">
        <f>IF(ISBLANK(B3177)=TRUE," ", IF(B3177='2. Metadata'!B$1,'2. Metadata'!B$6, IF(B3177='2. Metadata'!C$1,'2. Metadata'!C$6,IF(B3177='2. Metadata'!D$1,'2. Metadata'!D$6, IF(B3177='2. Metadata'!E$1,'2. Metadata'!E$6,IF( B3177='2. Metadata'!F$1,'2. Metadata'!F$6,IF(B3177='2. Metadata'!G$1,'2. Metadata'!G$6,IF(B3177='2. Metadata'!H$1,'2. Metadata'!H$6, IF(B3177='2. Metadata'!I$1,'2. Metadata'!I$6, IF(B3177='2. Metadata'!J$1,'2. Metadata'!J$6, IF(B3177='2. Metadata'!K$1,'2. Metadata'!K$6, IF(B3177='2. Metadata'!L$1,'2. Metadata'!L$6, IF(B3177='2. Metadata'!M$1,'2. Metadata'!M$6, IF(B3177='2. Metadata'!N$1,'2. Metadata'!N$6))))))))))))))</f>
        <v>-115.7379543</v>
      </c>
      <c r="E3177" s="9" t="s">
        <v>2650</v>
      </c>
      <c r="F3177" s="9">
        <v>768.59</v>
      </c>
      <c r="G3177" s="10" t="str">
        <f>IF(ISBLANK(F3177)=TRUE," ",'2. Metadata'!B$14)</f>
        <v>metres above sea level</v>
      </c>
      <c r="H3177" s="9" t="s">
        <v>2650</v>
      </c>
      <c r="I3177" s="8" t="str">
        <f>IF(ISBLANK(H3177)=TRUE," ",'2. Metadata'!B$26)</f>
        <v>metres above sea level</v>
      </c>
      <c r="J3177" s="10" t="s">
        <v>2650</v>
      </c>
    </row>
    <row r="3178" spans="1:10" ht="15.75" customHeight="1" x14ac:dyDescent="0.2">
      <c r="A3178" s="132" t="s">
        <v>2185</v>
      </c>
      <c r="B3178" s="6" t="s">
        <v>227</v>
      </c>
      <c r="C3178" s="10">
        <f>IF(ISBLANK(B3178)=TRUE," ", IF(B3178='2. Metadata'!B$1,'2. Metadata'!B$5, IF(B3178='2. Metadata'!C$1,'2. Metadata'!C$5,IF(B3178='2. Metadata'!D$1,'2. Metadata'!D$5, IF(B3178='2. Metadata'!E$1,'2. Metadata'!E$5,IF( B3178='2. Metadata'!F$1,'2. Metadata'!F$5,IF(B3178='2. Metadata'!G$1,'2. Metadata'!G$5,IF(B3178='2. Metadata'!H$1,'2. Metadata'!H$5, IF(B3178='2. Metadata'!I$1,'2. Metadata'!I$5, IF(B3178='2. Metadata'!J$1,'2. Metadata'!J$5, IF(B3178='2. Metadata'!K$1,'2. Metadata'!K$5, IF(B3178='2. Metadata'!L$1,'2. Metadata'!L$5, IF(B3178='2. Metadata'!M$1,'2. Metadata'!M$5, IF(B3178='2. Metadata'!N$1,'2. Metadata'!N$5))))))))))))))</f>
        <v>49.779755600000001</v>
      </c>
      <c r="D3178" s="8">
        <f>IF(ISBLANK(B3178)=TRUE," ", IF(B3178='2. Metadata'!B$1,'2. Metadata'!B$6, IF(B3178='2. Metadata'!C$1,'2. Metadata'!C$6,IF(B3178='2. Metadata'!D$1,'2. Metadata'!D$6, IF(B3178='2. Metadata'!E$1,'2. Metadata'!E$6,IF( B3178='2. Metadata'!F$1,'2. Metadata'!F$6,IF(B3178='2. Metadata'!G$1,'2. Metadata'!G$6,IF(B3178='2. Metadata'!H$1,'2. Metadata'!H$6, IF(B3178='2. Metadata'!I$1,'2. Metadata'!I$6, IF(B3178='2. Metadata'!J$1,'2. Metadata'!J$6, IF(B3178='2. Metadata'!K$1,'2. Metadata'!K$6, IF(B3178='2. Metadata'!L$1,'2. Metadata'!L$6, IF(B3178='2. Metadata'!M$1,'2. Metadata'!M$6, IF(B3178='2. Metadata'!N$1,'2. Metadata'!N$6))))))))))))))</f>
        <v>-115.7379543</v>
      </c>
      <c r="E3178" s="9" t="s">
        <v>2650</v>
      </c>
      <c r="F3178" s="9">
        <v>768.55</v>
      </c>
      <c r="G3178" s="10" t="str">
        <f>IF(ISBLANK(F3178)=TRUE," ",'2. Metadata'!B$14)</f>
        <v>metres above sea level</v>
      </c>
      <c r="H3178" s="9" t="s">
        <v>2650</v>
      </c>
      <c r="I3178" s="8" t="str">
        <f>IF(ISBLANK(H3178)=TRUE," ",'2. Metadata'!B$26)</f>
        <v>metres above sea level</v>
      </c>
      <c r="J3178" s="10" t="s">
        <v>2650</v>
      </c>
    </row>
    <row r="3179" spans="1:10" ht="15.75" customHeight="1" x14ac:dyDescent="0.2">
      <c r="A3179" s="132" t="s">
        <v>2186</v>
      </c>
      <c r="B3179" s="6" t="s">
        <v>227</v>
      </c>
      <c r="C3179" s="10">
        <f>IF(ISBLANK(B3179)=TRUE," ", IF(B3179='2. Metadata'!B$1,'2. Metadata'!B$5, IF(B3179='2. Metadata'!C$1,'2. Metadata'!C$5,IF(B3179='2. Metadata'!D$1,'2. Metadata'!D$5, IF(B3179='2. Metadata'!E$1,'2. Metadata'!E$5,IF( B3179='2. Metadata'!F$1,'2. Metadata'!F$5,IF(B3179='2. Metadata'!G$1,'2. Metadata'!G$5,IF(B3179='2. Metadata'!H$1,'2. Metadata'!H$5, IF(B3179='2. Metadata'!I$1,'2. Metadata'!I$5, IF(B3179='2. Metadata'!J$1,'2. Metadata'!J$5, IF(B3179='2. Metadata'!K$1,'2. Metadata'!K$5, IF(B3179='2. Metadata'!L$1,'2. Metadata'!L$5, IF(B3179='2. Metadata'!M$1,'2. Metadata'!M$5, IF(B3179='2. Metadata'!N$1,'2. Metadata'!N$5))))))))))))))</f>
        <v>49.779755600000001</v>
      </c>
      <c r="D3179" s="8">
        <f>IF(ISBLANK(B3179)=TRUE," ", IF(B3179='2. Metadata'!B$1,'2. Metadata'!B$6, IF(B3179='2. Metadata'!C$1,'2. Metadata'!C$6,IF(B3179='2. Metadata'!D$1,'2. Metadata'!D$6, IF(B3179='2. Metadata'!E$1,'2. Metadata'!E$6,IF( B3179='2. Metadata'!F$1,'2. Metadata'!F$6,IF(B3179='2. Metadata'!G$1,'2. Metadata'!G$6,IF(B3179='2. Metadata'!H$1,'2. Metadata'!H$6, IF(B3179='2. Metadata'!I$1,'2. Metadata'!I$6, IF(B3179='2. Metadata'!J$1,'2. Metadata'!J$6, IF(B3179='2. Metadata'!K$1,'2. Metadata'!K$6, IF(B3179='2. Metadata'!L$1,'2. Metadata'!L$6, IF(B3179='2. Metadata'!M$1,'2. Metadata'!M$6, IF(B3179='2. Metadata'!N$1,'2. Metadata'!N$6))))))))))))))</f>
        <v>-115.7379543</v>
      </c>
      <c r="E3179" s="9" t="s">
        <v>2650</v>
      </c>
      <c r="F3179" s="9" t="s">
        <v>2650</v>
      </c>
      <c r="G3179" s="10" t="str">
        <f>IF(ISBLANK(F3179)=TRUE," ",'2. Metadata'!B$14)</f>
        <v>metres above sea level</v>
      </c>
      <c r="H3179" s="9" t="s">
        <v>2650</v>
      </c>
      <c r="I3179" s="8" t="str">
        <f>IF(ISBLANK(H3179)=TRUE," ",'2. Metadata'!B$26)</f>
        <v>metres above sea level</v>
      </c>
      <c r="J3179" s="10" t="s">
        <v>2650</v>
      </c>
    </row>
    <row r="3180" spans="1:10" ht="15.75" customHeight="1" x14ac:dyDescent="0.2">
      <c r="A3180" s="132" t="s">
        <v>2187</v>
      </c>
      <c r="B3180" s="6" t="s">
        <v>227</v>
      </c>
      <c r="C3180" s="10">
        <f>IF(ISBLANK(B3180)=TRUE," ", IF(B3180='2. Metadata'!B$1,'2. Metadata'!B$5, IF(B3180='2. Metadata'!C$1,'2. Metadata'!C$5,IF(B3180='2. Metadata'!D$1,'2. Metadata'!D$5, IF(B3180='2. Metadata'!E$1,'2. Metadata'!E$5,IF( B3180='2. Metadata'!F$1,'2. Metadata'!F$5,IF(B3180='2. Metadata'!G$1,'2. Metadata'!G$5,IF(B3180='2. Metadata'!H$1,'2. Metadata'!H$5, IF(B3180='2. Metadata'!I$1,'2. Metadata'!I$5, IF(B3180='2. Metadata'!J$1,'2. Metadata'!J$5, IF(B3180='2. Metadata'!K$1,'2. Metadata'!K$5, IF(B3180='2. Metadata'!L$1,'2. Metadata'!L$5, IF(B3180='2. Metadata'!M$1,'2. Metadata'!M$5, IF(B3180='2. Metadata'!N$1,'2. Metadata'!N$5))))))))))))))</f>
        <v>49.779755600000001</v>
      </c>
      <c r="D3180" s="8">
        <f>IF(ISBLANK(B3180)=TRUE," ", IF(B3180='2. Metadata'!B$1,'2. Metadata'!B$6, IF(B3180='2. Metadata'!C$1,'2. Metadata'!C$6,IF(B3180='2. Metadata'!D$1,'2. Metadata'!D$6, IF(B3180='2. Metadata'!E$1,'2. Metadata'!E$6,IF( B3180='2. Metadata'!F$1,'2. Metadata'!F$6,IF(B3180='2. Metadata'!G$1,'2. Metadata'!G$6,IF(B3180='2. Metadata'!H$1,'2. Metadata'!H$6, IF(B3180='2. Metadata'!I$1,'2. Metadata'!I$6, IF(B3180='2. Metadata'!J$1,'2. Metadata'!J$6, IF(B3180='2. Metadata'!K$1,'2. Metadata'!K$6, IF(B3180='2. Metadata'!L$1,'2. Metadata'!L$6, IF(B3180='2. Metadata'!M$1,'2. Metadata'!M$6, IF(B3180='2. Metadata'!N$1,'2. Metadata'!N$6))))))))))))))</f>
        <v>-115.7379543</v>
      </c>
      <c r="E3180" s="9" t="s">
        <v>2650</v>
      </c>
      <c r="F3180" s="9" t="s">
        <v>2650</v>
      </c>
      <c r="G3180" s="10" t="str">
        <f>IF(ISBLANK(F3180)=TRUE," ",'2. Metadata'!B$14)</f>
        <v>metres above sea level</v>
      </c>
      <c r="H3180" s="9" t="s">
        <v>2650</v>
      </c>
      <c r="I3180" s="8" t="str">
        <f>IF(ISBLANK(H3180)=TRUE," ",'2. Metadata'!B$26)</f>
        <v>metres above sea level</v>
      </c>
      <c r="J3180" s="10" t="s">
        <v>2650</v>
      </c>
    </row>
    <row r="3181" spans="1:10" ht="15.75" customHeight="1" x14ac:dyDescent="0.2">
      <c r="A3181" s="132" t="s">
        <v>2188</v>
      </c>
      <c r="B3181" s="6" t="s">
        <v>227</v>
      </c>
      <c r="C3181" s="10">
        <f>IF(ISBLANK(B3181)=TRUE," ", IF(B3181='2. Metadata'!B$1,'2. Metadata'!B$5, IF(B3181='2. Metadata'!C$1,'2. Metadata'!C$5,IF(B3181='2. Metadata'!D$1,'2. Metadata'!D$5, IF(B3181='2. Metadata'!E$1,'2. Metadata'!E$5,IF( B3181='2. Metadata'!F$1,'2. Metadata'!F$5,IF(B3181='2. Metadata'!G$1,'2. Metadata'!G$5,IF(B3181='2. Metadata'!H$1,'2. Metadata'!H$5, IF(B3181='2. Metadata'!I$1,'2. Metadata'!I$5, IF(B3181='2. Metadata'!J$1,'2. Metadata'!J$5, IF(B3181='2. Metadata'!K$1,'2. Metadata'!K$5, IF(B3181='2. Metadata'!L$1,'2. Metadata'!L$5, IF(B3181='2. Metadata'!M$1,'2. Metadata'!M$5, IF(B3181='2. Metadata'!N$1,'2. Metadata'!N$5))))))))))))))</f>
        <v>49.779755600000001</v>
      </c>
      <c r="D3181" s="8">
        <f>IF(ISBLANK(B3181)=TRUE," ", IF(B3181='2. Metadata'!B$1,'2. Metadata'!B$6, IF(B3181='2. Metadata'!C$1,'2. Metadata'!C$6,IF(B3181='2. Metadata'!D$1,'2. Metadata'!D$6, IF(B3181='2. Metadata'!E$1,'2. Metadata'!E$6,IF( B3181='2. Metadata'!F$1,'2. Metadata'!F$6,IF(B3181='2. Metadata'!G$1,'2. Metadata'!G$6,IF(B3181='2. Metadata'!H$1,'2. Metadata'!H$6, IF(B3181='2. Metadata'!I$1,'2. Metadata'!I$6, IF(B3181='2. Metadata'!J$1,'2. Metadata'!J$6, IF(B3181='2. Metadata'!K$1,'2. Metadata'!K$6, IF(B3181='2. Metadata'!L$1,'2. Metadata'!L$6, IF(B3181='2. Metadata'!M$1,'2. Metadata'!M$6, IF(B3181='2. Metadata'!N$1,'2. Metadata'!N$6))))))))))))))</f>
        <v>-115.7379543</v>
      </c>
      <c r="E3181" s="9" t="s">
        <v>2650</v>
      </c>
      <c r="F3181" s="9">
        <v>768.49</v>
      </c>
      <c r="G3181" s="10" t="str">
        <f>IF(ISBLANK(F3181)=TRUE," ",'2. Metadata'!B$14)</f>
        <v>metres above sea level</v>
      </c>
      <c r="H3181" s="9" t="s">
        <v>2650</v>
      </c>
      <c r="I3181" s="8" t="str">
        <f>IF(ISBLANK(H3181)=TRUE," ",'2. Metadata'!B$26)</f>
        <v>metres above sea level</v>
      </c>
      <c r="J3181" s="10" t="s">
        <v>2650</v>
      </c>
    </row>
    <row r="3182" spans="1:10" ht="15.75" customHeight="1" x14ac:dyDescent="0.2">
      <c r="A3182" s="132" t="s">
        <v>2189</v>
      </c>
      <c r="B3182" s="6" t="s">
        <v>227</v>
      </c>
      <c r="C3182" s="10">
        <f>IF(ISBLANK(B3182)=TRUE," ", IF(B3182='2. Metadata'!B$1,'2. Metadata'!B$5, IF(B3182='2. Metadata'!C$1,'2. Metadata'!C$5,IF(B3182='2. Metadata'!D$1,'2. Metadata'!D$5, IF(B3182='2. Metadata'!E$1,'2. Metadata'!E$5,IF( B3182='2. Metadata'!F$1,'2. Metadata'!F$5,IF(B3182='2. Metadata'!G$1,'2. Metadata'!G$5,IF(B3182='2. Metadata'!H$1,'2. Metadata'!H$5, IF(B3182='2. Metadata'!I$1,'2. Metadata'!I$5, IF(B3182='2. Metadata'!J$1,'2. Metadata'!J$5, IF(B3182='2. Metadata'!K$1,'2. Metadata'!K$5, IF(B3182='2. Metadata'!L$1,'2. Metadata'!L$5, IF(B3182='2. Metadata'!M$1,'2. Metadata'!M$5, IF(B3182='2. Metadata'!N$1,'2. Metadata'!N$5))))))))))))))</f>
        <v>49.779755600000001</v>
      </c>
      <c r="D3182" s="8">
        <f>IF(ISBLANK(B3182)=TRUE," ", IF(B3182='2. Metadata'!B$1,'2. Metadata'!B$6, IF(B3182='2. Metadata'!C$1,'2. Metadata'!C$6,IF(B3182='2. Metadata'!D$1,'2. Metadata'!D$6, IF(B3182='2. Metadata'!E$1,'2. Metadata'!E$6,IF( B3182='2. Metadata'!F$1,'2. Metadata'!F$6,IF(B3182='2. Metadata'!G$1,'2. Metadata'!G$6,IF(B3182='2. Metadata'!H$1,'2. Metadata'!H$6, IF(B3182='2. Metadata'!I$1,'2. Metadata'!I$6, IF(B3182='2. Metadata'!J$1,'2. Metadata'!J$6, IF(B3182='2. Metadata'!K$1,'2. Metadata'!K$6, IF(B3182='2. Metadata'!L$1,'2. Metadata'!L$6, IF(B3182='2. Metadata'!M$1,'2. Metadata'!M$6, IF(B3182='2. Metadata'!N$1,'2. Metadata'!N$6))))))))))))))</f>
        <v>-115.7379543</v>
      </c>
      <c r="E3182" s="9" t="s">
        <v>2650</v>
      </c>
      <c r="F3182" s="9" t="s">
        <v>2650</v>
      </c>
      <c r="G3182" s="10" t="str">
        <f>IF(ISBLANK(F3182)=TRUE," ",'2. Metadata'!B$14)</f>
        <v>metres above sea level</v>
      </c>
      <c r="H3182" s="9" t="s">
        <v>2650</v>
      </c>
      <c r="I3182" s="8" t="str">
        <f>IF(ISBLANK(H3182)=TRUE," ",'2. Metadata'!B$26)</f>
        <v>metres above sea level</v>
      </c>
      <c r="J3182" s="10" t="s">
        <v>2650</v>
      </c>
    </row>
    <row r="3183" spans="1:10" ht="15.75" customHeight="1" x14ac:dyDescent="0.2">
      <c r="A3183" s="132" t="s">
        <v>2190</v>
      </c>
      <c r="B3183" s="6" t="s">
        <v>227</v>
      </c>
      <c r="C3183" s="10">
        <f>IF(ISBLANK(B3183)=TRUE," ", IF(B3183='2. Metadata'!B$1,'2. Metadata'!B$5, IF(B3183='2. Metadata'!C$1,'2. Metadata'!C$5,IF(B3183='2. Metadata'!D$1,'2. Metadata'!D$5, IF(B3183='2. Metadata'!E$1,'2. Metadata'!E$5,IF( B3183='2. Metadata'!F$1,'2. Metadata'!F$5,IF(B3183='2. Metadata'!G$1,'2. Metadata'!G$5,IF(B3183='2. Metadata'!H$1,'2. Metadata'!H$5, IF(B3183='2. Metadata'!I$1,'2. Metadata'!I$5, IF(B3183='2. Metadata'!J$1,'2. Metadata'!J$5, IF(B3183='2. Metadata'!K$1,'2. Metadata'!K$5, IF(B3183='2. Metadata'!L$1,'2. Metadata'!L$5, IF(B3183='2. Metadata'!M$1,'2. Metadata'!M$5, IF(B3183='2. Metadata'!N$1,'2. Metadata'!N$5))))))))))))))</f>
        <v>49.779755600000001</v>
      </c>
      <c r="D3183" s="8">
        <f>IF(ISBLANK(B3183)=TRUE," ", IF(B3183='2. Metadata'!B$1,'2. Metadata'!B$6, IF(B3183='2. Metadata'!C$1,'2. Metadata'!C$6,IF(B3183='2. Metadata'!D$1,'2. Metadata'!D$6, IF(B3183='2. Metadata'!E$1,'2. Metadata'!E$6,IF( B3183='2. Metadata'!F$1,'2. Metadata'!F$6,IF(B3183='2. Metadata'!G$1,'2. Metadata'!G$6,IF(B3183='2. Metadata'!H$1,'2. Metadata'!H$6, IF(B3183='2. Metadata'!I$1,'2. Metadata'!I$6, IF(B3183='2. Metadata'!J$1,'2. Metadata'!J$6, IF(B3183='2. Metadata'!K$1,'2. Metadata'!K$6, IF(B3183='2. Metadata'!L$1,'2. Metadata'!L$6, IF(B3183='2. Metadata'!M$1,'2. Metadata'!M$6, IF(B3183='2. Metadata'!N$1,'2. Metadata'!N$6))))))))))))))</f>
        <v>-115.7379543</v>
      </c>
      <c r="E3183" s="9" t="s">
        <v>2650</v>
      </c>
      <c r="F3183" s="9" t="s">
        <v>2650</v>
      </c>
      <c r="G3183" s="10" t="str">
        <f>IF(ISBLANK(F3183)=TRUE," ",'2. Metadata'!B$14)</f>
        <v>metres above sea level</v>
      </c>
      <c r="H3183" s="9" t="s">
        <v>2650</v>
      </c>
      <c r="I3183" s="8" t="str">
        <f>IF(ISBLANK(H3183)=TRUE," ",'2. Metadata'!B$26)</f>
        <v>metres above sea level</v>
      </c>
      <c r="J3183" s="10" t="s">
        <v>2650</v>
      </c>
    </row>
    <row r="3184" spans="1:10" ht="15.75" customHeight="1" x14ac:dyDescent="0.2">
      <c r="A3184" s="132" t="s">
        <v>2191</v>
      </c>
      <c r="B3184" s="6" t="s">
        <v>227</v>
      </c>
      <c r="C3184" s="10">
        <f>IF(ISBLANK(B3184)=TRUE," ", IF(B3184='2. Metadata'!B$1,'2. Metadata'!B$5, IF(B3184='2. Metadata'!C$1,'2. Metadata'!C$5,IF(B3184='2. Metadata'!D$1,'2. Metadata'!D$5, IF(B3184='2. Metadata'!E$1,'2. Metadata'!E$5,IF( B3184='2. Metadata'!F$1,'2. Metadata'!F$5,IF(B3184='2. Metadata'!G$1,'2. Metadata'!G$5,IF(B3184='2. Metadata'!H$1,'2. Metadata'!H$5, IF(B3184='2. Metadata'!I$1,'2. Metadata'!I$5, IF(B3184='2. Metadata'!J$1,'2. Metadata'!J$5, IF(B3184='2. Metadata'!K$1,'2. Metadata'!K$5, IF(B3184='2. Metadata'!L$1,'2. Metadata'!L$5, IF(B3184='2. Metadata'!M$1,'2. Metadata'!M$5, IF(B3184='2. Metadata'!N$1,'2. Metadata'!N$5))))))))))))))</f>
        <v>49.779755600000001</v>
      </c>
      <c r="D3184" s="8">
        <f>IF(ISBLANK(B3184)=TRUE," ", IF(B3184='2. Metadata'!B$1,'2. Metadata'!B$6, IF(B3184='2. Metadata'!C$1,'2. Metadata'!C$6,IF(B3184='2. Metadata'!D$1,'2. Metadata'!D$6, IF(B3184='2. Metadata'!E$1,'2. Metadata'!E$6,IF( B3184='2. Metadata'!F$1,'2. Metadata'!F$6,IF(B3184='2. Metadata'!G$1,'2. Metadata'!G$6,IF(B3184='2. Metadata'!H$1,'2. Metadata'!H$6, IF(B3184='2. Metadata'!I$1,'2. Metadata'!I$6, IF(B3184='2. Metadata'!J$1,'2. Metadata'!J$6, IF(B3184='2. Metadata'!K$1,'2. Metadata'!K$6, IF(B3184='2. Metadata'!L$1,'2. Metadata'!L$6, IF(B3184='2. Metadata'!M$1,'2. Metadata'!M$6, IF(B3184='2. Metadata'!N$1,'2. Metadata'!N$6))))))))))))))</f>
        <v>-115.7379543</v>
      </c>
      <c r="E3184" s="9" t="s">
        <v>2650</v>
      </c>
      <c r="F3184" s="9">
        <v>768.44</v>
      </c>
      <c r="G3184" s="10" t="str">
        <f>IF(ISBLANK(F3184)=TRUE," ",'2. Metadata'!B$14)</f>
        <v>metres above sea level</v>
      </c>
      <c r="H3184" s="9" t="s">
        <v>2650</v>
      </c>
      <c r="I3184" s="8" t="str">
        <f>IF(ISBLANK(H3184)=TRUE," ",'2. Metadata'!B$26)</f>
        <v>metres above sea level</v>
      </c>
      <c r="J3184" s="10" t="s">
        <v>2650</v>
      </c>
    </row>
    <row r="3185" spans="1:10" ht="15.75" customHeight="1" x14ac:dyDescent="0.2">
      <c r="A3185" s="132" t="s">
        <v>2192</v>
      </c>
      <c r="B3185" s="6" t="s">
        <v>227</v>
      </c>
      <c r="C3185" s="10">
        <f>IF(ISBLANK(B3185)=TRUE," ", IF(B3185='2. Metadata'!B$1,'2. Metadata'!B$5, IF(B3185='2. Metadata'!C$1,'2. Metadata'!C$5,IF(B3185='2. Metadata'!D$1,'2. Metadata'!D$5, IF(B3185='2. Metadata'!E$1,'2. Metadata'!E$5,IF( B3185='2. Metadata'!F$1,'2. Metadata'!F$5,IF(B3185='2. Metadata'!G$1,'2. Metadata'!G$5,IF(B3185='2. Metadata'!H$1,'2. Metadata'!H$5, IF(B3185='2. Metadata'!I$1,'2. Metadata'!I$5, IF(B3185='2. Metadata'!J$1,'2. Metadata'!J$5, IF(B3185='2. Metadata'!K$1,'2. Metadata'!K$5, IF(B3185='2. Metadata'!L$1,'2. Metadata'!L$5, IF(B3185='2. Metadata'!M$1,'2. Metadata'!M$5, IF(B3185='2. Metadata'!N$1,'2. Metadata'!N$5))))))))))))))</f>
        <v>49.779755600000001</v>
      </c>
      <c r="D3185" s="8">
        <f>IF(ISBLANK(B3185)=TRUE," ", IF(B3185='2. Metadata'!B$1,'2. Metadata'!B$6, IF(B3185='2. Metadata'!C$1,'2. Metadata'!C$6,IF(B3185='2. Metadata'!D$1,'2. Metadata'!D$6, IF(B3185='2. Metadata'!E$1,'2. Metadata'!E$6,IF( B3185='2. Metadata'!F$1,'2. Metadata'!F$6,IF(B3185='2. Metadata'!G$1,'2. Metadata'!G$6,IF(B3185='2. Metadata'!H$1,'2. Metadata'!H$6, IF(B3185='2. Metadata'!I$1,'2. Metadata'!I$6, IF(B3185='2. Metadata'!J$1,'2. Metadata'!J$6, IF(B3185='2. Metadata'!K$1,'2. Metadata'!K$6, IF(B3185='2. Metadata'!L$1,'2. Metadata'!L$6, IF(B3185='2. Metadata'!M$1,'2. Metadata'!M$6, IF(B3185='2. Metadata'!N$1,'2. Metadata'!N$6))))))))))))))</f>
        <v>-115.7379543</v>
      </c>
      <c r="E3185" s="9" t="s">
        <v>2650</v>
      </c>
      <c r="F3185" s="9" t="s">
        <v>2650</v>
      </c>
      <c r="G3185" s="10" t="str">
        <f>IF(ISBLANK(F3185)=TRUE," ",'2. Metadata'!B$14)</f>
        <v>metres above sea level</v>
      </c>
      <c r="H3185" s="9" t="s">
        <v>2650</v>
      </c>
      <c r="I3185" s="8" t="str">
        <f>IF(ISBLANK(H3185)=TRUE," ",'2. Metadata'!B$26)</f>
        <v>metres above sea level</v>
      </c>
      <c r="J3185" s="10" t="s">
        <v>2650</v>
      </c>
    </row>
    <row r="3186" spans="1:10" ht="15.75" customHeight="1" x14ac:dyDescent="0.2">
      <c r="A3186" s="132" t="s">
        <v>2193</v>
      </c>
      <c r="B3186" s="6" t="s">
        <v>227</v>
      </c>
      <c r="C3186" s="10">
        <f>IF(ISBLANK(B3186)=TRUE," ", IF(B3186='2. Metadata'!B$1,'2. Metadata'!B$5, IF(B3186='2. Metadata'!C$1,'2. Metadata'!C$5,IF(B3186='2. Metadata'!D$1,'2. Metadata'!D$5, IF(B3186='2. Metadata'!E$1,'2. Metadata'!E$5,IF( B3186='2. Metadata'!F$1,'2. Metadata'!F$5,IF(B3186='2. Metadata'!G$1,'2. Metadata'!G$5,IF(B3186='2. Metadata'!H$1,'2. Metadata'!H$5, IF(B3186='2. Metadata'!I$1,'2. Metadata'!I$5, IF(B3186='2. Metadata'!J$1,'2. Metadata'!J$5, IF(B3186='2. Metadata'!K$1,'2. Metadata'!K$5, IF(B3186='2. Metadata'!L$1,'2. Metadata'!L$5, IF(B3186='2. Metadata'!M$1,'2. Metadata'!M$5, IF(B3186='2. Metadata'!N$1,'2. Metadata'!N$5))))))))))))))</f>
        <v>49.779755600000001</v>
      </c>
      <c r="D3186" s="8">
        <f>IF(ISBLANK(B3186)=TRUE," ", IF(B3186='2. Metadata'!B$1,'2. Metadata'!B$6, IF(B3186='2. Metadata'!C$1,'2. Metadata'!C$6,IF(B3186='2. Metadata'!D$1,'2. Metadata'!D$6, IF(B3186='2. Metadata'!E$1,'2. Metadata'!E$6,IF( B3186='2. Metadata'!F$1,'2. Metadata'!F$6,IF(B3186='2. Metadata'!G$1,'2. Metadata'!G$6,IF(B3186='2. Metadata'!H$1,'2. Metadata'!H$6, IF(B3186='2. Metadata'!I$1,'2. Metadata'!I$6, IF(B3186='2. Metadata'!J$1,'2. Metadata'!J$6, IF(B3186='2. Metadata'!K$1,'2. Metadata'!K$6, IF(B3186='2. Metadata'!L$1,'2. Metadata'!L$6, IF(B3186='2. Metadata'!M$1,'2. Metadata'!M$6, IF(B3186='2. Metadata'!N$1,'2. Metadata'!N$6))))))))))))))</f>
        <v>-115.7379543</v>
      </c>
      <c r="E3186" s="9" t="s">
        <v>2650</v>
      </c>
      <c r="F3186" s="9" t="s">
        <v>2650</v>
      </c>
      <c r="G3186" s="10" t="str">
        <f>IF(ISBLANK(F3186)=TRUE," ",'2. Metadata'!B$14)</f>
        <v>metres above sea level</v>
      </c>
      <c r="H3186" s="9" t="s">
        <v>2650</v>
      </c>
      <c r="I3186" s="8" t="str">
        <f>IF(ISBLANK(H3186)=TRUE," ",'2. Metadata'!B$26)</f>
        <v>metres above sea level</v>
      </c>
      <c r="J3186" s="10" t="s">
        <v>2650</v>
      </c>
    </row>
    <row r="3187" spans="1:10" ht="15.75" customHeight="1" x14ac:dyDescent="0.2">
      <c r="A3187" s="132" t="s">
        <v>2194</v>
      </c>
      <c r="B3187" s="6" t="s">
        <v>227</v>
      </c>
      <c r="C3187" s="10">
        <f>IF(ISBLANK(B3187)=TRUE," ", IF(B3187='2. Metadata'!B$1,'2. Metadata'!B$5, IF(B3187='2. Metadata'!C$1,'2. Metadata'!C$5,IF(B3187='2. Metadata'!D$1,'2. Metadata'!D$5, IF(B3187='2. Metadata'!E$1,'2. Metadata'!E$5,IF( B3187='2. Metadata'!F$1,'2. Metadata'!F$5,IF(B3187='2. Metadata'!G$1,'2. Metadata'!G$5,IF(B3187='2. Metadata'!H$1,'2. Metadata'!H$5, IF(B3187='2. Metadata'!I$1,'2. Metadata'!I$5, IF(B3187='2. Metadata'!J$1,'2. Metadata'!J$5, IF(B3187='2. Metadata'!K$1,'2. Metadata'!K$5, IF(B3187='2. Metadata'!L$1,'2. Metadata'!L$5, IF(B3187='2. Metadata'!M$1,'2. Metadata'!M$5, IF(B3187='2. Metadata'!N$1,'2. Metadata'!N$5))))))))))))))</f>
        <v>49.779755600000001</v>
      </c>
      <c r="D3187" s="8">
        <f>IF(ISBLANK(B3187)=TRUE," ", IF(B3187='2. Metadata'!B$1,'2. Metadata'!B$6, IF(B3187='2. Metadata'!C$1,'2. Metadata'!C$6,IF(B3187='2. Metadata'!D$1,'2. Metadata'!D$6, IF(B3187='2. Metadata'!E$1,'2. Metadata'!E$6,IF( B3187='2. Metadata'!F$1,'2. Metadata'!F$6,IF(B3187='2. Metadata'!G$1,'2. Metadata'!G$6,IF(B3187='2. Metadata'!H$1,'2. Metadata'!H$6, IF(B3187='2. Metadata'!I$1,'2. Metadata'!I$6, IF(B3187='2. Metadata'!J$1,'2. Metadata'!J$6, IF(B3187='2. Metadata'!K$1,'2. Metadata'!K$6, IF(B3187='2. Metadata'!L$1,'2. Metadata'!L$6, IF(B3187='2. Metadata'!M$1,'2. Metadata'!M$6, IF(B3187='2. Metadata'!N$1,'2. Metadata'!N$6))))))))))))))</f>
        <v>-115.7379543</v>
      </c>
      <c r="E3187" s="9" t="s">
        <v>2650</v>
      </c>
      <c r="F3187" s="9">
        <v>768.39</v>
      </c>
      <c r="G3187" s="10" t="str">
        <f>IF(ISBLANK(F3187)=TRUE," ",'2. Metadata'!B$14)</f>
        <v>metres above sea level</v>
      </c>
      <c r="H3187" s="9" t="s">
        <v>2650</v>
      </c>
      <c r="I3187" s="8" t="str">
        <f>IF(ISBLANK(H3187)=TRUE," ",'2. Metadata'!B$26)</f>
        <v>metres above sea level</v>
      </c>
      <c r="J3187" s="10" t="s">
        <v>2650</v>
      </c>
    </row>
    <row r="3188" spans="1:10" ht="15.75" customHeight="1" x14ac:dyDescent="0.2">
      <c r="A3188" s="132" t="s">
        <v>2195</v>
      </c>
      <c r="B3188" s="6" t="s">
        <v>227</v>
      </c>
      <c r="C3188" s="10">
        <f>IF(ISBLANK(B3188)=TRUE," ", IF(B3188='2. Metadata'!B$1,'2. Metadata'!B$5, IF(B3188='2. Metadata'!C$1,'2. Metadata'!C$5,IF(B3188='2. Metadata'!D$1,'2. Metadata'!D$5, IF(B3188='2. Metadata'!E$1,'2. Metadata'!E$5,IF( B3188='2. Metadata'!F$1,'2. Metadata'!F$5,IF(B3188='2. Metadata'!G$1,'2. Metadata'!G$5,IF(B3188='2. Metadata'!H$1,'2. Metadata'!H$5, IF(B3188='2. Metadata'!I$1,'2. Metadata'!I$5, IF(B3188='2. Metadata'!J$1,'2. Metadata'!J$5, IF(B3188='2. Metadata'!K$1,'2. Metadata'!K$5, IF(B3188='2. Metadata'!L$1,'2. Metadata'!L$5, IF(B3188='2. Metadata'!M$1,'2. Metadata'!M$5, IF(B3188='2. Metadata'!N$1,'2. Metadata'!N$5))))))))))))))</f>
        <v>49.779755600000001</v>
      </c>
      <c r="D3188" s="8">
        <f>IF(ISBLANK(B3188)=TRUE," ", IF(B3188='2. Metadata'!B$1,'2. Metadata'!B$6, IF(B3188='2. Metadata'!C$1,'2. Metadata'!C$6,IF(B3188='2. Metadata'!D$1,'2. Metadata'!D$6, IF(B3188='2. Metadata'!E$1,'2. Metadata'!E$6,IF( B3188='2. Metadata'!F$1,'2. Metadata'!F$6,IF(B3188='2. Metadata'!G$1,'2. Metadata'!G$6,IF(B3188='2. Metadata'!H$1,'2. Metadata'!H$6, IF(B3188='2. Metadata'!I$1,'2. Metadata'!I$6, IF(B3188='2. Metadata'!J$1,'2. Metadata'!J$6, IF(B3188='2. Metadata'!K$1,'2. Metadata'!K$6, IF(B3188='2. Metadata'!L$1,'2. Metadata'!L$6, IF(B3188='2. Metadata'!M$1,'2. Metadata'!M$6, IF(B3188='2. Metadata'!N$1,'2. Metadata'!N$6))))))))))))))</f>
        <v>-115.7379543</v>
      </c>
      <c r="E3188" s="9" t="s">
        <v>2650</v>
      </c>
      <c r="F3188" s="9" t="s">
        <v>2650</v>
      </c>
      <c r="G3188" s="10" t="str">
        <f>IF(ISBLANK(F3188)=TRUE," ",'2. Metadata'!B$14)</f>
        <v>metres above sea level</v>
      </c>
      <c r="H3188" s="9" t="s">
        <v>2650</v>
      </c>
      <c r="I3188" s="8" t="str">
        <f>IF(ISBLANK(H3188)=TRUE," ",'2. Metadata'!B$26)</f>
        <v>metres above sea level</v>
      </c>
      <c r="J3188" s="10" t="s">
        <v>2650</v>
      </c>
    </row>
    <row r="3189" spans="1:10" ht="15.75" customHeight="1" x14ac:dyDescent="0.2">
      <c r="A3189" s="132" t="s">
        <v>2196</v>
      </c>
      <c r="B3189" s="6" t="s">
        <v>227</v>
      </c>
      <c r="C3189" s="10">
        <f>IF(ISBLANK(B3189)=TRUE," ", IF(B3189='2. Metadata'!B$1,'2. Metadata'!B$5, IF(B3189='2. Metadata'!C$1,'2. Metadata'!C$5,IF(B3189='2. Metadata'!D$1,'2. Metadata'!D$5, IF(B3189='2. Metadata'!E$1,'2. Metadata'!E$5,IF( B3189='2. Metadata'!F$1,'2. Metadata'!F$5,IF(B3189='2. Metadata'!G$1,'2. Metadata'!G$5,IF(B3189='2. Metadata'!H$1,'2. Metadata'!H$5, IF(B3189='2. Metadata'!I$1,'2. Metadata'!I$5, IF(B3189='2. Metadata'!J$1,'2. Metadata'!J$5, IF(B3189='2. Metadata'!K$1,'2. Metadata'!K$5, IF(B3189='2. Metadata'!L$1,'2. Metadata'!L$5, IF(B3189='2. Metadata'!M$1,'2. Metadata'!M$5, IF(B3189='2. Metadata'!N$1,'2. Metadata'!N$5))))))))))))))</f>
        <v>49.779755600000001</v>
      </c>
      <c r="D3189" s="8">
        <f>IF(ISBLANK(B3189)=TRUE," ", IF(B3189='2. Metadata'!B$1,'2. Metadata'!B$6, IF(B3189='2. Metadata'!C$1,'2. Metadata'!C$6,IF(B3189='2. Metadata'!D$1,'2. Metadata'!D$6, IF(B3189='2. Metadata'!E$1,'2. Metadata'!E$6,IF( B3189='2. Metadata'!F$1,'2. Metadata'!F$6,IF(B3189='2. Metadata'!G$1,'2. Metadata'!G$6,IF(B3189='2. Metadata'!H$1,'2. Metadata'!H$6, IF(B3189='2. Metadata'!I$1,'2. Metadata'!I$6, IF(B3189='2. Metadata'!J$1,'2. Metadata'!J$6, IF(B3189='2. Metadata'!K$1,'2. Metadata'!K$6, IF(B3189='2. Metadata'!L$1,'2. Metadata'!L$6, IF(B3189='2. Metadata'!M$1,'2. Metadata'!M$6, IF(B3189='2. Metadata'!N$1,'2. Metadata'!N$6))))))))))))))</f>
        <v>-115.7379543</v>
      </c>
      <c r="E3189" s="9" t="s">
        <v>2650</v>
      </c>
      <c r="F3189" s="9" t="s">
        <v>2650</v>
      </c>
      <c r="G3189" s="10" t="str">
        <f>IF(ISBLANK(F3189)=TRUE," ",'2. Metadata'!B$14)</f>
        <v>metres above sea level</v>
      </c>
      <c r="H3189" s="9" t="s">
        <v>2650</v>
      </c>
      <c r="I3189" s="8" t="str">
        <f>IF(ISBLANK(H3189)=TRUE," ",'2. Metadata'!B$26)</f>
        <v>metres above sea level</v>
      </c>
      <c r="J3189" s="10" t="s">
        <v>2650</v>
      </c>
    </row>
    <row r="3190" spans="1:10" ht="15.75" customHeight="1" x14ac:dyDescent="0.2">
      <c r="A3190" s="132" t="s">
        <v>2197</v>
      </c>
      <c r="B3190" s="6" t="s">
        <v>227</v>
      </c>
      <c r="C3190" s="10">
        <f>IF(ISBLANK(B3190)=TRUE," ", IF(B3190='2. Metadata'!B$1,'2. Metadata'!B$5, IF(B3190='2. Metadata'!C$1,'2. Metadata'!C$5,IF(B3190='2. Metadata'!D$1,'2. Metadata'!D$5, IF(B3190='2. Metadata'!E$1,'2. Metadata'!E$5,IF( B3190='2. Metadata'!F$1,'2. Metadata'!F$5,IF(B3190='2. Metadata'!G$1,'2. Metadata'!G$5,IF(B3190='2. Metadata'!H$1,'2. Metadata'!H$5, IF(B3190='2. Metadata'!I$1,'2. Metadata'!I$5, IF(B3190='2. Metadata'!J$1,'2. Metadata'!J$5, IF(B3190='2. Metadata'!K$1,'2. Metadata'!K$5, IF(B3190='2. Metadata'!L$1,'2. Metadata'!L$5, IF(B3190='2. Metadata'!M$1,'2. Metadata'!M$5, IF(B3190='2. Metadata'!N$1,'2. Metadata'!N$5))))))))))))))</f>
        <v>49.779755600000001</v>
      </c>
      <c r="D3190" s="8">
        <f>IF(ISBLANK(B3190)=TRUE," ", IF(B3190='2. Metadata'!B$1,'2. Metadata'!B$6, IF(B3190='2. Metadata'!C$1,'2. Metadata'!C$6,IF(B3190='2. Metadata'!D$1,'2. Metadata'!D$6, IF(B3190='2. Metadata'!E$1,'2. Metadata'!E$6,IF( B3190='2. Metadata'!F$1,'2. Metadata'!F$6,IF(B3190='2. Metadata'!G$1,'2. Metadata'!G$6,IF(B3190='2. Metadata'!H$1,'2. Metadata'!H$6, IF(B3190='2. Metadata'!I$1,'2. Metadata'!I$6, IF(B3190='2. Metadata'!J$1,'2. Metadata'!J$6, IF(B3190='2. Metadata'!K$1,'2. Metadata'!K$6, IF(B3190='2. Metadata'!L$1,'2. Metadata'!L$6, IF(B3190='2. Metadata'!M$1,'2. Metadata'!M$6, IF(B3190='2. Metadata'!N$1,'2. Metadata'!N$6))))))))))))))</f>
        <v>-115.7379543</v>
      </c>
      <c r="E3190" s="9" t="s">
        <v>2650</v>
      </c>
      <c r="F3190" s="9">
        <v>768.36</v>
      </c>
      <c r="G3190" s="10" t="str">
        <f>IF(ISBLANK(F3190)=TRUE," ",'2. Metadata'!B$14)</f>
        <v>metres above sea level</v>
      </c>
      <c r="H3190" s="9" t="s">
        <v>2650</v>
      </c>
      <c r="I3190" s="8" t="str">
        <f>IF(ISBLANK(H3190)=TRUE," ",'2. Metadata'!B$26)</f>
        <v>metres above sea level</v>
      </c>
      <c r="J3190" s="10" t="s">
        <v>2650</v>
      </c>
    </row>
    <row r="3191" spans="1:10" ht="15.75" customHeight="1" x14ac:dyDescent="0.2">
      <c r="A3191" s="132" t="s">
        <v>2198</v>
      </c>
      <c r="B3191" s="6" t="s">
        <v>227</v>
      </c>
      <c r="C3191" s="10">
        <f>IF(ISBLANK(B3191)=TRUE," ", IF(B3191='2. Metadata'!B$1,'2. Metadata'!B$5, IF(B3191='2. Metadata'!C$1,'2. Metadata'!C$5,IF(B3191='2. Metadata'!D$1,'2. Metadata'!D$5, IF(B3191='2. Metadata'!E$1,'2. Metadata'!E$5,IF( B3191='2. Metadata'!F$1,'2. Metadata'!F$5,IF(B3191='2. Metadata'!G$1,'2. Metadata'!G$5,IF(B3191='2. Metadata'!H$1,'2. Metadata'!H$5, IF(B3191='2. Metadata'!I$1,'2. Metadata'!I$5, IF(B3191='2. Metadata'!J$1,'2. Metadata'!J$5, IF(B3191='2. Metadata'!K$1,'2. Metadata'!K$5, IF(B3191='2. Metadata'!L$1,'2. Metadata'!L$5, IF(B3191='2. Metadata'!M$1,'2. Metadata'!M$5, IF(B3191='2. Metadata'!N$1,'2. Metadata'!N$5))))))))))))))</f>
        <v>49.779755600000001</v>
      </c>
      <c r="D3191" s="8">
        <f>IF(ISBLANK(B3191)=TRUE," ", IF(B3191='2. Metadata'!B$1,'2. Metadata'!B$6, IF(B3191='2. Metadata'!C$1,'2. Metadata'!C$6,IF(B3191='2. Metadata'!D$1,'2. Metadata'!D$6, IF(B3191='2. Metadata'!E$1,'2. Metadata'!E$6,IF( B3191='2. Metadata'!F$1,'2. Metadata'!F$6,IF(B3191='2. Metadata'!G$1,'2. Metadata'!G$6,IF(B3191='2. Metadata'!H$1,'2. Metadata'!H$6, IF(B3191='2. Metadata'!I$1,'2. Metadata'!I$6, IF(B3191='2. Metadata'!J$1,'2. Metadata'!J$6, IF(B3191='2. Metadata'!K$1,'2. Metadata'!K$6, IF(B3191='2. Metadata'!L$1,'2. Metadata'!L$6, IF(B3191='2. Metadata'!M$1,'2. Metadata'!M$6, IF(B3191='2. Metadata'!N$1,'2. Metadata'!N$6))))))))))))))</f>
        <v>-115.7379543</v>
      </c>
      <c r="E3191" s="9" t="s">
        <v>2650</v>
      </c>
      <c r="F3191" s="9" t="s">
        <v>2650</v>
      </c>
      <c r="G3191" s="10" t="str">
        <f>IF(ISBLANK(F3191)=TRUE," ",'2. Metadata'!B$14)</f>
        <v>metres above sea level</v>
      </c>
      <c r="H3191" s="9" t="s">
        <v>2650</v>
      </c>
      <c r="I3191" s="8" t="str">
        <f>IF(ISBLANK(H3191)=TRUE," ",'2. Metadata'!B$26)</f>
        <v>metres above sea level</v>
      </c>
      <c r="J3191" s="10" t="s">
        <v>2650</v>
      </c>
    </row>
    <row r="3192" spans="1:10" ht="15.75" customHeight="1" x14ac:dyDescent="0.2">
      <c r="A3192" s="132" t="s">
        <v>2199</v>
      </c>
      <c r="B3192" s="6" t="s">
        <v>227</v>
      </c>
      <c r="C3192" s="10">
        <f>IF(ISBLANK(B3192)=TRUE," ", IF(B3192='2. Metadata'!B$1,'2. Metadata'!B$5, IF(B3192='2. Metadata'!C$1,'2. Metadata'!C$5,IF(B3192='2. Metadata'!D$1,'2. Metadata'!D$5, IF(B3192='2. Metadata'!E$1,'2. Metadata'!E$5,IF( B3192='2. Metadata'!F$1,'2. Metadata'!F$5,IF(B3192='2. Metadata'!G$1,'2. Metadata'!G$5,IF(B3192='2. Metadata'!H$1,'2. Metadata'!H$5, IF(B3192='2. Metadata'!I$1,'2. Metadata'!I$5, IF(B3192='2. Metadata'!J$1,'2. Metadata'!J$5, IF(B3192='2. Metadata'!K$1,'2. Metadata'!K$5, IF(B3192='2. Metadata'!L$1,'2. Metadata'!L$5, IF(B3192='2. Metadata'!M$1,'2. Metadata'!M$5, IF(B3192='2. Metadata'!N$1,'2. Metadata'!N$5))))))))))))))</f>
        <v>49.779755600000001</v>
      </c>
      <c r="D3192" s="8">
        <f>IF(ISBLANK(B3192)=TRUE," ", IF(B3192='2. Metadata'!B$1,'2. Metadata'!B$6, IF(B3192='2. Metadata'!C$1,'2. Metadata'!C$6,IF(B3192='2. Metadata'!D$1,'2. Metadata'!D$6, IF(B3192='2. Metadata'!E$1,'2. Metadata'!E$6,IF( B3192='2. Metadata'!F$1,'2. Metadata'!F$6,IF(B3192='2. Metadata'!G$1,'2. Metadata'!G$6,IF(B3192='2. Metadata'!H$1,'2. Metadata'!H$6, IF(B3192='2. Metadata'!I$1,'2. Metadata'!I$6, IF(B3192='2. Metadata'!J$1,'2. Metadata'!J$6, IF(B3192='2. Metadata'!K$1,'2. Metadata'!K$6, IF(B3192='2. Metadata'!L$1,'2. Metadata'!L$6, IF(B3192='2. Metadata'!M$1,'2. Metadata'!M$6, IF(B3192='2. Metadata'!N$1,'2. Metadata'!N$6))))))))))))))</f>
        <v>-115.7379543</v>
      </c>
      <c r="E3192" s="9" t="s">
        <v>2650</v>
      </c>
      <c r="F3192" s="9" t="s">
        <v>2650</v>
      </c>
      <c r="G3192" s="10" t="str">
        <f>IF(ISBLANK(F3192)=TRUE," ",'2. Metadata'!B$14)</f>
        <v>metres above sea level</v>
      </c>
      <c r="H3192" s="9" t="s">
        <v>2650</v>
      </c>
      <c r="I3192" s="8" t="str">
        <f>IF(ISBLANK(H3192)=TRUE," ",'2. Metadata'!B$26)</f>
        <v>metres above sea level</v>
      </c>
      <c r="J3192" s="10" t="s">
        <v>2650</v>
      </c>
    </row>
    <row r="3193" spans="1:10" ht="15.75" customHeight="1" x14ac:dyDescent="0.2">
      <c r="A3193" s="132" t="s">
        <v>2200</v>
      </c>
      <c r="B3193" s="6" t="s">
        <v>227</v>
      </c>
      <c r="C3193" s="10">
        <f>IF(ISBLANK(B3193)=TRUE," ", IF(B3193='2. Metadata'!B$1,'2. Metadata'!B$5, IF(B3193='2. Metadata'!C$1,'2. Metadata'!C$5,IF(B3193='2. Metadata'!D$1,'2. Metadata'!D$5, IF(B3193='2. Metadata'!E$1,'2. Metadata'!E$5,IF( B3193='2. Metadata'!F$1,'2. Metadata'!F$5,IF(B3193='2. Metadata'!G$1,'2. Metadata'!G$5,IF(B3193='2. Metadata'!H$1,'2. Metadata'!H$5, IF(B3193='2. Metadata'!I$1,'2. Metadata'!I$5, IF(B3193='2. Metadata'!J$1,'2. Metadata'!J$5, IF(B3193='2. Metadata'!K$1,'2. Metadata'!K$5, IF(B3193='2. Metadata'!L$1,'2. Metadata'!L$5, IF(B3193='2. Metadata'!M$1,'2. Metadata'!M$5, IF(B3193='2. Metadata'!N$1,'2. Metadata'!N$5))))))))))))))</f>
        <v>49.779755600000001</v>
      </c>
      <c r="D3193" s="8">
        <f>IF(ISBLANK(B3193)=TRUE," ", IF(B3193='2. Metadata'!B$1,'2. Metadata'!B$6, IF(B3193='2. Metadata'!C$1,'2. Metadata'!C$6,IF(B3193='2. Metadata'!D$1,'2. Metadata'!D$6, IF(B3193='2. Metadata'!E$1,'2. Metadata'!E$6,IF( B3193='2. Metadata'!F$1,'2. Metadata'!F$6,IF(B3193='2. Metadata'!G$1,'2. Metadata'!G$6,IF(B3193='2. Metadata'!H$1,'2. Metadata'!H$6, IF(B3193='2. Metadata'!I$1,'2. Metadata'!I$6, IF(B3193='2. Metadata'!J$1,'2. Metadata'!J$6, IF(B3193='2. Metadata'!K$1,'2. Metadata'!K$6, IF(B3193='2. Metadata'!L$1,'2. Metadata'!L$6, IF(B3193='2. Metadata'!M$1,'2. Metadata'!M$6, IF(B3193='2. Metadata'!N$1,'2. Metadata'!N$6))))))))))))))</f>
        <v>-115.7379543</v>
      </c>
      <c r="E3193" s="9" t="s">
        <v>2650</v>
      </c>
      <c r="F3193" s="9">
        <v>768.31</v>
      </c>
      <c r="G3193" s="10" t="str">
        <f>IF(ISBLANK(F3193)=TRUE," ",'2. Metadata'!B$14)</f>
        <v>metres above sea level</v>
      </c>
      <c r="H3193" s="9" t="s">
        <v>2650</v>
      </c>
      <c r="I3193" s="8" t="str">
        <f>IF(ISBLANK(H3193)=TRUE," ",'2. Metadata'!B$26)</f>
        <v>metres above sea level</v>
      </c>
      <c r="J3193" s="10" t="s">
        <v>2650</v>
      </c>
    </row>
    <row r="3194" spans="1:10" ht="15.75" customHeight="1" x14ac:dyDescent="0.2">
      <c r="A3194" s="132" t="s">
        <v>2201</v>
      </c>
      <c r="B3194" s="6" t="s">
        <v>227</v>
      </c>
      <c r="C3194" s="10">
        <f>IF(ISBLANK(B3194)=TRUE," ", IF(B3194='2. Metadata'!B$1,'2. Metadata'!B$5, IF(B3194='2. Metadata'!C$1,'2. Metadata'!C$5,IF(B3194='2. Metadata'!D$1,'2. Metadata'!D$5, IF(B3194='2. Metadata'!E$1,'2. Metadata'!E$5,IF( B3194='2. Metadata'!F$1,'2. Metadata'!F$5,IF(B3194='2. Metadata'!G$1,'2. Metadata'!G$5,IF(B3194='2. Metadata'!H$1,'2. Metadata'!H$5, IF(B3194='2. Metadata'!I$1,'2. Metadata'!I$5, IF(B3194='2. Metadata'!J$1,'2. Metadata'!J$5, IF(B3194='2. Metadata'!K$1,'2. Metadata'!K$5, IF(B3194='2. Metadata'!L$1,'2. Metadata'!L$5, IF(B3194='2. Metadata'!M$1,'2. Metadata'!M$5, IF(B3194='2. Metadata'!N$1,'2. Metadata'!N$5))))))))))))))</f>
        <v>49.779755600000001</v>
      </c>
      <c r="D3194" s="8">
        <f>IF(ISBLANK(B3194)=TRUE," ", IF(B3194='2. Metadata'!B$1,'2. Metadata'!B$6, IF(B3194='2. Metadata'!C$1,'2. Metadata'!C$6,IF(B3194='2. Metadata'!D$1,'2. Metadata'!D$6, IF(B3194='2. Metadata'!E$1,'2. Metadata'!E$6,IF( B3194='2. Metadata'!F$1,'2. Metadata'!F$6,IF(B3194='2. Metadata'!G$1,'2. Metadata'!G$6,IF(B3194='2. Metadata'!H$1,'2. Metadata'!H$6, IF(B3194='2. Metadata'!I$1,'2. Metadata'!I$6, IF(B3194='2. Metadata'!J$1,'2. Metadata'!J$6, IF(B3194='2. Metadata'!K$1,'2. Metadata'!K$6, IF(B3194='2. Metadata'!L$1,'2. Metadata'!L$6, IF(B3194='2. Metadata'!M$1,'2. Metadata'!M$6, IF(B3194='2. Metadata'!N$1,'2. Metadata'!N$6))))))))))))))</f>
        <v>-115.7379543</v>
      </c>
      <c r="E3194" s="9" t="s">
        <v>2650</v>
      </c>
      <c r="F3194" s="9">
        <v>768.25</v>
      </c>
      <c r="G3194" s="10" t="str">
        <f>IF(ISBLANK(F3194)=TRUE," ",'2. Metadata'!B$14)</f>
        <v>metres above sea level</v>
      </c>
      <c r="H3194" s="9" t="s">
        <v>2650</v>
      </c>
      <c r="I3194" s="8" t="str">
        <f>IF(ISBLANK(H3194)=TRUE," ",'2. Metadata'!B$26)</f>
        <v>metres above sea level</v>
      </c>
      <c r="J3194" s="10" t="s">
        <v>2650</v>
      </c>
    </row>
    <row r="3195" spans="1:10" ht="15.75" customHeight="1" x14ac:dyDescent="0.2">
      <c r="A3195" s="132" t="s">
        <v>2202</v>
      </c>
      <c r="B3195" s="6" t="s">
        <v>227</v>
      </c>
      <c r="C3195" s="10">
        <f>IF(ISBLANK(B3195)=TRUE," ", IF(B3195='2. Metadata'!B$1,'2. Metadata'!B$5, IF(B3195='2. Metadata'!C$1,'2. Metadata'!C$5,IF(B3195='2. Metadata'!D$1,'2. Metadata'!D$5, IF(B3195='2. Metadata'!E$1,'2. Metadata'!E$5,IF( B3195='2. Metadata'!F$1,'2. Metadata'!F$5,IF(B3195='2. Metadata'!G$1,'2. Metadata'!G$5,IF(B3195='2. Metadata'!H$1,'2. Metadata'!H$5, IF(B3195='2. Metadata'!I$1,'2. Metadata'!I$5, IF(B3195='2. Metadata'!J$1,'2. Metadata'!J$5, IF(B3195='2. Metadata'!K$1,'2. Metadata'!K$5, IF(B3195='2. Metadata'!L$1,'2. Metadata'!L$5, IF(B3195='2. Metadata'!M$1,'2. Metadata'!M$5, IF(B3195='2. Metadata'!N$1,'2. Metadata'!N$5))))))))))))))</f>
        <v>49.779755600000001</v>
      </c>
      <c r="D3195" s="8">
        <f>IF(ISBLANK(B3195)=TRUE," ", IF(B3195='2. Metadata'!B$1,'2. Metadata'!B$6, IF(B3195='2. Metadata'!C$1,'2. Metadata'!C$6,IF(B3195='2. Metadata'!D$1,'2. Metadata'!D$6, IF(B3195='2. Metadata'!E$1,'2. Metadata'!E$6,IF( B3195='2. Metadata'!F$1,'2. Metadata'!F$6,IF(B3195='2. Metadata'!G$1,'2. Metadata'!G$6,IF(B3195='2. Metadata'!H$1,'2. Metadata'!H$6, IF(B3195='2. Metadata'!I$1,'2. Metadata'!I$6, IF(B3195='2. Metadata'!J$1,'2. Metadata'!J$6, IF(B3195='2. Metadata'!K$1,'2. Metadata'!K$6, IF(B3195='2. Metadata'!L$1,'2. Metadata'!L$6, IF(B3195='2. Metadata'!M$1,'2. Metadata'!M$6, IF(B3195='2. Metadata'!N$1,'2. Metadata'!N$6))))))))))))))</f>
        <v>-115.7379543</v>
      </c>
      <c r="E3195" s="9" t="s">
        <v>2650</v>
      </c>
      <c r="F3195" s="9" t="s">
        <v>2650</v>
      </c>
      <c r="G3195" s="10" t="str">
        <f>IF(ISBLANK(F3195)=TRUE," ",'2. Metadata'!B$14)</f>
        <v>metres above sea level</v>
      </c>
      <c r="H3195" s="9" t="s">
        <v>2650</v>
      </c>
      <c r="I3195" s="8" t="str">
        <f>IF(ISBLANK(H3195)=TRUE," ",'2. Metadata'!B$26)</f>
        <v>metres above sea level</v>
      </c>
      <c r="J3195" s="10" t="s">
        <v>2650</v>
      </c>
    </row>
    <row r="3196" spans="1:10" ht="15.75" customHeight="1" x14ac:dyDescent="0.2">
      <c r="A3196" s="132" t="s">
        <v>2203</v>
      </c>
      <c r="B3196" s="6" t="s">
        <v>227</v>
      </c>
      <c r="C3196" s="10">
        <f>IF(ISBLANK(B3196)=TRUE," ", IF(B3196='2. Metadata'!B$1,'2. Metadata'!B$5, IF(B3196='2. Metadata'!C$1,'2. Metadata'!C$5,IF(B3196='2. Metadata'!D$1,'2. Metadata'!D$5, IF(B3196='2. Metadata'!E$1,'2. Metadata'!E$5,IF( B3196='2. Metadata'!F$1,'2. Metadata'!F$5,IF(B3196='2. Metadata'!G$1,'2. Metadata'!G$5,IF(B3196='2. Metadata'!H$1,'2. Metadata'!H$5, IF(B3196='2. Metadata'!I$1,'2. Metadata'!I$5, IF(B3196='2. Metadata'!J$1,'2. Metadata'!J$5, IF(B3196='2. Metadata'!K$1,'2. Metadata'!K$5, IF(B3196='2. Metadata'!L$1,'2. Metadata'!L$5, IF(B3196='2. Metadata'!M$1,'2. Metadata'!M$5, IF(B3196='2. Metadata'!N$1,'2. Metadata'!N$5))))))))))))))</f>
        <v>49.779755600000001</v>
      </c>
      <c r="D3196" s="8">
        <f>IF(ISBLANK(B3196)=TRUE," ", IF(B3196='2. Metadata'!B$1,'2. Metadata'!B$6, IF(B3196='2. Metadata'!C$1,'2. Metadata'!C$6,IF(B3196='2. Metadata'!D$1,'2. Metadata'!D$6, IF(B3196='2. Metadata'!E$1,'2. Metadata'!E$6,IF( B3196='2. Metadata'!F$1,'2. Metadata'!F$6,IF(B3196='2. Metadata'!G$1,'2. Metadata'!G$6,IF(B3196='2. Metadata'!H$1,'2. Metadata'!H$6, IF(B3196='2. Metadata'!I$1,'2. Metadata'!I$6, IF(B3196='2. Metadata'!J$1,'2. Metadata'!J$6, IF(B3196='2. Metadata'!K$1,'2. Metadata'!K$6, IF(B3196='2. Metadata'!L$1,'2. Metadata'!L$6, IF(B3196='2. Metadata'!M$1,'2. Metadata'!M$6, IF(B3196='2. Metadata'!N$1,'2. Metadata'!N$6))))))))))))))</f>
        <v>-115.7379543</v>
      </c>
      <c r="E3196" s="9" t="s">
        <v>2650</v>
      </c>
      <c r="F3196" s="9" t="s">
        <v>2650</v>
      </c>
      <c r="G3196" s="10" t="str">
        <f>IF(ISBLANK(F3196)=TRUE," ",'2. Metadata'!B$14)</f>
        <v>metres above sea level</v>
      </c>
      <c r="H3196" s="9" t="s">
        <v>2650</v>
      </c>
      <c r="I3196" s="8" t="str">
        <f>IF(ISBLANK(H3196)=TRUE," ",'2. Metadata'!B$26)</f>
        <v>metres above sea level</v>
      </c>
      <c r="J3196" s="10" t="s">
        <v>2650</v>
      </c>
    </row>
    <row r="3197" spans="1:10" ht="15.75" customHeight="1" x14ac:dyDescent="0.2">
      <c r="A3197" s="132" t="s">
        <v>2204</v>
      </c>
      <c r="B3197" s="6" t="s">
        <v>227</v>
      </c>
      <c r="C3197" s="10">
        <f>IF(ISBLANK(B3197)=TRUE," ", IF(B3197='2. Metadata'!B$1,'2. Metadata'!B$5, IF(B3197='2. Metadata'!C$1,'2. Metadata'!C$5,IF(B3197='2. Metadata'!D$1,'2. Metadata'!D$5, IF(B3197='2. Metadata'!E$1,'2. Metadata'!E$5,IF( B3197='2. Metadata'!F$1,'2. Metadata'!F$5,IF(B3197='2. Metadata'!G$1,'2. Metadata'!G$5,IF(B3197='2. Metadata'!H$1,'2. Metadata'!H$5, IF(B3197='2. Metadata'!I$1,'2. Metadata'!I$5, IF(B3197='2. Metadata'!J$1,'2. Metadata'!J$5, IF(B3197='2. Metadata'!K$1,'2. Metadata'!K$5, IF(B3197='2. Metadata'!L$1,'2. Metadata'!L$5, IF(B3197='2. Metadata'!M$1,'2. Metadata'!M$5, IF(B3197='2. Metadata'!N$1,'2. Metadata'!N$5))))))))))))))</f>
        <v>49.779755600000001</v>
      </c>
      <c r="D3197" s="8">
        <f>IF(ISBLANK(B3197)=TRUE," ", IF(B3197='2. Metadata'!B$1,'2. Metadata'!B$6, IF(B3197='2. Metadata'!C$1,'2. Metadata'!C$6,IF(B3197='2. Metadata'!D$1,'2. Metadata'!D$6, IF(B3197='2. Metadata'!E$1,'2. Metadata'!E$6,IF( B3197='2. Metadata'!F$1,'2. Metadata'!F$6,IF(B3197='2. Metadata'!G$1,'2. Metadata'!G$6,IF(B3197='2. Metadata'!H$1,'2. Metadata'!H$6, IF(B3197='2. Metadata'!I$1,'2. Metadata'!I$6, IF(B3197='2. Metadata'!J$1,'2. Metadata'!J$6, IF(B3197='2. Metadata'!K$1,'2. Metadata'!K$6, IF(B3197='2. Metadata'!L$1,'2. Metadata'!L$6, IF(B3197='2. Metadata'!M$1,'2. Metadata'!M$6, IF(B3197='2. Metadata'!N$1,'2. Metadata'!N$6))))))))))))))</f>
        <v>-115.7379543</v>
      </c>
      <c r="E3197" s="9" t="s">
        <v>2650</v>
      </c>
      <c r="F3197" s="9" t="s">
        <v>2650</v>
      </c>
      <c r="G3197" s="10" t="str">
        <f>IF(ISBLANK(F3197)=TRUE," ",'2. Metadata'!B$14)</f>
        <v>metres above sea level</v>
      </c>
      <c r="H3197" s="9" t="s">
        <v>2650</v>
      </c>
      <c r="I3197" s="8" t="str">
        <f>IF(ISBLANK(H3197)=TRUE," ",'2. Metadata'!B$26)</f>
        <v>metres above sea level</v>
      </c>
      <c r="J3197" s="10" t="s">
        <v>2650</v>
      </c>
    </row>
    <row r="3198" spans="1:10" ht="15.75" customHeight="1" x14ac:dyDescent="0.2">
      <c r="A3198" s="132" t="s">
        <v>2205</v>
      </c>
      <c r="B3198" s="6" t="s">
        <v>227</v>
      </c>
      <c r="C3198" s="10">
        <f>IF(ISBLANK(B3198)=TRUE," ", IF(B3198='2. Metadata'!B$1,'2. Metadata'!B$5, IF(B3198='2. Metadata'!C$1,'2. Metadata'!C$5,IF(B3198='2. Metadata'!D$1,'2. Metadata'!D$5, IF(B3198='2. Metadata'!E$1,'2. Metadata'!E$5,IF( B3198='2. Metadata'!F$1,'2. Metadata'!F$5,IF(B3198='2. Metadata'!G$1,'2. Metadata'!G$5,IF(B3198='2. Metadata'!H$1,'2. Metadata'!H$5, IF(B3198='2. Metadata'!I$1,'2. Metadata'!I$5, IF(B3198='2. Metadata'!J$1,'2. Metadata'!J$5, IF(B3198='2. Metadata'!K$1,'2. Metadata'!K$5, IF(B3198='2. Metadata'!L$1,'2. Metadata'!L$5, IF(B3198='2. Metadata'!M$1,'2. Metadata'!M$5, IF(B3198='2. Metadata'!N$1,'2. Metadata'!N$5))))))))))))))</f>
        <v>49.779755600000001</v>
      </c>
      <c r="D3198" s="8">
        <f>IF(ISBLANK(B3198)=TRUE," ", IF(B3198='2. Metadata'!B$1,'2. Metadata'!B$6, IF(B3198='2. Metadata'!C$1,'2. Metadata'!C$6,IF(B3198='2. Metadata'!D$1,'2. Metadata'!D$6, IF(B3198='2. Metadata'!E$1,'2. Metadata'!E$6,IF( B3198='2. Metadata'!F$1,'2. Metadata'!F$6,IF(B3198='2. Metadata'!G$1,'2. Metadata'!G$6,IF(B3198='2. Metadata'!H$1,'2. Metadata'!H$6, IF(B3198='2. Metadata'!I$1,'2. Metadata'!I$6, IF(B3198='2. Metadata'!J$1,'2. Metadata'!J$6, IF(B3198='2. Metadata'!K$1,'2. Metadata'!K$6, IF(B3198='2. Metadata'!L$1,'2. Metadata'!L$6, IF(B3198='2. Metadata'!M$1,'2. Metadata'!M$6, IF(B3198='2. Metadata'!N$1,'2. Metadata'!N$6))))))))))))))</f>
        <v>-115.7379543</v>
      </c>
      <c r="E3198" s="9" t="s">
        <v>2650</v>
      </c>
      <c r="F3198" s="9">
        <v>768.19</v>
      </c>
      <c r="G3198" s="10" t="str">
        <f>IF(ISBLANK(F3198)=TRUE," ",'2. Metadata'!B$14)</f>
        <v>metres above sea level</v>
      </c>
      <c r="H3198" s="9" t="s">
        <v>2650</v>
      </c>
      <c r="I3198" s="8" t="str">
        <f>IF(ISBLANK(H3198)=TRUE," ",'2. Metadata'!B$26)</f>
        <v>metres above sea level</v>
      </c>
      <c r="J3198" s="10" t="s">
        <v>2650</v>
      </c>
    </row>
    <row r="3199" spans="1:10" ht="15.75" customHeight="1" x14ac:dyDescent="0.2">
      <c r="A3199" s="132" t="s">
        <v>2206</v>
      </c>
      <c r="B3199" s="6" t="s">
        <v>227</v>
      </c>
      <c r="C3199" s="10">
        <f>IF(ISBLANK(B3199)=TRUE," ", IF(B3199='2. Metadata'!B$1,'2. Metadata'!B$5, IF(B3199='2. Metadata'!C$1,'2. Metadata'!C$5,IF(B3199='2. Metadata'!D$1,'2. Metadata'!D$5, IF(B3199='2. Metadata'!E$1,'2. Metadata'!E$5,IF( B3199='2. Metadata'!F$1,'2. Metadata'!F$5,IF(B3199='2. Metadata'!G$1,'2. Metadata'!G$5,IF(B3199='2. Metadata'!H$1,'2. Metadata'!H$5, IF(B3199='2. Metadata'!I$1,'2. Metadata'!I$5, IF(B3199='2. Metadata'!J$1,'2. Metadata'!J$5, IF(B3199='2. Metadata'!K$1,'2. Metadata'!K$5, IF(B3199='2. Metadata'!L$1,'2. Metadata'!L$5, IF(B3199='2. Metadata'!M$1,'2. Metadata'!M$5, IF(B3199='2. Metadata'!N$1,'2. Metadata'!N$5))))))))))))))</f>
        <v>49.779755600000001</v>
      </c>
      <c r="D3199" s="8">
        <f>IF(ISBLANK(B3199)=TRUE," ", IF(B3199='2. Metadata'!B$1,'2. Metadata'!B$6, IF(B3199='2. Metadata'!C$1,'2. Metadata'!C$6,IF(B3199='2. Metadata'!D$1,'2. Metadata'!D$6, IF(B3199='2. Metadata'!E$1,'2. Metadata'!E$6,IF( B3199='2. Metadata'!F$1,'2. Metadata'!F$6,IF(B3199='2. Metadata'!G$1,'2. Metadata'!G$6,IF(B3199='2. Metadata'!H$1,'2. Metadata'!H$6, IF(B3199='2. Metadata'!I$1,'2. Metadata'!I$6, IF(B3199='2. Metadata'!J$1,'2. Metadata'!J$6, IF(B3199='2. Metadata'!K$1,'2. Metadata'!K$6, IF(B3199='2. Metadata'!L$1,'2. Metadata'!L$6, IF(B3199='2. Metadata'!M$1,'2. Metadata'!M$6, IF(B3199='2. Metadata'!N$1,'2. Metadata'!N$6))))))))))))))</f>
        <v>-115.7379543</v>
      </c>
      <c r="E3199" s="9" t="s">
        <v>2650</v>
      </c>
      <c r="F3199" s="9" t="s">
        <v>2650</v>
      </c>
      <c r="G3199" s="10" t="str">
        <f>IF(ISBLANK(F3199)=TRUE," ",'2. Metadata'!B$14)</f>
        <v>metres above sea level</v>
      </c>
      <c r="H3199" s="9" t="s">
        <v>2650</v>
      </c>
      <c r="I3199" s="8" t="str">
        <f>IF(ISBLANK(H3199)=TRUE," ",'2. Metadata'!B$26)</f>
        <v>metres above sea level</v>
      </c>
      <c r="J3199" s="10" t="s">
        <v>2650</v>
      </c>
    </row>
    <row r="3200" spans="1:10" ht="15.75" customHeight="1" x14ac:dyDescent="0.2">
      <c r="A3200" s="132" t="s">
        <v>2207</v>
      </c>
      <c r="B3200" s="6" t="s">
        <v>227</v>
      </c>
      <c r="C3200" s="10">
        <f>IF(ISBLANK(B3200)=TRUE," ", IF(B3200='2. Metadata'!B$1,'2. Metadata'!B$5, IF(B3200='2. Metadata'!C$1,'2. Metadata'!C$5,IF(B3200='2. Metadata'!D$1,'2. Metadata'!D$5, IF(B3200='2. Metadata'!E$1,'2. Metadata'!E$5,IF( B3200='2. Metadata'!F$1,'2. Metadata'!F$5,IF(B3200='2. Metadata'!G$1,'2. Metadata'!G$5,IF(B3200='2. Metadata'!H$1,'2. Metadata'!H$5, IF(B3200='2. Metadata'!I$1,'2. Metadata'!I$5, IF(B3200='2. Metadata'!J$1,'2. Metadata'!J$5, IF(B3200='2. Metadata'!K$1,'2. Metadata'!K$5, IF(B3200='2. Metadata'!L$1,'2. Metadata'!L$5, IF(B3200='2. Metadata'!M$1,'2. Metadata'!M$5, IF(B3200='2. Metadata'!N$1,'2. Metadata'!N$5))))))))))))))</f>
        <v>49.779755600000001</v>
      </c>
      <c r="D3200" s="8">
        <f>IF(ISBLANK(B3200)=TRUE," ", IF(B3200='2. Metadata'!B$1,'2. Metadata'!B$6, IF(B3200='2. Metadata'!C$1,'2. Metadata'!C$6,IF(B3200='2. Metadata'!D$1,'2. Metadata'!D$6, IF(B3200='2. Metadata'!E$1,'2. Metadata'!E$6,IF( B3200='2. Metadata'!F$1,'2. Metadata'!F$6,IF(B3200='2. Metadata'!G$1,'2. Metadata'!G$6,IF(B3200='2. Metadata'!H$1,'2. Metadata'!H$6, IF(B3200='2. Metadata'!I$1,'2. Metadata'!I$6, IF(B3200='2. Metadata'!J$1,'2. Metadata'!J$6, IF(B3200='2. Metadata'!K$1,'2. Metadata'!K$6, IF(B3200='2. Metadata'!L$1,'2. Metadata'!L$6, IF(B3200='2. Metadata'!M$1,'2. Metadata'!M$6, IF(B3200='2. Metadata'!N$1,'2. Metadata'!N$6))))))))))))))</f>
        <v>-115.7379543</v>
      </c>
      <c r="E3200" s="9" t="s">
        <v>2650</v>
      </c>
      <c r="F3200" s="9" t="s">
        <v>2650</v>
      </c>
      <c r="G3200" s="10" t="str">
        <f>IF(ISBLANK(F3200)=TRUE," ",'2. Metadata'!B$14)</f>
        <v>metres above sea level</v>
      </c>
      <c r="H3200" s="9" t="s">
        <v>2650</v>
      </c>
      <c r="I3200" s="8" t="str">
        <f>IF(ISBLANK(H3200)=TRUE," ",'2. Metadata'!B$26)</f>
        <v>metres above sea level</v>
      </c>
      <c r="J3200" s="10" t="s">
        <v>2650</v>
      </c>
    </row>
    <row r="3201" spans="1:10" ht="15.75" customHeight="1" x14ac:dyDescent="0.2">
      <c r="A3201" s="132" t="s">
        <v>2208</v>
      </c>
      <c r="B3201" s="6" t="s">
        <v>227</v>
      </c>
      <c r="C3201" s="10">
        <f>IF(ISBLANK(B3201)=TRUE," ", IF(B3201='2. Metadata'!B$1,'2. Metadata'!B$5, IF(B3201='2. Metadata'!C$1,'2. Metadata'!C$5,IF(B3201='2. Metadata'!D$1,'2. Metadata'!D$5, IF(B3201='2. Metadata'!E$1,'2. Metadata'!E$5,IF( B3201='2. Metadata'!F$1,'2. Metadata'!F$5,IF(B3201='2. Metadata'!G$1,'2. Metadata'!G$5,IF(B3201='2. Metadata'!H$1,'2. Metadata'!H$5, IF(B3201='2. Metadata'!I$1,'2. Metadata'!I$5, IF(B3201='2. Metadata'!J$1,'2. Metadata'!J$5, IF(B3201='2. Metadata'!K$1,'2. Metadata'!K$5, IF(B3201='2. Metadata'!L$1,'2. Metadata'!L$5, IF(B3201='2. Metadata'!M$1,'2. Metadata'!M$5, IF(B3201='2. Metadata'!N$1,'2. Metadata'!N$5))))))))))))))</f>
        <v>49.779755600000001</v>
      </c>
      <c r="D3201" s="8">
        <f>IF(ISBLANK(B3201)=TRUE," ", IF(B3201='2. Metadata'!B$1,'2. Metadata'!B$6, IF(B3201='2. Metadata'!C$1,'2. Metadata'!C$6,IF(B3201='2. Metadata'!D$1,'2. Metadata'!D$6, IF(B3201='2. Metadata'!E$1,'2. Metadata'!E$6,IF( B3201='2. Metadata'!F$1,'2. Metadata'!F$6,IF(B3201='2. Metadata'!G$1,'2. Metadata'!G$6,IF(B3201='2. Metadata'!H$1,'2. Metadata'!H$6, IF(B3201='2. Metadata'!I$1,'2. Metadata'!I$6, IF(B3201='2. Metadata'!J$1,'2. Metadata'!J$6, IF(B3201='2. Metadata'!K$1,'2. Metadata'!K$6, IF(B3201='2. Metadata'!L$1,'2. Metadata'!L$6, IF(B3201='2. Metadata'!M$1,'2. Metadata'!M$6, IF(B3201='2. Metadata'!N$1,'2. Metadata'!N$6))))))))))))))</f>
        <v>-115.7379543</v>
      </c>
      <c r="E3201" s="9" t="s">
        <v>2650</v>
      </c>
      <c r="F3201" s="9">
        <v>768.1</v>
      </c>
      <c r="G3201" s="10" t="str">
        <f>IF(ISBLANK(F3201)=TRUE," ",'2. Metadata'!B$14)</f>
        <v>metres above sea level</v>
      </c>
      <c r="H3201" s="9" t="s">
        <v>2650</v>
      </c>
      <c r="I3201" s="8" t="str">
        <f>IF(ISBLANK(H3201)=TRUE," ",'2. Metadata'!B$26)</f>
        <v>metres above sea level</v>
      </c>
      <c r="J3201" s="10" t="s">
        <v>2650</v>
      </c>
    </row>
    <row r="3202" spans="1:10" ht="15.75" customHeight="1" x14ac:dyDescent="0.2">
      <c r="A3202" s="132" t="s">
        <v>2209</v>
      </c>
      <c r="B3202" s="6" t="s">
        <v>227</v>
      </c>
      <c r="C3202" s="10">
        <f>IF(ISBLANK(B3202)=TRUE," ", IF(B3202='2. Metadata'!B$1,'2. Metadata'!B$5, IF(B3202='2. Metadata'!C$1,'2. Metadata'!C$5,IF(B3202='2. Metadata'!D$1,'2. Metadata'!D$5, IF(B3202='2. Metadata'!E$1,'2. Metadata'!E$5,IF( B3202='2. Metadata'!F$1,'2. Metadata'!F$5,IF(B3202='2. Metadata'!G$1,'2. Metadata'!G$5,IF(B3202='2. Metadata'!H$1,'2. Metadata'!H$5, IF(B3202='2. Metadata'!I$1,'2. Metadata'!I$5, IF(B3202='2. Metadata'!J$1,'2. Metadata'!J$5, IF(B3202='2. Metadata'!K$1,'2. Metadata'!K$5, IF(B3202='2. Metadata'!L$1,'2. Metadata'!L$5, IF(B3202='2. Metadata'!M$1,'2. Metadata'!M$5, IF(B3202='2. Metadata'!N$1,'2. Metadata'!N$5))))))))))))))</f>
        <v>49.779755600000001</v>
      </c>
      <c r="D3202" s="8">
        <f>IF(ISBLANK(B3202)=TRUE," ", IF(B3202='2. Metadata'!B$1,'2. Metadata'!B$6, IF(B3202='2. Metadata'!C$1,'2. Metadata'!C$6,IF(B3202='2. Metadata'!D$1,'2. Metadata'!D$6, IF(B3202='2. Metadata'!E$1,'2. Metadata'!E$6,IF( B3202='2. Metadata'!F$1,'2. Metadata'!F$6,IF(B3202='2. Metadata'!G$1,'2. Metadata'!G$6,IF(B3202='2. Metadata'!H$1,'2. Metadata'!H$6, IF(B3202='2. Metadata'!I$1,'2. Metadata'!I$6, IF(B3202='2. Metadata'!J$1,'2. Metadata'!J$6, IF(B3202='2. Metadata'!K$1,'2. Metadata'!K$6, IF(B3202='2. Metadata'!L$1,'2. Metadata'!L$6, IF(B3202='2. Metadata'!M$1,'2. Metadata'!M$6, IF(B3202='2. Metadata'!N$1,'2. Metadata'!N$6))))))))))))))</f>
        <v>-115.7379543</v>
      </c>
      <c r="E3202" s="9" t="s">
        <v>2650</v>
      </c>
      <c r="F3202" s="9" t="s">
        <v>2650</v>
      </c>
      <c r="G3202" s="10" t="str">
        <f>IF(ISBLANK(F3202)=TRUE," ",'2. Metadata'!B$14)</f>
        <v>metres above sea level</v>
      </c>
      <c r="H3202" s="9" t="s">
        <v>2650</v>
      </c>
      <c r="I3202" s="8" t="str">
        <f>IF(ISBLANK(H3202)=TRUE," ",'2. Metadata'!B$26)</f>
        <v>metres above sea level</v>
      </c>
      <c r="J3202" s="10" t="s">
        <v>2650</v>
      </c>
    </row>
    <row r="3203" spans="1:10" ht="15.75" customHeight="1" x14ac:dyDescent="0.2">
      <c r="A3203" s="132" t="s">
        <v>2210</v>
      </c>
      <c r="B3203" s="6" t="s">
        <v>227</v>
      </c>
      <c r="C3203" s="10">
        <f>IF(ISBLANK(B3203)=TRUE," ", IF(B3203='2. Metadata'!B$1,'2. Metadata'!B$5, IF(B3203='2. Metadata'!C$1,'2. Metadata'!C$5,IF(B3203='2. Metadata'!D$1,'2. Metadata'!D$5, IF(B3203='2. Metadata'!E$1,'2. Metadata'!E$5,IF( B3203='2. Metadata'!F$1,'2. Metadata'!F$5,IF(B3203='2. Metadata'!G$1,'2. Metadata'!G$5,IF(B3203='2. Metadata'!H$1,'2. Metadata'!H$5, IF(B3203='2. Metadata'!I$1,'2. Metadata'!I$5, IF(B3203='2. Metadata'!J$1,'2. Metadata'!J$5, IF(B3203='2. Metadata'!K$1,'2. Metadata'!K$5, IF(B3203='2. Metadata'!L$1,'2. Metadata'!L$5, IF(B3203='2. Metadata'!M$1,'2. Metadata'!M$5, IF(B3203='2. Metadata'!N$1,'2. Metadata'!N$5))))))))))))))</f>
        <v>49.779755600000001</v>
      </c>
      <c r="D3203" s="8">
        <f>IF(ISBLANK(B3203)=TRUE," ", IF(B3203='2. Metadata'!B$1,'2. Metadata'!B$6, IF(B3203='2. Metadata'!C$1,'2. Metadata'!C$6,IF(B3203='2. Metadata'!D$1,'2. Metadata'!D$6, IF(B3203='2. Metadata'!E$1,'2. Metadata'!E$6,IF( B3203='2. Metadata'!F$1,'2. Metadata'!F$6,IF(B3203='2. Metadata'!G$1,'2. Metadata'!G$6,IF(B3203='2. Metadata'!H$1,'2. Metadata'!H$6, IF(B3203='2. Metadata'!I$1,'2. Metadata'!I$6, IF(B3203='2. Metadata'!J$1,'2. Metadata'!J$6, IF(B3203='2. Metadata'!K$1,'2. Metadata'!K$6, IF(B3203='2. Metadata'!L$1,'2. Metadata'!L$6, IF(B3203='2. Metadata'!M$1,'2. Metadata'!M$6, IF(B3203='2. Metadata'!N$1,'2. Metadata'!N$6))))))))))))))</f>
        <v>-115.7379543</v>
      </c>
      <c r="E3203" s="9" t="s">
        <v>2650</v>
      </c>
      <c r="F3203" s="9" t="s">
        <v>2650</v>
      </c>
      <c r="G3203" s="10" t="str">
        <f>IF(ISBLANK(F3203)=TRUE," ",'2. Metadata'!B$14)</f>
        <v>metres above sea level</v>
      </c>
      <c r="H3203" s="9" t="s">
        <v>2650</v>
      </c>
      <c r="I3203" s="8" t="str">
        <f>IF(ISBLANK(H3203)=TRUE," ",'2. Metadata'!B$26)</f>
        <v>metres above sea level</v>
      </c>
      <c r="J3203" s="10" t="s">
        <v>2650</v>
      </c>
    </row>
    <row r="3204" spans="1:10" ht="15.75" customHeight="1" x14ac:dyDescent="0.2">
      <c r="A3204" s="132" t="s">
        <v>2211</v>
      </c>
      <c r="B3204" s="6" t="s">
        <v>227</v>
      </c>
      <c r="C3204" s="10">
        <f>IF(ISBLANK(B3204)=TRUE," ", IF(B3204='2. Metadata'!B$1,'2. Metadata'!B$5, IF(B3204='2. Metadata'!C$1,'2. Metadata'!C$5,IF(B3204='2. Metadata'!D$1,'2. Metadata'!D$5, IF(B3204='2. Metadata'!E$1,'2. Metadata'!E$5,IF( B3204='2. Metadata'!F$1,'2. Metadata'!F$5,IF(B3204='2. Metadata'!G$1,'2. Metadata'!G$5,IF(B3204='2. Metadata'!H$1,'2. Metadata'!H$5, IF(B3204='2. Metadata'!I$1,'2. Metadata'!I$5, IF(B3204='2. Metadata'!J$1,'2. Metadata'!J$5, IF(B3204='2. Metadata'!K$1,'2. Metadata'!K$5, IF(B3204='2. Metadata'!L$1,'2. Metadata'!L$5, IF(B3204='2. Metadata'!M$1,'2. Metadata'!M$5, IF(B3204='2. Metadata'!N$1,'2. Metadata'!N$5))))))))))))))</f>
        <v>49.779755600000001</v>
      </c>
      <c r="D3204" s="8">
        <f>IF(ISBLANK(B3204)=TRUE," ", IF(B3204='2. Metadata'!B$1,'2. Metadata'!B$6, IF(B3204='2. Metadata'!C$1,'2. Metadata'!C$6,IF(B3204='2. Metadata'!D$1,'2. Metadata'!D$6, IF(B3204='2. Metadata'!E$1,'2. Metadata'!E$6,IF( B3204='2. Metadata'!F$1,'2. Metadata'!F$6,IF(B3204='2. Metadata'!G$1,'2. Metadata'!G$6,IF(B3204='2. Metadata'!H$1,'2. Metadata'!H$6, IF(B3204='2. Metadata'!I$1,'2. Metadata'!I$6, IF(B3204='2. Metadata'!J$1,'2. Metadata'!J$6, IF(B3204='2. Metadata'!K$1,'2. Metadata'!K$6, IF(B3204='2. Metadata'!L$1,'2. Metadata'!L$6, IF(B3204='2. Metadata'!M$1,'2. Metadata'!M$6, IF(B3204='2. Metadata'!N$1,'2. Metadata'!N$6))))))))))))))</f>
        <v>-115.7379543</v>
      </c>
      <c r="E3204" s="9" t="s">
        <v>2650</v>
      </c>
      <c r="F3204" s="9">
        <v>768.04</v>
      </c>
      <c r="G3204" s="10" t="str">
        <f>IF(ISBLANK(F3204)=TRUE," ",'2. Metadata'!B$14)</f>
        <v>metres above sea level</v>
      </c>
      <c r="H3204" s="9" t="s">
        <v>2650</v>
      </c>
      <c r="I3204" s="8" t="str">
        <f>IF(ISBLANK(H3204)=TRUE," ",'2. Metadata'!B$26)</f>
        <v>metres above sea level</v>
      </c>
      <c r="J3204" s="10" t="s">
        <v>2650</v>
      </c>
    </row>
    <row r="3205" spans="1:10" ht="15.75" customHeight="1" x14ac:dyDescent="0.2">
      <c r="A3205" s="132" t="s">
        <v>2212</v>
      </c>
      <c r="B3205" s="6" t="s">
        <v>227</v>
      </c>
      <c r="C3205" s="10">
        <f>IF(ISBLANK(B3205)=TRUE," ", IF(B3205='2. Metadata'!B$1,'2. Metadata'!B$5, IF(B3205='2. Metadata'!C$1,'2. Metadata'!C$5,IF(B3205='2. Metadata'!D$1,'2. Metadata'!D$5, IF(B3205='2. Metadata'!E$1,'2. Metadata'!E$5,IF( B3205='2. Metadata'!F$1,'2. Metadata'!F$5,IF(B3205='2. Metadata'!G$1,'2. Metadata'!G$5,IF(B3205='2. Metadata'!H$1,'2. Metadata'!H$5, IF(B3205='2. Metadata'!I$1,'2. Metadata'!I$5, IF(B3205='2. Metadata'!J$1,'2. Metadata'!J$5, IF(B3205='2. Metadata'!K$1,'2. Metadata'!K$5, IF(B3205='2. Metadata'!L$1,'2. Metadata'!L$5, IF(B3205='2. Metadata'!M$1,'2. Metadata'!M$5, IF(B3205='2. Metadata'!N$1,'2. Metadata'!N$5))))))))))))))</f>
        <v>49.779755600000001</v>
      </c>
      <c r="D3205" s="8">
        <f>IF(ISBLANK(B3205)=TRUE," ", IF(B3205='2. Metadata'!B$1,'2. Metadata'!B$6, IF(B3205='2. Metadata'!C$1,'2. Metadata'!C$6,IF(B3205='2. Metadata'!D$1,'2. Metadata'!D$6, IF(B3205='2. Metadata'!E$1,'2. Metadata'!E$6,IF( B3205='2. Metadata'!F$1,'2. Metadata'!F$6,IF(B3205='2. Metadata'!G$1,'2. Metadata'!G$6,IF(B3205='2. Metadata'!H$1,'2. Metadata'!H$6, IF(B3205='2. Metadata'!I$1,'2. Metadata'!I$6, IF(B3205='2. Metadata'!J$1,'2. Metadata'!J$6, IF(B3205='2. Metadata'!K$1,'2. Metadata'!K$6, IF(B3205='2. Metadata'!L$1,'2. Metadata'!L$6, IF(B3205='2. Metadata'!M$1,'2. Metadata'!M$6, IF(B3205='2. Metadata'!N$1,'2. Metadata'!N$6))))))))))))))</f>
        <v>-115.7379543</v>
      </c>
      <c r="E3205" s="9" t="s">
        <v>2650</v>
      </c>
      <c r="F3205" s="9">
        <v>768</v>
      </c>
      <c r="G3205" s="10" t="str">
        <f>IF(ISBLANK(F3205)=TRUE," ",'2. Metadata'!B$14)</f>
        <v>metres above sea level</v>
      </c>
      <c r="H3205" s="9" t="s">
        <v>2650</v>
      </c>
      <c r="I3205" s="8" t="str">
        <f>IF(ISBLANK(H3205)=TRUE," ",'2. Metadata'!B$26)</f>
        <v>metres above sea level</v>
      </c>
      <c r="J3205" s="10" t="s">
        <v>2650</v>
      </c>
    </row>
    <row r="3206" spans="1:10" ht="15.75" customHeight="1" x14ac:dyDescent="0.2">
      <c r="A3206" s="132" t="s">
        <v>2213</v>
      </c>
      <c r="B3206" s="6" t="s">
        <v>227</v>
      </c>
      <c r="C3206" s="10">
        <f>IF(ISBLANK(B3206)=TRUE," ", IF(B3206='2. Metadata'!B$1,'2. Metadata'!B$5, IF(B3206='2. Metadata'!C$1,'2. Metadata'!C$5,IF(B3206='2. Metadata'!D$1,'2. Metadata'!D$5, IF(B3206='2. Metadata'!E$1,'2. Metadata'!E$5,IF( B3206='2. Metadata'!F$1,'2. Metadata'!F$5,IF(B3206='2. Metadata'!G$1,'2. Metadata'!G$5,IF(B3206='2. Metadata'!H$1,'2. Metadata'!H$5, IF(B3206='2. Metadata'!I$1,'2. Metadata'!I$5, IF(B3206='2. Metadata'!J$1,'2. Metadata'!J$5, IF(B3206='2. Metadata'!K$1,'2. Metadata'!K$5, IF(B3206='2. Metadata'!L$1,'2. Metadata'!L$5, IF(B3206='2. Metadata'!M$1,'2. Metadata'!M$5, IF(B3206='2. Metadata'!N$1,'2. Metadata'!N$5))))))))))))))</f>
        <v>49.779755600000001</v>
      </c>
      <c r="D3206" s="8">
        <f>IF(ISBLANK(B3206)=TRUE," ", IF(B3206='2. Metadata'!B$1,'2. Metadata'!B$6, IF(B3206='2. Metadata'!C$1,'2. Metadata'!C$6,IF(B3206='2. Metadata'!D$1,'2. Metadata'!D$6, IF(B3206='2. Metadata'!E$1,'2. Metadata'!E$6,IF( B3206='2. Metadata'!F$1,'2. Metadata'!F$6,IF(B3206='2. Metadata'!G$1,'2. Metadata'!G$6,IF(B3206='2. Metadata'!H$1,'2. Metadata'!H$6, IF(B3206='2. Metadata'!I$1,'2. Metadata'!I$6, IF(B3206='2. Metadata'!J$1,'2. Metadata'!J$6, IF(B3206='2. Metadata'!K$1,'2. Metadata'!K$6, IF(B3206='2. Metadata'!L$1,'2. Metadata'!L$6, IF(B3206='2. Metadata'!M$1,'2. Metadata'!M$6, IF(B3206='2. Metadata'!N$1,'2. Metadata'!N$6))))))))))))))</f>
        <v>-115.7379543</v>
      </c>
      <c r="E3206" s="9" t="s">
        <v>2650</v>
      </c>
      <c r="F3206" s="9" t="s">
        <v>2650</v>
      </c>
      <c r="G3206" s="10" t="str">
        <f>IF(ISBLANK(F3206)=TRUE," ",'2. Metadata'!B$14)</f>
        <v>metres above sea level</v>
      </c>
      <c r="H3206" s="9" t="s">
        <v>2650</v>
      </c>
      <c r="I3206" s="8" t="str">
        <f>IF(ISBLANK(H3206)=TRUE," ",'2. Metadata'!B$26)</f>
        <v>metres above sea level</v>
      </c>
      <c r="J3206" s="10" t="s">
        <v>2650</v>
      </c>
    </row>
    <row r="3207" spans="1:10" ht="15.75" customHeight="1" x14ac:dyDescent="0.2">
      <c r="A3207" s="132" t="s">
        <v>2214</v>
      </c>
      <c r="B3207" s="6" t="s">
        <v>227</v>
      </c>
      <c r="C3207" s="10">
        <f>IF(ISBLANK(B3207)=TRUE," ", IF(B3207='2. Metadata'!B$1,'2. Metadata'!B$5, IF(B3207='2. Metadata'!C$1,'2. Metadata'!C$5,IF(B3207='2. Metadata'!D$1,'2. Metadata'!D$5, IF(B3207='2. Metadata'!E$1,'2. Metadata'!E$5,IF( B3207='2. Metadata'!F$1,'2. Metadata'!F$5,IF(B3207='2. Metadata'!G$1,'2. Metadata'!G$5,IF(B3207='2. Metadata'!H$1,'2. Metadata'!H$5, IF(B3207='2. Metadata'!I$1,'2. Metadata'!I$5, IF(B3207='2. Metadata'!J$1,'2. Metadata'!J$5, IF(B3207='2. Metadata'!K$1,'2. Metadata'!K$5, IF(B3207='2. Metadata'!L$1,'2. Metadata'!L$5, IF(B3207='2. Metadata'!M$1,'2. Metadata'!M$5, IF(B3207='2. Metadata'!N$1,'2. Metadata'!N$5))))))))))))))</f>
        <v>49.779755600000001</v>
      </c>
      <c r="D3207" s="8">
        <f>IF(ISBLANK(B3207)=TRUE," ", IF(B3207='2. Metadata'!B$1,'2. Metadata'!B$6, IF(B3207='2. Metadata'!C$1,'2. Metadata'!C$6,IF(B3207='2. Metadata'!D$1,'2. Metadata'!D$6, IF(B3207='2. Metadata'!E$1,'2. Metadata'!E$6,IF( B3207='2. Metadata'!F$1,'2. Metadata'!F$6,IF(B3207='2. Metadata'!G$1,'2. Metadata'!G$6,IF(B3207='2. Metadata'!H$1,'2. Metadata'!H$6, IF(B3207='2. Metadata'!I$1,'2. Metadata'!I$6, IF(B3207='2. Metadata'!J$1,'2. Metadata'!J$6, IF(B3207='2. Metadata'!K$1,'2. Metadata'!K$6, IF(B3207='2. Metadata'!L$1,'2. Metadata'!L$6, IF(B3207='2. Metadata'!M$1,'2. Metadata'!M$6, IF(B3207='2. Metadata'!N$1,'2. Metadata'!N$6))))))))))))))</f>
        <v>-115.7379543</v>
      </c>
      <c r="E3207" s="9" t="s">
        <v>2650</v>
      </c>
      <c r="F3207" s="9" t="s">
        <v>2650</v>
      </c>
      <c r="G3207" s="10" t="str">
        <f>IF(ISBLANK(F3207)=TRUE," ",'2. Metadata'!B$14)</f>
        <v>metres above sea level</v>
      </c>
      <c r="H3207" s="9" t="s">
        <v>2650</v>
      </c>
      <c r="I3207" s="8" t="str">
        <f>IF(ISBLANK(H3207)=TRUE," ",'2. Metadata'!B$26)</f>
        <v>metres above sea level</v>
      </c>
      <c r="J3207" s="10" t="s">
        <v>2650</v>
      </c>
    </row>
    <row r="3208" spans="1:10" ht="15.75" customHeight="1" x14ac:dyDescent="0.2">
      <c r="A3208" s="132" t="s">
        <v>2215</v>
      </c>
      <c r="B3208" s="6" t="s">
        <v>227</v>
      </c>
      <c r="C3208" s="10">
        <f>IF(ISBLANK(B3208)=TRUE," ", IF(B3208='2. Metadata'!B$1,'2. Metadata'!B$5, IF(B3208='2. Metadata'!C$1,'2. Metadata'!C$5,IF(B3208='2. Metadata'!D$1,'2. Metadata'!D$5, IF(B3208='2. Metadata'!E$1,'2. Metadata'!E$5,IF( B3208='2. Metadata'!F$1,'2. Metadata'!F$5,IF(B3208='2. Metadata'!G$1,'2. Metadata'!G$5,IF(B3208='2. Metadata'!H$1,'2. Metadata'!H$5, IF(B3208='2. Metadata'!I$1,'2. Metadata'!I$5, IF(B3208='2. Metadata'!J$1,'2. Metadata'!J$5, IF(B3208='2. Metadata'!K$1,'2. Metadata'!K$5, IF(B3208='2. Metadata'!L$1,'2. Metadata'!L$5, IF(B3208='2. Metadata'!M$1,'2. Metadata'!M$5, IF(B3208='2. Metadata'!N$1,'2. Metadata'!N$5))))))))))))))</f>
        <v>49.779755600000001</v>
      </c>
      <c r="D3208" s="8">
        <f>IF(ISBLANK(B3208)=TRUE," ", IF(B3208='2. Metadata'!B$1,'2. Metadata'!B$6, IF(B3208='2. Metadata'!C$1,'2. Metadata'!C$6,IF(B3208='2. Metadata'!D$1,'2. Metadata'!D$6, IF(B3208='2. Metadata'!E$1,'2. Metadata'!E$6,IF( B3208='2. Metadata'!F$1,'2. Metadata'!F$6,IF(B3208='2. Metadata'!G$1,'2. Metadata'!G$6,IF(B3208='2. Metadata'!H$1,'2. Metadata'!H$6, IF(B3208='2. Metadata'!I$1,'2. Metadata'!I$6, IF(B3208='2. Metadata'!J$1,'2. Metadata'!J$6, IF(B3208='2. Metadata'!K$1,'2. Metadata'!K$6, IF(B3208='2. Metadata'!L$1,'2. Metadata'!L$6, IF(B3208='2. Metadata'!M$1,'2. Metadata'!M$6, IF(B3208='2. Metadata'!N$1,'2. Metadata'!N$6))))))))))))))</f>
        <v>-115.7379543</v>
      </c>
      <c r="E3208" s="9" t="s">
        <v>2650</v>
      </c>
      <c r="F3208" s="9">
        <v>767.86</v>
      </c>
      <c r="G3208" s="10" t="str">
        <f>IF(ISBLANK(F3208)=TRUE," ",'2. Metadata'!B$14)</f>
        <v>metres above sea level</v>
      </c>
      <c r="H3208" s="9" t="s">
        <v>2650</v>
      </c>
      <c r="I3208" s="8" t="str">
        <f>IF(ISBLANK(H3208)=TRUE," ",'2. Metadata'!B$26)</f>
        <v>metres above sea level</v>
      </c>
      <c r="J3208" s="10" t="s">
        <v>2650</v>
      </c>
    </row>
    <row r="3209" spans="1:10" ht="15.75" customHeight="1" x14ac:dyDescent="0.2">
      <c r="A3209" s="132" t="s">
        <v>2216</v>
      </c>
      <c r="B3209" s="6" t="s">
        <v>227</v>
      </c>
      <c r="C3209" s="10">
        <f>IF(ISBLANK(B3209)=TRUE," ", IF(B3209='2. Metadata'!B$1,'2. Metadata'!B$5, IF(B3209='2. Metadata'!C$1,'2. Metadata'!C$5,IF(B3209='2. Metadata'!D$1,'2. Metadata'!D$5, IF(B3209='2. Metadata'!E$1,'2. Metadata'!E$5,IF( B3209='2. Metadata'!F$1,'2. Metadata'!F$5,IF(B3209='2. Metadata'!G$1,'2. Metadata'!G$5,IF(B3209='2. Metadata'!H$1,'2. Metadata'!H$5, IF(B3209='2. Metadata'!I$1,'2. Metadata'!I$5, IF(B3209='2. Metadata'!J$1,'2. Metadata'!J$5, IF(B3209='2. Metadata'!K$1,'2. Metadata'!K$5, IF(B3209='2. Metadata'!L$1,'2. Metadata'!L$5, IF(B3209='2. Metadata'!M$1,'2. Metadata'!M$5, IF(B3209='2. Metadata'!N$1,'2. Metadata'!N$5))))))))))))))</f>
        <v>49.779755600000001</v>
      </c>
      <c r="D3209" s="8">
        <f>IF(ISBLANK(B3209)=TRUE," ", IF(B3209='2. Metadata'!B$1,'2. Metadata'!B$6, IF(B3209='2. Metadata'!C$1,'2. Metadata'!C$6,IF(B3209='2. Metadata'!D$1,'2. Metadata'!D$6, IF(B3209='2. Metadata'!E$1,'2. Metadata'!E$6,IF( B3209='2. Metadata'!F$1,'2. Metadata'!F$6,IF(B3209='2. Metadata'!G$1,'2. Metadata'!G$6,IF(B3209='2. Metadata'!H$1,'2. Metadata'!H$6, IF(B3209='2. Metadata'!I$1,'2. Metadata'!I$6, IF(B3209='2. Metadata'!J$1,'2. Metadata'!J$6, IF(B3209='2. Metadata'!K$1,'2. Metadata'!K$6, IF(B3209='2. Metadata'!L$1,'2. Metadata'!L$6, IF(B3209='2. Metadata'!M$1,'2. Metadata'!M$6, IF(B3209='2. Metadata'!N$1,'2. Metadata'!N$6))))))))))))))</f>
        <v>-115.7379543</v>
      </c>
      <c r="E3209" s="9" t="s">
        <v>2650</v>
      </c>
      <c r="F3209" s="9">
        <v>767.68</v>
      </c>
      <c r="G3209" s="10" t="str">
        <f>IF(ISBLANK(F3209)=TRUE," ",'2. Metadata'!B$14)</f>
        <v>metres above sea level</v>
      </c>
      <c r="H3209" s="9" t="s">
        <v>2650</v>
      </c>
      <c r="I3209" s="8" t="str">
        <f>IF(ISBLANK(H3209)=TRUE," ",'2. Metadata'!B$26)</f>
        <v>metres above sea level</v>
      </c>
      <c r="J3209" s="10" t="s">
        <v>2650</v>
      </c>
    </row>
    <row r="3210" spans="1:10" ht="15.75" customHeight="1" x14ac:dyDescent="0.2">
      <c r="A3210" s="132" t="s">
        <v>2217</v>
      </c>
      <c r="B3210" s="6" t="s">
        <v>227</v>
      </c>
      <c r="C3210" s="10">
        <f>IF(ISBLANK(B3210)=TRUE," ", IF(B3210='2. Metadata'!B$1,'2. Metadata'!B$5, IF(B3210='2. Metadata'!C$1,'2. Metadata'!C$5,IF(B3210='2. Metadata'!D$1,'2. Metadata'!D$5, IF(B3210='2. Metadata'!E$1,'2. Metadata'!E$5,IF( B3210='2. Metadata'!F$1,'2. Metadata'!F$5,IF(B3210='2. Metadata'!G$1,'2. Metadata'!G$5,IF(B3210='2. Metadata'!H$1,'2. Metadata'!H$5, IF(B3210='2. Metadata'!I$1,'2. Metadata'!I$5, IF(B3210='2. Metadata'!J$1,'2. Metadata'!J$5, IF(B3210='2. Metadata'!K$1,'2. Metadata'!K$5, IF(B3210='2. Metadata'!L$1,'2. Metadata'!L$5, IF(B3210='2. Metadata'!M$1,'2. Metadata'!M$5, IF(B3210='2. Metadata'!N$1,'2. Metadata'!N$5))))))))))))))</f>
        <v>49.779755600000001</v>
      </c>
      <c r="D3210" s="8">
        <f>IF(ISBLANK(B3210)=TRUE," ", IF(B3210='2. Metadata'!B$1,'2. Metadata'!B$6, IF(B3210='2. Metadata'!C$1,'2. Metadata'!C$6,IF(B3210='2. Metadata'!D$1,'2. Metadata'!D$6, IF(B3210='2. Metadata'!E$1,'2. Metadata'!E$6,IF( B3210='2. Metadata'!F$1,'2. Metadata'!F$6,IF(B3210='2. Metadata'!G$1,'2. Metadata'!G$6,IF(B3210='2. Metadata'!H$1,'2. Metadata'!H$6, IF(B3210='2. Metadata'!I$1,'2. Metadata'!I$6, IF(B3210='2. Metadata'!J$1,'2. Metadata'!J$6, IF(B3210='2. Metadata'!K$1,'2. Metadata'!K$6, IF(B3210='2. Metadata'!L$1,'2. Metadata'!L$6, IF(B3210='2. Metadata'!M$1,'2. Metadata'!M$6, IF(B3210='2. Metadata'!N$1,'2. Metadata'!N$6))))))))))))))</f>
        <v>-115.7379543</v>
      </c>
      <c r="E3210" s="9" t="s">
        <v>2650</v>
      </c>
      <c r="F3210" s="9" t="s">
        <v>2650</v>
      </c>
      <c r="G3210" s="10" t="str">
        <f>IF(ISBLANK(F3210)=TRUE," ",'2. Metadata'!B$14)</f>
        <v>metres above sea level</v>
      </c>
      <c r="H3210" s="9" t="s">
        <v>2650</v>
      </c>
      <c r="I3210" s="8" t="str">
        <f>IF(ISBLANK(H3210)=TRUE," ",'2. Metadata'!B$26)</f>
        <v>metres above sea level</v>
      </c>
      <c r="J3210" s="10" t="s">
        <v>2650</v>
      </c>
    </row>
    <row r="3211" spans="1:10" ht="15.75" customHeight="1" x14ac:dyDescent="0.2">
      <c r="A3211" s="132" t="s">
        <v>2218</v>
      </c>
      <c r="B3211" s="6" t="s">
        <v>227</v>
      </c>
      <c r="C3211" s="10">
        <f>IF(ISBLANK(B3211)=TRUE," ", IF(B3211='2. Metadata'!B$1,'2. Metadata'!B$5, IF(B3211='2. Metadata'!C$1,'2. Metadata'!C$5,IF(B3211='2. Metadata'!D$1,'2. Metadata'!D$5, IF(B3211='2. Metadata'!E$1,'2. Metadata'!E$5,IF( B3211='2. Metadata'!F$1,'2. Metadata'!F$5,IF(B3211='2. Metadata'!G$1,'2. Metadata'!G$5,IF(B3211='2. Metadata'!H$1,'2. Metadata'!H$5, IF(B3211='2. Metadata'!I$1,'2. Metadata'!I$5, IF(B3211='2. Metadata'!J$1,'2. Metadata'!J$5, IF(B3211='2. Metadata'!K$1,'2. Metadata'!K$5, IF(B3211='2. Metadata'!L$1,'2. Metadata'!L$5, IF(B3211='2. Metadata'!M$1,'2. Metadata'!M$5, IF(B3211='2. Metadata'!N$1,'2. Metadata'!N$5))))))))))))))</f>
        <v>49.779755600000001</v>
      </c>
      <c r="D3211" s="8">
        <f>IF(ISBLANK(B3211)=TRUE," ", IF(B3211='2. Metadata'!B$1,'2. Metadata'!B$6, IF(B3211='2. Metadata'!C$1,'2. Metadata'!C$6,IF(B3211='2. Metadata'!D$1,'2. Metadata'!D$6, IF(B3211='2. Metadata'!E$1,'2. Metadata'!E$6,IF( B3211='2. Metadata'!F$1,'2. Metadata'!F$6,IF(B3211='2. Metadata'!G$1,'2. Metadata'!G$6,IF(B3211='2. Metadata'!H$1,'2. Metadata'!H$6, IF(B3211='2. Metadata'!I$1,'2. Metadata'!I$6, IF(B3211='2. Metadata'!J$1,'2. Metadata'!J$6, IF(B3211='2. Metadata'!K$1,'2. Metadata'!K$6, IF(B3211='2. Metadata'!L$1,'2. Metadata'!L$6, IF(B3211='2. Metadata'!M$1,'2. Metadata'!M$6, IF(B3211='2. Metadata'!N$1,'2. Metadata'!N$6))))))))))))))</f>
        <v>-115.7379543</v>
      </c>
      <c r="E3211" s="9" t="s">
        <v>2650</v>
      </c>
      <c r="F3211" s="9">
        <v>767.62</v>
      </c>
      <c r="G3211" s="10" t="str">
        <f>IF(ISBLANK(F3211)=TRUE," ",'2. Metadata'!B$14)</f>
        <v>metres above sea level</v>
      </c>
      <c r="H3211" s="9" t="s">
        <v>2650</v>
      </c>
      <c r="I3211" s="8" t="str">
        <f>IF(ISBLANK(H3211)=TRUE," ",'2. Metadata'!B$26)</f>
        <v>metres above sea level</v>
      </c>
      <c r="J3211" s="10" t="s">
        <v>2650</v>
      </c>
    </row>
    <row r="3212" spans="1:10" ht="15.75" customHeight="1" x14ac:dyDescent="0.2">
      <c r="A3212" s="132" t="s">
        <v>2219</v>
      </c>
      <c r="B3212" s="6" t="s">
        <v>227</v>
      </c>
      <c r="C3212" s="10">
        <f>IF(ISBLANK(B3212)=TRUE," ", IF(B3212='2. Metadata'!B$1,'2. Metadata'!B$5, IF(B3212='2. Metadata'!C$1,'2. Metadata'!C$5,IF(B3212='2. Metadata'!D$1,'2. Metadata'!D$5, IF(B3212='2. Metadata'!E$1,'2. Metadata'!E$5,IF( B3212='2. Metadata'!F$1,'2. Metadata'!F$5,IF(B3212='2. Metadata'!G$1,'2. Metadata'!G$5,IF(B3212='2. Metadata'!H$1,'2. Metadata'!H$5, IF(B3212='2. Metadata'!I$1,'2. Metadata'!I$5, IF(B3212='2. Metadata'!J$1,'2. Metadata'!J$5, IF(B3212='2. Metadata'!K$1,'2. Metadata'!K$5, IF(B3212='2. Metadata'!L$1,'2. Metadata'!L$5, IF(B3212='2. Metadata'!M$1,'2. Metadata'!M$5, IF(B3212='2. Metadata'!N$1,'2. Metadata'!N$5))))))))))))))</f>
        <v>49.779755600000001</v>
      </c>
      <c r="D3212" s="8">
        <f>IF(ISBLANK(B3212)=TRUE," ", IF(B3212='2. Metadata'!B$1,'2. Metadata'!B$6, IF(B3212='2. Metadata'!C$1,'2. Metadata'!C$6,IF(B3212='2. Metadata'!D$1,'2. Metadata'!D$6, IF(B3212='2. Metadata'!E$1,'2. Metadata'!E$6,IF( B3212='2. Metadata'!F$1,'2. Metadata'!F$6,IF(B3212='2. Metadata'!G$1,'2. Metadata'!G$6,IF(B3212='2. Metadata'!H$1,'2. Metadata'!H$6, IF(B3212='2. Metadata'!I$1,'2. Metadata'!I$6, IF(B3212='2. Metadata'!J$1,'2. Metadata'!J$6, IF(B3212='2. Metadata'!K$1,'2. Metadata'!K$6, IF(B3212='2. Metadata'!L$1,'2. Metadata'!L$6, IF(B3212='2. Metadata'!M$1,'2. Metadata'!M$6, IF(B3212='2. Metadata'!N$1,'2. Metadata'!N$6))))))))))))))</f>
        <v>-115.7379543</v>
      </c>
      <c r="E3212" s="9" t="s">
        <v>2650</v>
      </c>
      <c r="F3212" s="9" t="s">
        <v>2650</v>
      </c>
      <c r="G3212" s="10" t="str">
        <f>IF(ISBLANK(F3212)=TRUE," ",'2. Metadata'!B$14)</f>
        <v>metres above sea level</v>
      </c>
      <c r="H3212" s="9" t="s">
        <v>2650</v>
      </c>
      <c r="I3212" s="8" t="str">
        <f>IF(ISBLANK(H3212)=TRUE," ",'2. Metadata'!B$26)</f>
        <v>metres above sea level</v>
      </c>
      <c r="J3212" s="10" t="s">
        <v>2650</v>
      </c>
    </row>
    <row r="3213" spans="1:10" ht="15.75" customHeight="1" x14ac:dyDescent="0.2">
      <c r="A3213" s="132" t="s">
        <v>2220</v>
      </c>
      <c r="B3213" s="6" t="s">
        <v>227</v>
      </c>
      <c r="C3213" s="10">
        <f>IF(ISBLANK(B3213)=TRUE," ", IF(B3213='2. Metadata'!B$1,'2. Metadata'!B$5, IF(B3213='2. Metadata'!C$1,'2. Metadata'!C$5,IF(B3213='2. Metadata'!D$1,'2. Metadata'!D$5, IF(B3213='2. Metadata'!E$1,'2. Metadata'!E$5,IF( B3213='2. Metadata'!F$1,'2. Metadata'!F$5,IF(B3213='2. Metadata'!G$1,'2. Metadata'!G$5,IF(B3213='2. Metadata'!H$1,'2. Metadata'!H$5, IF(B3213='2. Metadata'!I$1,'2. Metadata'!I$5, IF(B3213='2. Metadata'!J$1,'2. Metadata'!J$5, IF(B3213='2. Metadata'!K$1,'2. Metadata'!K$5, IF(B3213='2. Metadata'!L$1,'2. Metadata'!L$5, IF(B3213='2. Metadata'!M$1,'2. Metadata'!M$5, IF(B3213='2. Metadata'!N$1,'2. Metadata'!N$5))))))))))))))</f>
        <v>49.779755600000001</v>
      </c>
      <c r="D3213" s="8">
        <f>IF(ISBLANK(B3213)=TRUE," ", IF(B3213='2. Metadata'!B$1,'2. Metadata'!B$6, IF(B3213='2. Metadata'!C$1,'2. Metadata'!C$6,IF(B3213='2. Metadata'!D$1,'2. Metadata'!D$6, IF(B3213='2. Metadata'!E$1,'2. Metadata'!E$6,IF( B3213='2. Metadata'!F$1,'2. Metadata'!F$6,IF(B3213='2. Metadata'!G$1,'2. Metadata'!G$6,IF(B3213='2. Metadata'!H$1,'2. Metadata'!H$6, IF(B3213='2. Metadata'!I$1,'2. Metadata'!I$6, IF(B3213='2. Metadata'!J$1,'2. Metadata'!J$6, IF(B3213='2. Metadata'!K$1,'2. Metadata'!K$6, IF(B3213='2. Metadata'!L$1,'2. Metadata'!L$6, IF(B3213='2. Metadata'!M$1,'2. Metadata'!M$6, IF(B3213='2. Metadata'!N$1,'2. Metadata'!N$6))))))))))))))</f>
        <v>-115.7379543</v>
      </c>
      <c r="E3213" s="9" t="s">
        <v>2650</v>
      </c>
      <c r="F3213" s="9" t="s">
        <v>2650</v>
      </c>
      <c r="G3213" s="10" t="str">
        <f>IF(ISBLANK(F3213)=TRUE," ",'2. Metadata'!B$14)</f>
        <v>metres above sea level</v>
      </c>
      <c r="H3213" s="9" t="s">
        <v>2650</v>
      </c>
      <c r="I3213" s="8" t="str">
        <f>IF(ISBLANK(H3213)=TRUE," ",'2. Metadata'!B$26)</f>
        <v>metres above sea level</v>
      </c>
      <c r="J3213" s="10" t="s">
        <v>2650</v>
      </c>
    </row>
    <row r="3214" spans="1:10" ht="15.75" customHeight="1" x14ac:dyDescent="0.2">
      <c r="A3214" s="132" t="s">
        <v>2221</v>
      </c>
      <c r="B3214" s="6" t="s">
        <v>227</v>
      </c>
      <c r="C3214" s="10">
        <f>IF(ISBLANK(B3214)=TRUE," ", IF(B3214='2. Metadata'!B$1,'2. Metadata'!B$5, IF(B3214='2. Metadata'!C$1,'2. Metadata'!C$5,IF(B3214='2. Metadata'!D$1,'2. Metadata'!D$5, IF(B3214='2. Metadata'!E$1,'2. Metadata'!E$5,IF( B3214='2. Metadata'!F$1,'2. Metadata'!F$5,IF(B3214='2. Metadata'!G$1,'2. Metadata'!G$5,IF(B3214='2. Metadata'!H$1,'2. Metadata'!H$5, IF(B3214='2. Metadata'!I$1,'2. Metadata'!I$5, IF(B3214='2. Metadata'!J$1,'2. Metadata'!J$5, IF(B3214='2. Metadata'!K$1,'2. Metadata'!K$5, IF(B3214='2. Metadata'!L$1,'2. Metadata'!L$5, IF(B3214='2. Metadata'!M$1,'2. Metadata'!M$5, IF(B3214='2. Metadata'!N$1,'2. Metadata'!N$5))))))))))))))</f>
        <v>49.779755600000001</v>
      </c>
      <c r="D3214" s="8">
        <f>IF(ISBLANK(B3214)=TRUE," ", IF(B3214='2. Metadata'!B$1,'2. Metadata'!B$6, IF(B3214='2. Metadata'!C$1,'2. Metadata'!C$6,IF(B3214='2. Metadata'!D$1,'2. Metadata'!D$6, IF(B3214='2. Metadata'!E$1,'2. Metadata'!E$6,IF( B3214='2. Metadata'!F$1,'2. Metadata'!F$6,IF(B3214='2. Metadata'!G$1,'2. Metadata'!G$6,IF(B3214='2. Metadata'!H$1,'2. Metadata'!H$6, IF(B3214='2. Metadata'!I$1,'2. Metadata'!I$6, IF(B3214='2. Metadata'!J$1,'2. Metadata'!J$6, IF(B3214='2. Metadata'!K$1,'2. Metadata'!K$6, IF(B3214='2. Metadata'!L$1,'2. Metadata'!L$6, IF(B3214='2. Metadata'!M$1,'2. Metadata'!M$6, IF(B3214='2. Metadata'!N$1,'2. Metadata'!N$6))))))))))))))</f>
        <v>-115.7379543</v>
      </c>
      <c r="E3214" s="9" t="s">
        <v>2650</v>
      </c>
      <c r="F3214" s="9">
        <v>767.54</v>
      </c>
      <c r="G3214" s="10" t="str">
        <f>IF(ISBLANK(F3214)=TRUE," ",'2. Metadata'!B$14)</f>
        <v>metres above sea level</v>
      </c>
      <c r="H3214" s="9" t="s">
        <v>2650</v>
      </c>
      <c r="I3214" s="8" t="str">
        <f>IF(ISBLANK(H3214)=TRUE," ",'2. Metadata'!B$26)</f>
        <v>metres above sea level</v>
      </c>
      <c r="J3214" s="10" t="s">
        <v>2650</v>
      </c>
    </row>
    <row r="3215" spans="1:10" ht="15.75" customHeight="1" x14ac:dyDescent="0.2">
      <c r="A3215" s="132" t="s">
        <v>2222</v>
      </c>
      <c r="B3215" s="6" t="s">
        <v>227</v>
      </c>
      <c r="C3215" s="10">
        <f>IF(ISBLANK(B3215)=TRUE," ", IF(B3215='2. Metadata'!B$1,'2. Metadata'!B$5, IF(B3215='2. Metadata'!C$1,'2. Metadata'!C$5,IF(B3215='2. Metadata'!D$1,'2. Metadata'!D$5, IF(B3215='2. Metadata'!E$1,'2. Metadata'!E$5,IF( B3215='2. Metadata'!F$1,'2. Metadata'!F$5,IF(B3215='2. Metadata'!G$1,'2. Metadata'!G$5,IF(B3215='2. Metadata'!H$1,'2. Metadata'!H$5, IF(B3215='2. Metadata'!I$1,'2. Metadata'!I$5, IF(B3215='2. Metadata'!J$1,'2. Metadata'!J$5, IF(B3215='2. Metadata'!K$1,'2. Metadata'!K$5, IF(B3215='2. Metadata'!L$1,'2. Metadata'!L$5, IF(B3215='2. Metadata'!M$1,'2. Metadata'!M$5, IF(B3215='2. Metadata'!N$1,'2. Metadata'!N$5))))))))))))))</f>
        <v>49.779755600000001</v>
      </c>
      <c r="D3215" s="8">
        <f>IF(ISBLANK(B3215)=TRUE," ", IF(B3215='2. Metadata'!B$1,'2. Metadata'!B$6, IF(B3215='2. Metadata'!C$1,'2. Metadata'!C$6,IF(B3215='2. Metadata'!D$1,'2. Metadata'!D$6, IF(B3215='2. Metadata'!E$1,'2. Metadata'!E$6,IF( B3215='2. Metadata'!F$1,'2. Metadata'!F$6,IF(B3215='2. Metadata'!G$1,'2. Metadata'!G$6,IF(B3215='2. Metadata'!H$1,'2. Metadata'!H$6, IF(B3215='2. Metadata'!I$1,'2. Metadata'!I$6, IF(B3215='2. Metadata'!J$1,'2. Metadata'!J$6, IF(B3215='2. Metadata'!K$1,'2. Metadata'!K$6, IF(B3215='2. Metadata'!L$1,'2. Metadata'!L$6, IF(B3215='2. Metadata'!M$1,'2. Metadata'!M$6, IF(B3215='2. Metadata'!N$1,'2. Metadata'!N$6))))))))))))))</f>
        <v>-115.7379543</v>
      </c>
      <c r="E3215" s="9" t="s">
        <v>2650</v>
      </c>
      <c r="F3215" s="9" t="s">
        <v>2650</v>
      </c>
      <c r="G3215" s="10" t="str">
        <f>IF(ISBLANK(F3215)=TRUE," ",'2. Metadata'!B$14)</f>
        <v>metres above sea level</v>
      </c>
      <c r="H3215" s="9" t="s">
        <v>2650</v>
      </c>
      <c r="I3215" s="8" t="str">
        <f>IF(ISBLANK(H3215)=TRUE," ",'2. Metadata'!B$26)</f>
        <v>metres above sea level</v>
      </c>
      <c r="J3215" s="10" t="s">
        <v>2650</v>
      </c>
    </row>
    <row r="3216" spans="1:10" ht="15.75" customHeight="1" x14ac:dyDescent="0.2">
      <c r="A3216" s="132" t="s">
        <v>2223</v>
      </c>
      <c r="B3216" s="6" t="s">
        <v>227</v>
      </c>
      <c r="C3216" s="10">
        <f>IF(ISBLANK(B3216)=TRUE," ", IF(B3216='2. Metadata'!B$1,'2. Metadata'!B$5, IF(B3216='2. Metadata'!C$1,'2. Metadata'!C$5,IF(B3216='2. Metadata'!D$1,'2. Metadata'!D$5, IF(B3216='2. Metadata'!E$1,'2. Metadata'!E$5,IF( B3216='2. Metadata'!F$1,'2. Metadata'!F$5,IF(B3216='2. Metadata'!G$1,'2. Metadata'!G$5,IF(B3216='2. Metadata'!H$1,'2. Metadata'!H$5, IF(B3216='2. Metadata'!I$1,'2. Metadata'!I$5, IF(B3216='2. Metadata'!J$1,'2. Metadata'!J$5, IF(B3216='2. Metadata'!K$1,'2. Metadata'!K$5, IF(B3216='2. Metadata'!L$1,'2. Metadata'!L$5, IF(B3216='2. Metadata'!M$1,'2. Metadata'!M$5, IF(B3216='2. Metadata'!N$1,'2. Metadata'!N$5))))))))))))))</f>
        <v>49.779755600000001</v>
      </c>
      <c r="D3216" s="8">
        <f>IF(ISBLANK(B3216)=TRUE," ", IF(B3216='2. Metadata'!B$1,'2. Metadata'!B$6, IF(B3216='2. Metadata'!C$1,'2. Metadata'!C$6,IF(B3216='2. Metadata'!D$1,'2. Metadata'!D$6, IF(B3216='2. Metadata'!E$1,'2. Metadata'!E$6,IF( B3216='2. Metadata'!F$1,'2. Metadata'!F$6,IF(B3216='2. Metadata'!G$1,'2. Metadata'!G$6,IF(B3216='2. Metadata'!H$1,'2. Metadata'!H$6, IF(B3216='2. Metadata'!I$1,'2. Metadata'!I$6, IF(B3216='2. Metadata'!J$1,'2. Metadata'!J$6, IF(B3216='2. Metadata'!K$1,'2. Metadata'!K$6, IF(B3216='2. Metadata'!L$1,'2. Metadata'!L$6, IF(B3216='2. Metadata'!M$1,'2. Metadata'!M$6, IF(B3216='2. Metadata'!N$1,'2. Metadata'!N$6))))))))))))))</f>
        <v>-115.7379543</v>
      </c>
      <c r="E3216" s="9" t="s">
        <v>2650</v>
      </c>
      <c r="F3216" s="9" t="s">
        <v>2650</v>
      </c>
      <c r="G3216" s="10" t="str">
        <f>IF(ISBLANK(F3216)=TRUE," ",'2. Metadata'!B$14)</f>
        <v>metres above sea level</v>
      </c>
      <c r="H3216" s="9" t="s">
        <v>2650</v>
      </c>
      <c r="I3216" s="8" t="str">
        <f>IF(ISBLANK(H3216)=TRUE," ",'2. Metadata'!B$26)</f>
        <v>metres above sea level</v>
      </c>
      <c r="J3216" s="10" t="s">
        <v>2650</v>
      </c>
    </row>
    <row r="3217" spans="1:10" ht="15.75" customHeight="1" x14ac:dyDescent="0.2">
      <c r="A3217" s="132" t="s">
        <v>2224</v>
      </c>
      <c r="B3217" s="6" t="s">
        <v>227</v>
      </c>
      <c r="C3217" s="10">
        <f>IF(ISBLANK(B3217)=TRUE," ", IF(B3217='2. Metadata'!B$1,'2. Metadata'!B$5, IF(B3217='2. Metadata'!C$1,'2. Metadata'!C$5,IF(B3217='2. Metadata'!D$1,'2. Metadata'!D$5, IF(B3217='2. Metadata'!E$1,'2. Metadata'!E$5,IF( B3217='2. Metadata'!F$1,'2. Metadata'!F$5,IF(B3217='2. Metadata'!G$1,'2. Metadata'!G$5,IF(B3217='2. Metadata'!H$1,'2. Metadata'!H$5, IF(B3217='2. Metadata'!I$1,'2. Metadata'!I$5, IF(B3217='2. Metadata'!J$1,'2. Metadata'!J$5, IF(B3217='2. Metadata'!K$1,'2. Metadata'!K$5, IF(B3217='2. Metadata'!L$1,'2. Metadata'!L$5, IF(B3217='2. Metadata'!M$1,'2. Metadata'!M$5, IF(B3217='2. Metadata'!N$1,'2. Metadata'!N$5))))))))))))))</f>
        <v>49.779755600000001</v>
      </c>
      <c r="D3217" s="8">
        <f>IF(ISBLANK(B3217)=TRUE," ", IF(B3217='2. Metadata'!B$1,'2. Metadata'!B$6, IF(B3217='2. Metadata'!C$1,'2. Metadata'!C$6,IF(B3217='2. Metadata'!D$1,'2. Metadata'!D$6, IF(B3217='2. Metadata'!E$1,'2. Metadata'!E$6,IF( B3217='2. Metadata'!F$1,'2. Metadata'!F$6,IF(B3217='2. Metadata'!G$1,'2. Metadata'!G$6,IF(B3217='2. Metadata'!H$1,'2. Metadata'!H$6, IF(B3217='2. Metadata'!I$1,'2. Metadata'!I$6, IF(B3217='2. Metadata'!J$1,'2. Metadata'!J$6, IF(B3217='2. Metadata'!K$1,'2. Metadata'!K$6, IF(B3217='2. Metadata'!L$1,'2. Metadata'!L$6, IF(B3217='2. Metadata'!M$1,'2. Metadata'!M$6, IF(B3217='2. Metadata'!N$1,'2. Metadata'!N$6))))))))))))))</f>
        <v>-115.7379543</v>
      </c>
      <c r="E3217" s="9" t="s">
        <v>2650</v>
      </c>
      <c r="F3217" s="9">
        <v>767.52</v>
      </c>
      <c r="G3217" s="10" t="str">
        <f>IF(ISBLANK(F3217)=TRUE," ",'2. Metadata'!B$14)</f>
        <v>metres above sea level</v>
      </c>
      <c r="H3217" s="9" t="s">
        <v>2650</v>
      </c>
      <c r="I3217" s="8" t="str">
        <f>IF(ISBLANK(H3217)=TRUE," ",'2. Metadata'!B$26)</f>
        <v>metres above sea level</v>
      </c>
      <c r="J3217" s="10" t="s">
        <v>2650</v>
      </c>
    </row>
    <row r="3218" spans="1:10" ht="15.75" customHeight="1" x14ac:dyDescent="0.2">
      <c r="A3218" s="132" t="s">
        <v>2225</v>
      </c>
      <c r="B3218" s="6" t="s">
        <v>227</v>
      </c>
      <c r="C3218" s="10">
        <f>IF(ISBLANK(B3218)=TRUE," ", IF(B3218='2. Metadata'!B$1,'2. Metadata'!B$5, IF(B3218='2. Metadata'!C$1,'2. Metadata'!C$5,IF(B3218='2. Metadata'!D$1,'2. Metadata'!D$5, IF(B3218='2. Metadata'!E$1,'2. Metadata'!E$5,IF( B3218='2. Metadata'!F$1,'2. Metadata'!F$5,IF(B3218='2. Metadata'!G$1,'2. Metadata'!G$5,IF(B3218='2. Metadata'!H$1,'2. Metadata'!H$5, IF(B3218='2. Metadata'!I$1,'2. Metadata'!I$5, IF(B3218='2. Metadata'!J$1,'2. Metadata'!J$5, IF(B3218='2. Metadata'!K$1,'2. Metadata'!K$5, IF(B3218='2. Metadata'!L$1,'2. Metadata'!L$5, IF(B3218='2. Metadata'!M$1,'2. Metadata'!M$5, IF(B3218='2. Metadata'!N$1,'2. Metadata'!N$5))))))))))))))</f>
        <v>49.779755600000001</v>
      </c>
      <c r="D3218" s="8">
        <f>IF(ISBLANK(B3218)=TRUE," ", IF(B3218='2. Metadata'!B$1,'2. Metadata'!B$6, IF(B3218='2. Metadata'!C$1,'2. Metadata'!C$6,IF(B3218='2. Metadata'!D$1,'2. Metadata'!D$6, IF(B3218='2. Metadata'!E$1,'2. Metadata'!E$6,IF( B3218='2. Metadata'!F$1,'2. Metadata'!F$6,IF(B3218='2. Metadata'!G$1,'2. Metadata'!G$6,IF(B3218='2. Metadata'!H$1,'2. Metadata'!H$6, IF(B3218='2. Metadata'!I$1,'2. Metadata'!I$6, IF(B3218='2. Metadata'!J$1,'2. Metadata'!J$6, IF(B3218='2. Metadata'!K$1,'2. Metadata'!K$6, IF(B3218='2. Metadata'!L$1,'2. Metadata'!L$6, IF(B3218='2. Metadata'!M$1,'2. Metadata'!M$6, IF(B3218='2. Metadata'!N$1,'2. Metadata'!N$6))))))))))))))</f>
        <v>-115.7379543</v>
      </c>
      <c r="E3218" s="9" t="s">
        <v>2650</v>
      </c>
      <c r="F3218" s="9" t="s">
        <v>2650</v>
      </c>
      <c r="G3218" s="10" t="str">
        <f>IF(ISBLANK(F3218)=TRUE," ",'2. Metadata'!B$14)</f>
        <v>metres above sea level</v>
      </c>
      <c r="H3218" s="9" t="s">
        <v>2650</v>
      </c>
      <c r="I3218" s="8" t="str">
        <f>IF(ISBLANK(H3218)=TRUE," ",'2. Metadata'!B$26)</f>
        <v>metres above sea level</v>
      </c>
      <c r="J3218" s="10" t="s">
        <v>2650</v>
      </c>
    </row>
    <row r="3219" spans="1:10" ht="15.75" customHeight="1" x14ac:dyDescent="0.2">
      <c r="A3219" s="132" t="s">
        <v>2226</v>
      </c>
      <c r="B3219" s="6" t="s">
        <v>227</v>
      </c>
      <c r="C3219" s="10">
        <f>IF(ISBLANK(B3219)=TRUE," ", IF(B3219='2. Metadata'!B$1,'2. Metadata'!B$5, IF(B3219='2. Metadata'!C$1,'2. Metadata'!C$5,IF(B3219='2. Metadata'!D$1,'2. Metadata'!D$5, IF(B3219='2. Metadata'!E$1,'2. Metadata'!E$5,IF( B3219='2. Metadata'!F$1,'2. Metadata'!F$5,IF(B3219='2. Metadata'!G$1,'2. Metadata'!G$5,IF(B3219='2. Metadata'!H$1,'2. Metadata'!H$5, IF(B3219='2. Metadata'!I$1,'2. Metadata'!I$5, IF(B3219='2. Metadata'!J$1,'2. Metadata'!J$5, IF(B3219='2. Metadata'!K$1,'2. Metadata'!K$5, IF(B3219='2. Metadata'!L$1,'2. Metadata'!L$5, IF(B3219='2. Metadata'!M$1,'2. Metadata'!M$5, IF(B3219='2. Metadata'!N$1,'2. Metadata'!N$5))))))))))))))</f>
        <v>49.779755600000001</v>
      </c>
      <c r="D3219" s="8">
        <f>IF(ISBLANK(B3219)=TRUE," ", IF(B3219='2. Metadata'!B$1,'2. Metadata'!B$6, IF(B3219='2. Metadata'!C$1,'2. Metadata'!C$6,IF(B3219='2. Metadata'!D$1,'2. Metadata'!D$6, IF(B3219='2. Metadata'!E$1,'2. Metadata'!E$6,IF( B3219='2. Metadata'!F$1,'2. Metadata'!F$6,IF(B3219='2. Metadata'!G$1,'2. Metadata'!G$6,IF(B3219='2. Metadata'!H$1,'2. Metadata'!H$6, IF(B3219='2. Metadata'!I$1,'2. Metadata'!I$6, IF(B3219='2. Metadata'!J$1,'2. Metadata'!J$6, IF(B3219='2. Metadata'!K$1,'2. Metadata'!K$6, IF(B3219='2. Metadata'!L$1,'2. Metadata'!L$6, IF(B3219='2. Metadata'!M$1,'2. Metadata'!M$6, IF(B3219='2. Metadata'!N$1,'2. Metadata'!N$6))))))))))))))</f>
        <v>-115.7379543</v>
      </c>
      <c r="E3219" s="9" t="s">
        <v>2650</v>
      </c>
      <c r="F3219" s="9" t="s">
        <v>2650</v>
      </c>
      <c r="G3219" s="10" t="str">
        <f>IF(ISBLANK(F3219)=TRUE," ",'2. Metadata'!B$14)</f>
        <v>metres above sea level</v>
      </c>
      <c r="H3219" s="9" t="s">
        <v>2650</v>
      </c>
      <c r="I3219" s="8" t="str">
        <f>IF(ISBLANK(H3219)=TRUE," ",'2. Metadata'!B$26)</f>
        <v>metres above sea level</v>
      </c>
      <c r="J3219" s="10" t="s">
        <v>2650</v>
      </c>
    </row>
    <row r="3220" spans="1:10" ht="15.75" customHeight="1" x14ac:dyDescent="0.2">
      <c r="A3220" s="132" t="s">
        <v>2227</v>
      </c>
      <c r="B3220" s="6" t="s">
        <v>227</v>
      </c>
      <c r="C3220" s="10">
        <f>IF(ISBLANK(B3220)=TRUE," ", IF(B3220='2. Metadata'!B$1,'2. Metadata'!B$5, IF(B3220='2. Metadata'!C$1,'2. Metadata'!C$5,IF(B3220='2. Metadata'!D$1,'2. Metadata'!D$5, IF(B3220='2. Metadata'!E$1,'2. Metadata'!E$5,IF( B3220='2. Metadata'!F$1,'2. Metadata'!F$5,IF(B3220='2. Metadata'!G$1,'2. Metadata'!G$5,IF(B3220='2. Metadata'!H$1,'2. Metadata'!H$5, IF(B3220='2. Metadata'!I$1,'2. Metadata'!I$5, IF(B3220='2. Metadata'!J$1,'2. Metadata'!J$5, IF(B3220='2. Metadata'!K$1,'2. Metadata'!K$5, IF(B3220='2. Metadata'!L$1,'2. Metadata'!L$5, IF(B3220='2. Metadata'!M$1,'2. Metadata'!M$5, IF(B3220='2. Metadata'!N$1,'2. Metadata'!N$5))))))))))))))</f>
        <v>49.779755600000001</v>
      </c>
      <c r="D3220" s="8">
        <f>IF(ISBLANK(B3220)=TRUE," ", IF(B3220='2. Metadata'!B$1,'2. Metadata'!B$6, IF(B3220='2. Metadata'!C$1,'2. Metadata'!C$6,IF(B3220='2. Metadata'!D$1,'2. Metadata'!D$6, IF(B3220='2. Metadata'!E$1,'2. Metadata'!E$6,IF( B3220='2. Metadata'!F$1,'2. Metadata'!F$6,IF(B3220='2. Metadata'!G$1,'2. Metadata'!G$6,IF(B3220='2. Metadata'!H$1,'2. Metadata'!H$6, IF(B3220='2. Metadata'!I$1,'2. Metadata'!I$6, IF(B3220='2. Metadata'!J$1,'2. Metadata'!J$6, IF(B3220='2. Metadata'!K$1,'2. Metadata'!K$6, IF(B3220='2. Metadata'!L$1,'2. Metadata'!L$6, IF(B3220='2. Metadata'!M$1,'2. Metadata'!M$6, IF(B3220='2. Metadata'!N$1,'2. Metadata'!N$6))))))))))))))</f>
        <v>-115.7379543</v>
      </c>
      <c r="E3220" s="9" t="s">
        <v>2650</v>
      </c>
      <c r="F3220" s="9" t="s">
        <v>2650</v>
      </c>
      <c r="G3220" s="10" t="str">
        <f>IF(ISBLANK(F3220)=TRUE," ",'2. Metadata'!B$14)</f>
        <v>metres above sea level</v>
      </c>
      <c r="H3220" s="9" t="s">
        <v>2650</v>
      </c>
      <c r="I3220" s="8" t="str">
        <f>IF(ISBLANK(H3220)=TRUE," ",'2. Metadata'!B$26)</f>
        <v>metres above sea level</v>
      </c>
      <c r="J3220" s="10" t="s">
        <v>2650</v>
      </c>
    </row>
    <row r="3221" spans="1:10" ht="15.75" customHeight="1" x14ac:dyDescent="0.2">
      <c r="A3221" s="132" t="s">
        <v>2228</v>
      </c>
      <c r="B3221" s="6" t="s">
        <v>227</v>
      </c>
      <c r="C3221" s="10">
        <f>IF(ISBLANK(B3221)=TRUE," ", IF(B3221='2. Metadata'!B$1,'2. Metadata'!B$5, IF(B3221='2. Metadata'!C$1,'2. Metadata'!C$5,IF(B3221='2. Metadata'!D$1,'2. Metadata'!D$5, IF(B3221='2. Metadata'!E$1,'2. Metadata'!E$5,IF( B3221='2. Metadata'!F$1,'2. Metadata'!F$5,IF(B3221='2. Metadata'!G$1,'2. Metadata'!G$5,IF(B3221='2. Metadata'!H$1,'2. Metadata'!H$5, IF(B3221='2. Metadata'!I$1,'2. Metadata'!I$5, IF(B3221='2. Metadata'!J$1,'2. Metadata'!J$5, IF(B3221='2. Metadata'!K$1,'2. Metadata'!K$5, IF(B3221='2. Metadata'!L$1,'2. Metadata'!L$5, IF(B3221='2. Metadata'!M$1,'2. Metadata'!M$5, IF(B3221='2. Metadata'!N$1,'2. Metadata'!N$5))))))))))))))</f>
        <v>49.779755600000001</v>
      </c>
      <c r="D3221" s="8">
        <f>IF(ISBLANK(B3221)=TRUE," ", IF(B3221='2. Metadata'!B$1,'2. Metadata'!B$6, IF(B3221='2. Metadata'!C$1,'2. Metadata'!C$6,IF(B3221='2. Metadata'!D$1,'2. Metadata'!D$6, IF(B3221='2. Metadata'!E$1,'2. Metadata'!E$6,IF( B3221='2. Metadata'!F$1,'2. Metadata'!F$6,IF(B3221='2. Metadata'!G$1,'2. Metadata'!G$6,IF(B3221='2. Metadata'!H$1,'2. Metadata'!H$6, IF(B3221='2. Metadata'!I$1,'2. Metadata'!I$6, IF(B3221='2. Metadata'!J$1,'2. Metadata'!J$6, IF(B3221='2. Metadata'!K$1,'2. Metadata'!K$6, IF(B3221='2. Metadata'!L$1,'2. Metadata'!L$6, IF(B3221='2. Metadata'!M$1,'2. Metadata'!M$6, IF(B3221='2. Metadata'!N$1,'2. Metadata'!N$6))))))))))))))</f>
        <v>-115.7379543</v>
      </c>
      <c r="E3221" s="9" t="s">
        <v>2650</v>
      </c>
      <c r="F3221" s="9">
        <v>767.5</v>
      </c>
      <c r="G3221" s="10" t="str">
        <f>IF(ISBLANK(F3221)=TRUE," ",'2. Metadata'!B$14)</f>
        <v>metres above sea level</v>
      </c>
      <c r="H3221" s="9" t="s">
        <v>2650</v>
      </c>
      <c r="I3221" s="8" t="str">
        <f>IF(ISBLANK(H3221)=TRUE," ",'2. Metadata'!B$26)</f>
        <v>metres above sea level</v>
      </c>
      <c r="J3221" s="10" t="s">
        <v>2650</v>
      </c>
    </row>
    <row r="3222" spans="1:10" ht="15.75" customHeight="1" x14ac:dyDescent="0.2">
      <c r="A3222" s="132" t="s">
        <v>2229</v>
      </c>
      <c r="B3222" s="6" t="s">
        <v>227</v>
      </c>
      <c r="C3222" s="10">
        <f>IF(ISBLANK(B3222)=TRUE," ", IF(B3222='2. Metadata'!B$1,'2. Metadata'!B$5, IF(B3222='2. Metadata'!C$1,'2. Metadata'!C$5,IF(B3222='2. Metadata'!D$1,'2. Metadata'!D$5, IF(B3222='2. Metadata'!E$1,'2. Metadata'!E$5,IF( B3222='2. Metadata'!F$1,'2. Metadata'!F$5,IF(B3222='2. Metadata'!G$1,'2. Metadata'!G$5,IF(B3222='2. Metadata'!H$1,'2. Metadata'!H$5, IF(B3222='2. Metadata'!I$1,'2. Metadata'!I$5, IF(B3222='2. Metadata'!J$1,'2. Metadata'!J$5, IF(B3222='2. Metadata'!K$1,'2. Metadata'!K$5, IF(B3222='2. Metadata'!L$1,'2. Metadata'!L$5, IF(B3222='2. Metadata'!M$1,'2. Metadata'!M$5, IF(B3222='2. Metadata'!N$1,'2. Metadata'!N$5))))))))))))))</f>
        <v>49.779755600000001</v>
      </c>
      <c r="D3222" s="8">
        <f>IF(ISBLANK(B3222)=TRUE," ", IF(B3222='2. Metadata'!B$1,'2. Metadata'!B$6, IF(B3222='2. Metadata'!C$1,'2. Metadata'!C$6,IF(B3222='2. Metadata'!D$1,'2. Metadata'!D$6, IF(B3222='2. Metadata'!E$1,'2. Metadata'!E$6,IF( B3222='2. Metadata'!F$1,'2. Metadata'!F$6,IF(B3222='2. Metadata'!G$1,'2. Metadata'!G$6,IF(B3222='2. Metadata'!H$1,'2. Metadata'!H$6, IF(B3222='2. Metadata'!I$1,'2. Metadata'!I$6, IF(B3222='2. Metadata'!J$1,'2. Metadata'!J$6, IF(B3222='2. Metadata'!K$1,'2. Metadata'!K$6, IF(B3222='2. Metadata'!L$1,'2. Metadata'!L$6, IF(B3222='2. Metadata'!M$1,'2. Metadata'!M$6, IF(B3222='2. Metadata'!N$1,'2. Metadata'!N$6))))))))))))))</f>
        <v>-115.7379543</v>
      </c>
      <c r="E3222" s="9" t="s">
        <v>2650</v>
      </c>
      <c r="F3222" s="9" t="s">
        <v>2650</v>
      </c>
      <c r="G3222" s="10" t="str">
        <f>IF(ISBLANK(F3222)=TRUE," ",'2. Metadata'!B$14)</f>
        <v>metres above sea level</v>
      </c>
      <c r="H3222" s="9" t="s">
        <v>2650</v>
      </c>
      <c r="I3222" s="8" t="str">
        <f>IF(ISBLANK(H3222)=TRUE," ",'2. Metadata'!B$26)</f>
        <v>metres above sea level</v>
      </c>
      <c r="J3222" s="10" t="s">
        <v>2650</v>
      </c>
    </row>
    <row r="3223" spans="1:10" ht="15.75" customHeight="1" x14ac:dyDescent="0.2">
      <c r="A3223" s="132" t="s">
        <v>2230</v>
      </c>
      <c r="B3223" s="6" t="s">
        <v>227</v>
      </c>
      <c r="C3223" s="10">
        <f>IF(ISBLANK(B3223)=TRUE," ", IF(B3223='2. Metadata'!B$1,'2. Metadata'!B$5, IF(B3223='2. Metadata'!C$1,'2. Metadata'!C$5,IF(B3223='2. Metadata'!D$1,'2. Metadata'!D$5, IF(B3223='2. Metadata'!E$1,'2. Metadata'!E$5,IF( B3223='2. Metadata'!F$1,'2. Metadata'!F$5,IF(B3223='2. Metadata'!G$1,'2. Metadata'!G$5,IF(B3223='2. Metadata'!H$1,'2. Metadata'!H$5, IF(B3223='2. Metadata'!I$1,'2. Metadata'!I$5, IF(B3223='2. Metadata'!J$1,'2. Metadata'!J$5, IF(B3223='2. Metadata'!K$1,'2. Metadata'!K$5, IF(B3223='2. Metadata'!L$1,'2. Metadata'!L$5, IF(B3223='2. Metadata'!M$1,'2. Metadata'!M$5, IF(B3223='2. Metadata'!N$1,'2. Metadata'!N$5))))))))))))))</f>
        <v>49.779755600000001</v>
      </c>
      <c r="D3223" s="8">
        <f>IF(ISBLANK(B3223)=TRUE," ", IF(B3223='2. Metadata'!B$1,'2. Metadata'!B$6, IF(B3223='2. Metadata'!C$1,'2. Metadata'!C$6,IF(B3223='2. Metadata'!D$1,'2. Metadata'!D$6, IF(B3223='2. Metadata'!E$1,'2. Metadata'!E$6,IF( B3223='2. Metadata'!F$1,'2. Metadata'!F$6,IF(B3223='2. Metadata'!G$1,'2. Metadata'!G$6,IF(B3223='2. Metadata'!H$1,'2. Metadata'!H$6, IF(B3223='2. Metadata'!I$1,'2. Metadata'!I$6, IF(B3223='2. Metadata'!J$1,'2. Metadata'!J$6, IF(B3223='2. Metadata'!K$1,'2. Metadata'!K$6, IF(B3223='2. Metadata'!L$1,'2. Metadata'!L$6, IF(B3223='2. Metadata'!M$1,'2. Metadata'!M$6, IF(B3223='2. Metadata'!N$1,'2. Metadata'!N$6))))))))))))))</f>
        <v>-115.7379543</v>
      </c>
      <c r="E3223" s="9" t="s">
        <v>2650</v>
      </c>
      <c r="F3223" s="9" t="s">
        <v>2650</v>
      </c>
      <c r="G3223" s="10" t="str">
        <f>IF(ISBLANK(F3223)=TRUE," ",'2. Metadata'!B$14)</f>
        <v>metres above sea level</v>
      </c>
      <c r="H3223" s="9" t="s">
        <v>2650</v>
      </c>
      <c r="I3223" s="8" t="str">
        <f>IF(ISBLANK(H3223)=TRUE," ",'2. Metadata'!B$26)</f>
        <v>metres above sea level</v>
      </c>
      <c r="J3223" s="10" t="s">
        <v>2650</v>
      </c>
    </row>
    <row r="3224" spans="1:10" ht="15.75" customHeight="1" x14ac:dyDescent="0.2">
      <c r="A3224" s="132" t="s">
        <v>2231</v>
      </c>
      <c r="B3224" s="6" t="s">
        <v>227</v>
      </c>
      <c r="C3224" s="10">
        <f>IF(ISBLANK(B3224)=TRUE," ", IF(B3224='2. Metadata'!B$1,'2. Metadata'!B$5, IF(B3224='2. Metadata'!C$1,'2. Metadata'!C$5,IF(B3224='2. Metadata'!D$1,'2. Metadata'!D$5, IF(B3224='2. Metadata'!E$1,'2. Metadata'!E$5,IF( B3224='2. Metadata'!F$1,'2. Metadata'!F$5,IF(B3224='2. Metadata'!G$1,'2. Metadata'!G$5,IF(B3224='2. Metadata'!H$1,'2. Metadata'!H$5, IF(B3224='2. Metadata'!I$1,'2. Metadata'!I$5, IF(B3224='2. Metadata'!J$1,'2. Metadata'!J$5, IF(B3224='2. Metadata'!K$1,'2. Metadata'!K$5, IF(B3224='2. Metadata'!L$1,'2. Metadata'!L$5, IF(B3224='2. Metadata'!M$1,'2. Metadata'!M$5, IF(B3224='2. Metadata'!N$1,'2. Metadata'!N$5))))))))))))))</f>
        <v>49.779755600000001</v>
      </c>
      <c r="D3224" s="8">
        <f>IF(ISBLANK(B3224)=TRUE," ", IF(B3224='2. Metadata'!B$1,'2. Metadata'!B$6, IF(B3224='2. Metadata'!C$1,'2. Metadata'!C$6,IF(B3224='2. Metadata'!D$1,'2. Metadata'!D$6, IF(B3224='2. Metadata'!E$1,'2. Metadata'!E$6,IF( B3224='2. Metadata'!F$1,'2. Metadata'!F$6,IF(B3224='2. Metadata'!G$1,'2. Metadata'!G$6,IF(B3224='2. Metadata'!H$1,'2. Metadata'!H$6, IF(B3224='2. Metadata'!I$1,'2. Metadata'!I$6, IF(B3224='2. Metadata'!J$1,'2. Metadata'!J$6, IF(B3224='2. Metadata'!K$1,'2. Metadata'!K$6, IF(B3224='2. Metadata'!L$1,'2. Metadata'!L$6, IF(B3224='2. Metadata'!M$1,'2. Metadata'!M$6, IF(B3224='2. Metadata'!N$1,'2. Metadata'!N$6))))))))))))))</f>
        <v>-115.7379543</v>
      </c>
      <c r="E3224" s="9" t="s">
        <v>2650</v>
      </c>
      <c r="F3224" s="9">
        <v>767.44500000000005</v>
      </c>
      <c r="G3224" s="10" t="str">
        <f>IF(ISBLANK(F3224)=TRUE," ",'2. Metadata'!B$14)</f>
        <v>metres above sea level</v>
      </c>
      <c r="H3224" s="9" t="s">
        <v>2650</v>
      </c>
      <c r="I3224" s="8" t="str">
        <f>IF(ISBLANK(H3224)=TRUE," ",'2. Metadata'!B$26)</f>
        <v>metres above sea level</v>
      </c>
      <c r="J3224" s="10" t="s">
        <v>2650</v>
      </c>
    </row>
    <row r="3225" spans="1:10" ht="15.75" customHeight="1" x14ac:dyDescent="0.2">
      <c r="A3225" s="132" t="s">
        <v>2232</v>
      </c>
      <c r="B3225" s="6" t="s">
        <v>227</v>
      </c>
      <c r="C3225" s="10">
        <f>IF(ISBLANK(B3225)=TRUE," ", IF(B3225='2. Metadata'!B$1,'2. Metadata'!B$5, IF(B3225='2. Metadata'!C$1,'2. Metadata'!C$5,IF(B3225='2. Metadata'!D$1,'2. Metadata'!D$5, IF(B3225='2. Metadata'!E$1,'2. Metadata'!E$5,IF( B3225='2. Metadata'!F$1,'2. Metadata'!F$5,IF(B3225='2. Metadata'!G$1,'2. Metadata'!G$5,IF(B3225='2. Metadata'!H$1,'2. Metadata'!H$5, IF(B3225='2. Metadata'!I$1,'2. Metadata'!I$5, IF(B3225='2. Metadata'!J$1,'2. Metadata'!J$5, IF(B3225='2. Metadata'!K$1,'2. Metadata'!K$5, IF(B3225='2. Metadata'!L$1,'2. Metadata'!L$5, IF(B3225='2. Metadata'!M$1,'2. Metadata'!M$5, IF(B3225='2. Metadata'!N$1,'2. Metadata'!N$5))))))))))))))</f>
        <v>49.779755600000001</v>
      </c>
      <c r="D3225" s="8">
        <f>IF(ISBLANK(B3225)=TRUE," ", IF(B3225='2. Metadata'!B$1,'2. Metadata'!B$6, IF(B3225='2. Metadata'!C$1,'2. Metadata'!C$6,IF(B3225='2. Metadata'!D$1,'2. Metadata'!D$6, IF(B3225='2. Metadata'!E$1,'2. Metadata'!E$6,IF( B3225='2. Metadata'!F$1,'2. Metadata'!F$6,IF(B3225='2. Metadata'!G$1,'2. Metadata'!G$6,IF(B3225='2. Metadata'!H$1,'2. Metadata'!H$6, IF(B3225='2. Metadata'!I$1,'2. Metadata'!I$6, IF(B3225='2. Metadata'!J$1,'2. Metadata'!J$6, IF(B3225='2. Metadata'!K$1,'2. Metadata'!K$6, IF(B3225='2. Metadata'!L$1,'2. Metadata'!L$6, IF(B3225='2. Metadata'!M$1,'2. Metadata'!M$6, IF(B3225='2. Metadata'!N$1,'2. Metadata'!N$6))))))))))))))</f>
        <v>-115.7379543</v>
      </c>
      <c r="E3225" s="9" t="s">
        <v>2650</v>
      </c>
      <c r="F3225" s="9" t="s">
        <v>2650</v>
      </c>
      <c r="G3225" s="10" t="str">
        <f>IF(ISBLANK(F3225)=TRUE," ",'2. Metadata'!B$14)</f>
        <v>metres above sea level</v>
      </c>
      <c r="H3225" s="9" t="s">
        <v>2650</v>
      </c>
      <c r="I3225" s="8" t="str">
        <f>IF(ISBLANK(H3225)=TRUE," ",'2. Metadata'!B$26)</f>
        <v>metres above sea level</v>
      </c>
      <c r="J3225" s="10" t="s">
        <v>2650</v>
      </c>
    </row>
    <row r="3226" spans="1:10" ht="15.75" customHeight="1" x14ac:dyDescent="0.2">
      <c r="A3226" s="132" t="s">
        <v>2233</v>
      </c>
      <c r="B3226" s="6" t="s">
        <v>227</v>
      </c>
      <c r="C3226" s="10">
        <f>IF(ISBLANK(B3226)=TRUE," ", IF(B3226='2. Metadata'!B$1,'2. Metadata'!B$5, IF(B3226='2. Metadata'!C$1,'2. Metadata'!C$5,IF(B3226='2. Metadata'!D$1,'2. Metadata'!D$5, IF(B3226='2. Metadata'!E$1,'2. Metadata'!E$5,IF( B3226='2. Metadata'!F$1,'2. Metadata'!F$5,IF(B3226='2. Metadata'!G$1,'2. Metadata'!G$5,IF(B3226='2. Metadata'!H$1,'2. Metadata'!H$5, IF(B3226='2. Metadata'!I$1,'2. Metadata'!I$5, IF(B3226='2. Metadata'!J$1,'2. Metadata'!J$5, IF(B3226='2. Metadata'!K$1,'2. Metadata'!K$5, IF(B3226='2. Metadata'!L$1,'2. Metadata'!L$5, IF(B3226='2. Metadata'!M$1,'2. Metadata'!M$5, IF(B3226='2. Metadata'!N$1,'2. Metadata'!N$5))))))))))))))</f>
        <v>49.779755600000001</v>
      </c>
      <c r="D3226" s="8">
        <f>IF(ISBLANK(B3226)=TRUE," ", IF(B3226='2. Metadata'!B$1,'2. Metadata'!B$6, IF(B3226='2. Metadata'!C$1,'2. Metadata'!C$6,IF(B3226='2. Metadata'!D$1,'2. Metadata'!D$6, IF(B3226='2. Metadata'!E$1,'2. Metadata'!E$6,IF( B3226='2. Metadata'!F$1,'2. Metadata'!F$6,IF(B3226='2. Metadata'!G$1,'2. Metadata'!G$6,IF(B3226='2. Metadata'!H$1,'2. Metadata'!H$6, IF(B3226='2. Metadata'!I$1,'2. Metadata'!I$6, IF(B3226='2. Metadata'!J$1,'2. Metadata'!J$6, IF(B3226='2. Metadata'!K$1,'2. Metadata'!K$6, IF(B3226='2. Metadata'!L$1,'2. Metadata'!L$6, IF(B3226='2. Metadata'!M$1,'2. Metadata'!M$6, IF(B3226='2. Metadata'!N$1,'2. Metadata'!N$6))))))))))))))</f>
        <v>-115.7379543</v>
      </c>
      <c r="E3226" s="9" t="s">
        <v>2650</v>
      </c>
      <c r="F3226" s="9" t="s">
        <v>2650</v>
      </c>
      <c r="G3226" s="10" t="str">
        <f>IF(ISBLANK(F3226)=TRUE," ",'2. Metadata'!B$14)</f>
        <v>metres above sea level</v>
      </c>
      <c r="H3226" s="9" t="s">
        <v>2650</v>
      </c>
      <c r="I3226" s="8" t="str">
        <f>IF(ISBLANK(H3226)=TRUE," ",'2. Metadata'!B$26)</f>
        <v>metres above sea level</v>
      </c>
      <c r="J3226" s="10" t="s">
        <v>2650</v>
      </c>
    </row>
    <row r="3227" spans="1:10" ht="15.75" customHeight="1" x14ac:dyDescent="0.2">
      <c r="A3227" s="132" t="s">
        <v>2234</v>
      </c>
      <c r="B3227" s="6" t="s">
        <v>227</v>
      </c>
      <c r="C3227" s="10">
        <f>IF(ISBLANK(B3227)=TRUE," ", IF(B3227='2. Metadata'!B$1,'2. Metadata'!B$5, IF(B3227='2. Metadata'!C$1,'2. Metadata'!C$5,IF(B3227='2. Metadata'!D$1,'2. Metadata'!D$5, IF(B3227='2. Metadata'!E$1,'2. Metadata'!E$5,IF( B3227='2. Metadata'!F$1,'2. Metadata'!F$5,IF(B3227='2. Metadata'!G$1,'2. Metadata'!G$5,IF(B3227='2. Metadata'!H$1,'2. Metadata'!H$5, IF(B3227='2. Metadata'!I$1,'2. Metadata'!I$5, IF(B3227='2. Metadata'!J$1,'2. Metadata'!J$5, IF(B3227='2. Metadata'!K$1,'2. Metadata'!K$5, IF(B3227='2. Metadata'!L$1,'2. Metadata'!L$5, IF(B3227='2. Metadata'!M$1,'2. Metadata'!M$5, IF(B3227='2. Metadata'!N$1,'2. Metadata'!N$5))))))))))))))</f>
        <v>49.779755600000001</v>
      </c>
      <c r="D3227" s="8">
        <f>IF(ISBLANK(B3227)=TRUE," ", IF(B3227='2. Metadata'!B$1,'2. Metadata'!B$6, IF(B3227='2. Metadata'!C$1,'2. Metadata'!C$6,IF(B3227='2. Metadata'!D$1,'2. Metadata'!D$6, IF(B3227='2. Metadata'!E$1,'2. Metadata'!E$6,IF( B3227='2. Metadata'!F$1,'2. Metadata'!F$6,IF(B3227='2. Metadata'!G$1,'2. Metadata'!G$6,IF(B3227='2. Metadata'!H$1,'2. Metadata'!H$6, IF(B3227='2. Metadata'!I$1,'2. Metadata'!I$6, IF(B3227='2. Metadata'!J$1,'2. Metadata'!J$6, IF(B3227='2. Metadata'!K$1,'2. Metadata'!K$6, IF(B3227='2. Metadata'!L$1,'2. Metadata'!L$6, IF(B3227='2. Metadata'!M$1,'2. Metadata'!M$6, IF(B3227='2. Metadata'!N$1,'2. Metadata'!N$6))))))))))))))</f>
        <v>-115.7379543</v>
      </c>
      <c r="E3227" s="9" t="s">
        <v>2650</v>
      </c>
      <c r="F3227" s="9">
        <v>767.38</v>
      </c>
      <c r="G3227" s="10" t="str">
        <f>IF(ISBLANK(F3227)=TRUE," ",'2. Metadata'!B$14)</f>
        <v>metres above sea level</v>
      </c>
      <c r="H3227" s="9" t="s">
        <v>2650</v>
      </c>
      <c r="I3227" s="8" t="str">
        <f>IF(ISBLANK(H3227)=TRUE," ",'2. Metadata'!B$26)</f>
        <v>metres above sea level</v>
      </c>
      <c r="J3227" s="10" t="s">
        <v>2650</v>
      </c>
    </row>
    <row r="3228" spans="1:10" ht="15.75" customHeight="1" x14ac:dyDescent="0.2">
      <c r="A3228" s="132" t="s">
        <v>2235</v>
      </c>
      <c r="B3228" s="6" t="s">
        <v>227</v>
      </c>
      <c r="C3228" s="10">
        <f>IF(ISBLANK(B3228)=TRUE," ", IF(B3228='2. Metadata'!B$1,'2. Metadata'!B$5, IF(B3228='2. Metadata'!C$1,'2. Metadata'!C$5,IF(B3228='2. Metadata'!D$1,'2. Metadata'!D$5, IF(B3228='2. Metadata'!E$1,'2. Metadata'!E$5,IF( B3228='2. Metadata'!F$1,'2. Metadata'!F$5,IF(B3228='2. Metadata'!G$1,'2. Metadata'!G$5,IF(B3228='2. Metadata'!H$1,'2. Metadata'!H$5, IF(B3228='2. Metadata'!I$1,'2. Metadata'!I$5, IF(B3228='2. Metadata'!J$1,'2. Metadata'!J$5, IF(B3228='2. Metadata'!K$1,'2. Metadata'!K$5, IF(B3228='2. Metadata'!L$1,'2. Metadata'!L$5, IF(B3228='2. Metadata'!M$1,'2. Metadata'!M$5, IF(B3228='2. Metadata'!N$1,'2. Metadata'!N$5))))))))))))))</f>
        <v>49.779755600000001</v>
      </c>
      <c r="D3228" s="8">
        <f>IF(ISBLANK(B3228)=TRUE," ", IF(B3228='2. Metadata'!B$1,'2. Metadata'!B$6, IF(B3228='2. Metadata'!C$1,'2. Metadata'!C$6,IF(B3228='2. Metadata'!D$1,'2. Metadata'!D$6, IF(B3228='2. Metadata'!E$1,'2. Metadata'!E$6,IF( B3228='2. Metadata'!F$1,'2. Metadata'!F$6,IF(B3228='2. Metadata'!G$1,'2. Metadata'!G$6,IF(B3228='2. Metadata'!H$1,'2. Metadata'!H$6, IF(B3228='2. Metadata'!I$1,'2. Metadata'!I$6, IF(B3228='2. Metadata'!J$1,'2. Metadata'!J$6, IF(B3228='2. Metadata'!K$1,'2. Metadata'!K$6, IF(B3228='2. Metadata'!L$1,'2. Metadata'!L$6, IF(B3228='2. Metadata'!M$1,'2. Metadata'!M$6, IF(B3228='2. Metadata'!N$1,'2. Metadata'!N$6))))))))))))))</f>
        <v>-115.7379543</v>
      </c>
      <c r="E3228" s="9" t="s">
        <v>2650</v>
      </c>
      <c r="F3228" s="9" t="s">
        <v>2650</v>
      </c>
      <c r="G3228" s="10" t="str">
        <f>IF(ISBLANK(F3228)=TRUE," ",'2. Metadata'!B$14)</f>
        <v>metres above sea level</v>
      </c>
      <c r="H3228" s="9" t="s">
        <v>2650</v>
      </c>
      <c r="I3228" s="8" t="str">
        <f>IF(ISBLANK(H3228)=TRUE," ",'2. Metadata'!B$26)</f>
        <v>metres above sea level</v>
      </c>
      <c r="J3228" s="10" t="s">
        <v>2650</v>
      </c>
    </row>
    <row r="3229" spans="1:10" ht="15.75" customHeight="1" x14ac:dyDescent="0.2">
      <c r="A3229" s="132" t="s">
        <v>2236</v>
      </c>
      <c r="B3229" s="6" t="s">
        <v>227</v>
      </c>
      <c r="C3229" s="10">
        <f>IF(ISBLANK(B3229)=TRUE," ", IF(B3229='2. Metadata'!B$1,'2. Metadata'!B$5, IF(B3229='2. Metadata'!C$1,'2. Metadata'!C$5,IF(B3229='2. Metadata'!D$1,'2. Metadata'!D$5, IF(B3229='2. Metadata'!E$1,'2. Metadata'!E$5,IF( B3229='2. Metadata'!F$1,'2. Metadata'!F$5,IF(B3229='2. Metadata'!G$1,'2. Metadata'!G$5,IF(B3229='2. Metadata'!H$1,'2. Metadata'!H$5, IF(B3229='2. Metadata'!I$1,'2. Metadata'!I$5, IF(B3229='2. Metadata'!J$1,'2. Metadata'!J$5, IF(B3229='2. Metadata'!K$1,'2. Metadata'!K$5, IF(B3229='2. Metadata'!L$1,'2. Metadata'!L$5, IF(B3229='2. Metadata'!M$1,'2. Metadata'!M$5, IF(B3229='2. Metadata'!N$1,'2. Metadata'!N$5))))))))))))))</f>
        <v>49.779755600000001</v>
      </c>
      <c r="D3229" s="8">
        <f>IF(ISBLANK(B3229)=TRUE," ", IF(B3229='2. Metadata'!B$1,'2. Metadata'!B$6, IF(B3229='2. Metadata'!C$1,'2. Metadata'!C$6,IF(B3229='2. Metadata'!D$1,'2. Metadata'!D$6, IF(B3229='2. Metadata'!E$1,'2. Metadata'!E$6,IF( B3229='2. Metadata'!F$1,'2. Metadata'!F$6,IF(B3229='2. Metadata'!G$1,'2. Metadata'!G$6,IF(B3229='2. Metadata'!H$1,'2. Metadata'!H$6, IF(B3229='2. Metadata'!I$1,'2. Metadata'!I$6, IF(B3229='2. Metadata'!J$1,'2. Metadata'!J$6, IF(B3229='2. Metadata'!K$1,'2. Metadata'!K$6, IF(B3229='2. Metadata'!L$1,'2. Metadata'!L$6, IF(B3229='2. Metadata'!M$1,'2. Metadata'!M$6, IF(B3229='2. Metadata'!N$1,'2. Metadata'!N$6))))))))))))))</f>
        <v>-115.7379543</v>
      </c>
      <c r="E3229" s="9" t="s">
        <v>2650</v>
      </c>
      <c r="F3229" s="9">
        <v>767.34</v>
      </c>
      <c r="G3229" s="10" t="str">
        <f>IF(ISBLANK(F3229)=TRUE," ",'2. Metadata'!B$14)</f>
        <v>metres above sea level</v>
      </c>
      <c r="H3229" s="9" t="s">
        <v>2650</v>
      </c>
      <c r="I3229" s="8" t="str">
        <f>IF(ISBLANK(H3229)=TRUE," ",'2. Metadata'!B$26)</f>
        <v>metres above sea level</v>
      </c>
      <c r="J3229" s="10" t="s">
        <v>2650</v>
      </c>
    </row>
    <row r="3230" spans="1:10" ht="15.75" customHeight="1" x14ac:dyDescent="0.2">
      <c r="A3230" s="132" t="s">
        <v>2237</v>
      </c>
      <c r="B3230" s="6" t="s">
        <v>227</v>
      </c>
      <c r="C3230" s="10">
        <f>IF(ISBLANK(B3230)=TRUE," ", IF(B3230='2. Metadata'!B$1,'2. Metadata'!B$5, IF(B3230='2. Metadata'!C$1,'2. Metadata'!C$5,IF(B3230='2. Metadata'!D$1,'2. Metadata'!D$5, IF(B3230='2. Metadata'!E$1,'2. Metadata'!E$5,IF( B3230='2. Metadata'!F$1,'2. Metadata'!F$5,IF(B3230='2. Metadata'!G$1,'2. Metadata'!G$5,IF(B3230='2. Metadata'!H$1,'2. Metadata'!H$5, IF(B3230='2. Metadata'!I$1,'2. Metadata'!I$5, IF(B3230='2. Metadata'!J$1,'2. Metadata'!J$5, IF(B3230='2. Metadata'!K$1,'2. Metadata'!K$5, IF(B3230='2. Metadata'!L$1,'2. Metadata'!L$5, IF(B3230='2. Metadata'!M$1,'2. Metadata'!M$5, IF(B3230='2. Metadata'!N$1,'2. Metadata'!N$5))))))))))))))</f>
        <v>49.779755600000001</v>
      </c>
      <c r="D3230" s="8">
        <f>IF(ISBLANK(B3230)=TRUE," ", IF(B3230='2. Metadata'!B$1,'2. Metadata'!B$6, IF(B3230='2. Metadata'!C$1,'2. Metadata'!C$6,IF(B3230='2. Metadata'!D$1,'2. Metadata'!D$6, IF(B3230='2. Metadata'!E$1,'2. Metadata'!E$6,IF( B3230='2. Metadata'!F$1,'2. Metadata'!F$6,IF(B3230='2. Metadata'!G$1,'2. Metadata'!G$6,IF(B3230='2. Metadata'!H$1,'2. Metadata'!H$6, IF(B3230='2. Metadata'!I$1,'2. Metadata'!I$6, IF(B3230='2. Metadata'!J$1,'2. Metadata'!J$6, IF(B3230='2. Metadata'!K$1,'2. Metadata'!K$6, IF(B3230='2. Metadata'!L$1,'2. Metadata'!L$6, IF(B3230='2. Metadata'!M$1,'2. Metadata'!M$6, IF(B3230='2. Metadata'!N$1,'2. Metadata'!N$6))))))))))))))</f>
        <v>-115.7379543</v>
      </c>
      <c r="E3230" s="9" t="s">
        <v>2650</v>
      </c>
      <c r="F3230" s="9" t="s">
        <v>2650</v>
      </c>
      <c r="G3230" s="10" t="str">
        <f>IF(ISBLANK(F3230)=TRUE," ",'2. Metadata'!B$14)</f>
        <v>metres above sea level</v>
      </c>
      <c r="H3230" s="9" t="s">
        <v>2650</v>
      </c>
      <c r="I3230" s="8" t="str">
        <f>IF(ISBLANK(H3230)=TRUE," ",'2. Metadata'!B$26)</f>
        <v>metres above sea level</v>
      </c>
      <c r="J3230" s="10" t="s">
        <v>2650</v>
      </c>
    </row>
    <row r="3231" spans="1:10" ht="15.75" customHeight="1" x14ac:dyDescent="0.2">
      <c r="A3231" s="132" t="s">
        <v>2238</v>
      </c>
      <c r="B3231" s="6" t="s">
        <v>227</v>
      </c>
      <c r="C3231" s="10">
        <f>IF(ISBLANK(B3231)=TRUE," ", IF(B3231='2. Metadata'!B$1,'2. Metadata'!B$5, IF(B3231='2. Metadata'!C$1,'2. Metadata'!C$5,IF(B3231='2. Metadata'!D$1,'2. Metadata'!D$5, IF(B3231='2. Metadata'!E$1,'2. Metadata'!E$5,IF( B3231='2. Metadata'!F$1,'2. Metadata'!F$5,IF(B3231='2. Metadata'!G$1,'2. Metadata'!G$5,IF(B3231='2. Metadata'!H$1,'2. Metadata'!H$5, IF(B3231='2. Metadata'!I$1,'2. Metadata'!I$5, IF(B3231='2. Metadata'!J$1,'2. Metadata'!J$5, IF(B3231='2. Metadata'!K$1,'2. Metadata'!K$5, IF(B3231='2. Metadata'!L$1,'2. Metadata'!L$5, IF(B3231='2. Metadata'!M$1,'2. Metadata'!M$5, IF(B3231='2. Metadata'!N$1,'2. Metadata'!N$5))))))))))))))</f>
        <v>49.779755600000001</v>
      </c>
      <c r="D3231" s="8">
        <f>IF(ISBLANK(B3231)=TRUE," ", IF(B3231='2. Metadata'!B$1,'2. Metadata'!B$6, IF(B3231='2. Metadata'!C$1,'2. Metadata'!C$6,IF(B3231='2. Metadata'!D$1,'2. Metadata'!D$6, IF(B3231='2. Metadata'!E$1,'2. Metadata'!E$6,IF( B3231='2. Metadata'!F$1,'2. Metadata'!F$6,IF(B3231='2. Metadata'!G$1,'2. Metadata'!G$6,IF(B3231='2. Metadata'!H$1,'2. Metadata'!H$6, IF(B3231='2. Metadata'!I$1,'2. Metadata'!I$6, IF(B3231='2. Metadata'!J$1,'2. Metadata'!J$6, IF(B3231='2. Metadata'!K$1,'2. Metadata'!K$6, IF(B3231='2. Metadata'!L$1,'2. Metadata'!L$6, IF(B3231='2. Metadata'!M$1,'2. Metadata'!M$6, IF(B3231='2. Metadata'!N$1,'2. Metadata'!N$6))))))))))))))</f>
        <v>-115.7379543</v>
      </c>
      <c r="E3231" s="9" t="s">
        <v>2650</v>
      </c>
      <c r="F3231" s="9">
        <v>767.3</v>
      </c>
      <c r="G3231" s="10" t="str">
        <f>IF(ISBLANK(F3231)=TRUE," ",'2. Metadata'!B$14)</f>
        <v>metres above sea level</v>
      </c>
      <c r="H3231" s="9" t="s">
        <v>2650</v>
      </c>
      <c r="I3231" s="8" t="str">
        <f>IF(ISBLANK(H3231)=TRUE," ",'2. Metadata'!B$26)</f>
        <v>metres above sea level</v>
      </c>
      <c r="J3231" s="10" t="s">
        <v>2650</v>
      </c>
    </row>
    <row r="3232" spans="1:10" ht="15.75" customHeight="1" x14ac:dyDescent="0.2">
      <c r="A3232" s="132" t="s">
        <v>2239</v>
      </c>
      <c r="B3232" s="6" t="s">
        <v>227</v>
      </c>
      <c r="C3232" s="10">
        <f>IF(ISBLANK(B3232)=TRUE," ", IF(B3232='2. Metadata'!B$1,'2. Metadata'!B$5, IF(B3232='2. Metadata'!C$1,'2. Metadata'!C$5,IF(B3232='2. Metadata'!D$1,'2. Metadata'!D$5, IF(B3232='2. Metadata'!E$1,'2. Metadata'!E$5,IF( B3232='2. Metadata'!F$1,'2. Metadata'!F$5,IF(B3232='2. Metadata'!G$1,'2. Metadata'!G$5,IF(B3232='2. Metadata'!H$1,'2. Metadata'!H$5, IF(B3232='2. Metadata'!I$1,'2. Metadata'!I$5, IF(B3232='2. Metadata'!J$1,'2. Metadata'!J$5, IF(B3232='2. Metadata'!K$1,'2. Metadata'!K$5, IF(B3232='2. Metadata'!L$1,'2. Metadata'!L$5, IF(B3232='2. Metadata'!M$1,'2. Metadata'!M$5, IF(B3232='2. Metadata'!N$1,'2. Metadata'!N$5))))))))))))))</f>
        <v>49.779755600000001</v>
      </c>
      <c r="D3232" s="8">
        <f>IF(ISBLANK(B3232)=TRUE," ", IF(B3232='2. Metadata'!B$1,'2. Metadata'!B$6, IF(B3232='2. Metadata'!C$1,'2. Metadata'!C$6,IF(B3232='2. Metadata'!D$1,'2. Metadata'!D$6, IF(B3232='2. Metadata'!E$1,'2. Metadata'!E$6,IF( B3232='2. Metadata'!F$1,'2. Metadata'!F$6,IF(B3232='2. Metadata'!G$1,'2. Metadata'!G$6,IF(B3232='2. Metadata'!H$1,'2. Metadata'!H$6, IF(B3232='2. Metadata'!I$1,'2. Metadata'!I$6, IF(B3232='2. Metadata'!J$1,'2. Metadata'!J$6, IF(B3232='2. Metadata'!K$1,'2. Metadata'!K$6, IF(B3232='2. Metadata'!L$1,'2. Metadata'!L$6, IF(B3232='2. Metadata'!M$1,'2. Metadata'!M$6, IF(B3232='2. Metadata'!N$1,'2. Metadata'!N$6))))))))))))))</f>
        <v>-115.7379543</v>
      </c>
      <c r="E3232" s="9" t="s">
        <v>2650</v>
      </c>
      <c r="F3232" s="9" t="s">
        <v>2650</v>
      </c>
      <c r="G3232" s="10" t="str">
        <f>IF(ISBLANK(F3232)=TRUE," ",'2. Metadata'!B$14)</f>
        <v>metres above sea level</v>
      </c>
      <c r="H3232" s="9" t="s">
        <v>2650</v>
      </c>
      <c r="I3232" s="8" t="str">
        <f>IF(ISBLANK(H3232)=TRUE," ",'2. Metadata'!B$26)</f>
        <v>metres above sea level</v>
      </c>
      <c r="J3232" s="10" t="s">
        <v>2650</v>
      </c>
    </row>
    <row r="3233" spans="1:10" ht="15.75" customHeight="1" x14ac:dyDescent="0.2">
      <c r="A3233" s="132" t="s">
        <v>2240</v>
      </c>
      <c r="B3233" s="6" t="s">
        <v>227</v>
      </c>
      <c r="C3233" s="10">
        <f>IF(ISBLANK(B3233)=TRUE," ", IF(B3233='2. Metadata'!B$1,'2. Metadata'!B$5, IF(B3233='2. Metadata'!C$1,'2. Metadata'!C$5,IF(B3233='2. Metadata'!D$1,'2. Metadata'!D$5, IF(B3233='2. Metadata'!E$1,'2. Metadata'!E$5,IF( B3233='2. Metadata'!F$1,'2. Metadata'!F$5,IF(B3233='2. Metadata'!G$1,'2. Metadata'!G$5,IF(B3233='2. Metadata'!H$1,'2. Metadata'!H$5, IF(B3233='2. Metadata'!I$1,'2. Metadata'!I$5, IF(B3233='2. Metadata'!J$1,'2. Metadata'!J$5, IF(B3233='2. Metadata'!K$1,'2. Metadata'!K$5, IF(B3233='2. Metadata'!L$1,'2. Metadata'!L$5, IF(B3233='2. Metadata'!M$1,'2. Metadata'!M$5, IF(B3233='2. Metadata'!N$1,'2. Metadata'!N$5))))))))))))))</f>
        <v>49.779755600000001</v>
      </c>
      <c r="D3233" s="8">
        <f>IF(ISBLANK(B3233)=TRUE," ", IF(B3233='2. Metadata'!B$1,'2. Metadata'!B$6, IF(B3233='2. Metadata'!C$1,'2. Metadata'!C$6,IF(B3233='2. Metadata'!D$1,'2. Metadata'!D$6, IF(B3233='2. Metadata'!E$1,'2. Metadata'!E$6,IF( B3233='2. Metadata'!F$1,'2. Metadata'!F$6,IF(B3233='2. Metadata'!G$1,'2. Metadata'!G$6,IF(B3233='2. Metadata'!H$1,'2. Metadata'!H$6, IF(B3233='2. Metadata'!I$1,'2. Metadata'!I$6, IF(B3233='2. Metadata'!J$1,'2. Metadata'!J$6, IF(B3233='2. Metadata'!K$1,'2. Metadata'!K$6, IF(B3233='2. Metadata'!L$1,'2. Metadata'!L$6, IF(B3233='2. Metadata'!M$1,'2. Metadata'!M$6, IF(B3233='2. Metadata'!N$1,'2. Metadata'!N$6))))))))))))))</f>
        <v>-115.7379543</v>
      </c>
      <c r="E3233" s="9" t="s">
        <v>2650</v>
      </c>
      <c r="F3233" s="9">
        <v>767.21</v>
      </c>
      <c r="G3233" s="10" t="str">
        <f>IF(ISBLANK(F3233)=TRUE," ",'2. Metadata'!B$14)</f>
        <v>metres above sea level</v>
      </c>
      <c r="H3233" s="9" t="s">
        <v>2650</v>
      </c>
      <c r="I3233" s="8" t="str">
        <f>IF(ISBLANK(H3233)=TRUE," ",'2. Metadata'!B$26)</f>
        <v>metres above sea level</v>
      </c>
      <c r="J3233" s="10" t="s">
        <v>2650</v>
      </c>
    </row>
    <row r="3234" spans="1:10" ht="15.75" customHeight="1" x14ac:dyDescent="0.2">
      <c r="A3234" s="132" t="s">
        <v>2241</v>
      </c>
      <c r="B3234" s="6" t="s">
        <v>227</v>
      </c>
      <c r="C3234" s="10">
        <f>IF(ISBLANK(B3234)=TRUE," ", IF(B3234='2. Metadata'!B$1,'2. Metadata'!B$5, IF(B3234='2. Metadata'!C$1,'2. Metadata'!C$5,IF(B3234='2. Metadata'!D$1,'2. Metadata'!D$5, IF(B3234='2. Metadata'!E$1,'2. Metadata'!E$5,IF( B3234='2. Metadata'!F$1,'2. Metadata'!F$5,IF(B3234='2. Metadata'!G$1,'2. Metadata'!G$5,IF(B3234='2. Metadata'!H$1,'2. Metadata'!H$5, IF(B3234='2. Metadata'!I$1,'2. Metadata'!I$5, IF(B3234='2. Metadata'!J$1,'2. Metadata'!J$5, IF(B3234='2. Metadata'!K$1,'2. Metadata'!K$5, IF(B3234='2. Metadata'!L$1,'2. Metadata'!L$5, IF(B3234='2. Metadata'!M$1,'2. Metadata'!M$5, IF(B3234='2. Metadata'!N$1,'2. Metadata'!N$5))))))))))))))</f>
        <v>49.779755600000001</v>
      </c>
      <c r="D3234" s="8">
        <f>IF(ISBLANK(B3234)=TRUE," ", IF(B3234='2. Metadata'!B$1,'2. Metadata'!B$6, IF(B3234='2. Metadata'!C$1,'2. Metadata'!C$6,IF(B3234='2. Metadata'!D$1,'2. Metadata'!D$6, IF(B3234='2. Metadata'!E$1,'2. Metadata'!E$6,IF( B3234='2. Metadata'!F$1,'2. Metadata'!F$6,IF(B3234='2. Metadata'!G$1,'2. Metadata'!G$6,IF(B3234='2. Metadata'!H$1,'2. Metadata'!H$6, IF(B3234='2. Metadata'!I$1,'2. Metadata'!I$6, IF(B3234='2. Metadata'!J$1,'2. Metadata'!J$6, IF(B3234='2. Metadata'!K$1,'2. Metadata'!K$6, IF(B3234='2. Metadata'!L$1,'2. Metadata'!L$6, IF(B3234='2. Metadata'!M$1,'2. Metadata'!M$6, IF(B3234='2. Metadata'!N$1,'2. Metadata'!N$6))))))))))))))</f>
        <v>-115.7379543</v>
      </c>
      <c r="E3234" s="9" t="s">
        <v>2650</v>
      </c>
      <c r="F3234" s="9" t="s">
        <v>2650</v>
      </c>
      <c r="G3234" s="10" t="str">
        <f>IF(ISBLANK(F3234)=TRUE," ",'2. Metadata'!B$14)</f>
        <v>metres above sea level</v>
      </c>
      <c r="H3234" s="9" t="s">
        <v>2650</v>
      </c>
      <c r="I3234" s="8" t="str">
        <f>IF(ISBLANK(H3234)=TRUE," ",'2. Metadata'!B$26)</f>
        <v>metres above sea level</v>
      </c>
      <c r="J3234" s="10" t="s">
        <v>2650</v>
      </c>
    </row>
    <row r="3235" spans="1:10" ht="15.75" customHeight="1" x14ac:dyDescent="0.2">
      <c r="A3235" s="132" t="s">
        <v>2242</v>
      </c>
      <c r="B3235" s="6" t="s">
        <v>227</v>
      </c>
      <c r="C3235" s="10">
        <f>IF(ISBLANK(B3235)=TRUE," ", IF(B3235='2. Metadata'!B$1,'2. Metadata'!B$5, IF(B3235='2. Metadata'!C$1,'2. Metadata'!C$5,IF(B3235='2. Metadata'!D$1,'2. Metadata'!D$5, IF(B3235='2. Metadata'!E$1,'2. Metadata'!E$5,IF( B3235='2. Metadata'!F$1,'2. Metadata'!F$5,IF(B3235='2. Metadata'!G$1,'2. Metadata'!G$5,IF(B3235='2. Metadata'!H$1,'2. Metadata'!H$5, IF(B3235='2. Metadata'!I$1,'2. Metadata'!I$5, IF(B3235='2. Metadata'!J$1,'2. Metadata'!J$5, IF(B3235='2. Metadata'!K$1,'2. Metadata'!K$5, IF(B3235='2. Metadata'!L$1,'2. Metadata'!L$5, IF(B3235='2. Metadata'!M$1,'2. Metadata'!M$5, IF(B3235='2. Metadata'!N$1,'2. Metadata'!N$5))))))))))))))</f>
        <v>49.779755600000001</v>
      </c>
      <c r="D3235" s="8">
        <f>IF(ISBLANK(B3235)=TRUE," ", IF(B3235='2. Metadata'!B$1,'2. Metadata'!B$6, IF(B3235='2. Metadata'!C$1,'2. Metadata'!C$6,IF(B3235='2. Metadata'!D$1,'2. Metadata'!D$6, IF(B3235='2. Metadata'!E$1,'2. Metadata'!E$6,IF( B3235='2. Metadata'!F$1,'2. Metadata'!F$6,IF(B3235='2. Metadata'!G$1,'2. Metadata'!G$6,IF(B3235='2. Metadata'!H$1,'2. Metadata'!H$6, IF(B3235='2. Metadata'!I$1,'2. Metadata'!I$6, IF(B3235='2. Metadata'!J$1,'2. Metadata'!J$6, IF(B3235='2. Metadata'!K$1,'2. Metadata'!K$6, IF(B3235='2. Metadata'!L$1,'2. Metadata'!L$6, IF(B3235='2. Metadata'!M$1,'2. Metadata'!M$6, IF(B3235='2. Metadata'!N$1,'2. Metadata'!N$6))))))))))))))</f>
        <v>-115.7379543</v>
      </c>
      <c r="E3235" s="9" t="s">
        <v>2650</v>
      </c>
      <c r="F3235" s="9">
        <v>767.17</v>
      </c>
      <c r="G3235" s="10" t="str">
        <f>IF(ISBLANK(F3235)=TRUE," ",'2. Metadata'!B$14)</f>
        <v>metres above sea level</v>
      </c>
      <c r="H3235" s="9" t="s">
        <v>2650</v>
      </c>
      <c r="I3235" s="8" t="str">
        <f>IF(ISBLANK(H3235)=TRUE," ",'2. Metadata'!B$26)</f>
        <v>metres above sea level</v>
      </c>
      <c r="J3235" s="10" t="s">
        <v>2650</v>
      </c>
    </row>
    <row r="3236" spans="1:10" ht="15.75" customHeight="1" x14ac:dyDescent="0.2">
      <c r="A3236" s="132" t="s">
        <v>2243</v>
      </c>
      <c r="B3236" s="6" t="s">
        <v>227</v>
      </c>
      <c r="C3236" s="10">
        <f>IF(ISBLANK(B3236)=TRUE," ", IF(B3236='2. Metadata'!B$1,'2. Metadata'!B$5, IF(B3236='2. Metadata'!C$1,'2. Metadata'!C$5,IF(B3236='2. Metadata'!D$1,'2. Metadata'!D$5, IF(B3236='2. Metadata'!E$1,'2. Metadata'!E$5,IF( B3236='2. Metadata'!F$1,'2. Metadata'!F$5,IF(B3236='2. Metadata'!G$1,'2. Metadata'!G$5,IF(B3236='2. Metadata'!H$1,'2. Metadata'!H$5, IF(B3236='2. Metadata'!I$1,'2. Metadata'!I$5, IF(B3236='2. Metadata'!J$1,'2. Metadata'!J$5, IF(B3236='2. Metadata'!K$1,'2. Metadata'!K$5, IF(B3236='2. Metadata'!L$1,'2. Metadata'!L$5, IF(B3236='2. Metadata'!M$1,'2. Metadata'!M$5, IF(B3236='2. Metadata'!N$1,'2. Metadata'!N$5))))))))))))))</f>
        <v>49.779755600000001</v>
      </c>
      <c r="D3236" s="8">
        <f>IF(ISBLANK(B3236)=TRUE," ", IF(B3236='2. Metadata'!B$1,'2. Metadata'!B$6, IF(B3236='2. Metadata'!C$1,'2. Metadata'!C$6,IF(B3236='2. Metadata'!D$1,'2. Metadata'!D$6, IF(B3236='2. Metadata'!E$1,'2. Metadata'!E$6,IF( B3236='2. Metadata'!F$1,'2. Metadata'!F$6,IF(B3236='2. Metadata'!G$1,'2. Metadata'!G$6,IF(B3236='2. Metadata'!H$1,'2. Metadata'!H$6, IF(B3236='2. Metadata'!I$1,'2. Metadata'!I$6, IF(B3236='2. Metadata'!J$1,'2. Metadata'!J$6, IF(B3236='2. Metadata'!K$1,'2. Metadata'!K$6, IF(B3236='2. Metadata'!L$1,'2. Metadata'!L$6, IF(B3236='2. Metadata'!M$1,'2. Metadata'!M$6, IF(B3236='2. Metadata'!N$1,'2. Metadata'!N$6))))))))))))))</f>
        <v>-115.7379543</v>
      </c>
      <c r="E3236" s="9" t="s">
        <v>2650</v>
      </c>
      <c r="F3236" s="9" t="s">
        <v>2650</v>
      </c>
      <c r="G3236" s="10" t="str">
        <f>IF(ISBLANK(F3236)=TRUE," ",'2. Metadata'!B$14)</f>
        <v>metres above sea level</v>
      </c>
      <c r="H3236" s="9" t="s">
        <v>2650</v>
      </c>
      <c r="I3236" s="8" t="str">
        <f>IF(ISBLANK(H3236)=TRUE," ",'2. Metadata'!B$26)</f>
        <v>metres above sea level</v>
      </c>
      <c r="J3236" s="10" t="s">
        <v>2650</v>
      </c>
    </row>
    <row r="3237" spans="1:10" ht="15.75" customHeight="1" x14ac:dyDescent="0.2">
      <c r="A3237" s="132" t="s">
        <v>2244</v>
      </c>
      <c r="B3237" s="6" t="s">
        <v>227</v>
      </c>
      <c r="C3237" s="10">
        <f>IF(ISBLANK(B3237)=TRUE," ", IF(B3237='2. Metadata'!B$1,'2. Metadata'!B$5, IF(B3237='2. Metadata'!C$1,'2. Metadata'!C$5,IF(B3237='2. Metadata'!D$1,'2. Metadata'!D$5, IF(B3237='2. Metadata'!E$1,'2. Metadata'!E$5,IF( B3237='2. Metadata'!F$1,'2. Metadata'!F$5,IF(B3237='2. Metadata'!G$1,'2. Metadata'!G$5,IF(B3237='2. Metadata'!H$1,'2. Metadata'!H$5, IF(B3237='2. Metadata'!I$1,'2. Metadata'!I$5, IF(B3237='2. Metadata'!J$1,'2. Metadata'!J$5, IF(B3237='2. Metadata'!K$1,'2. Metadata'!K$5, IF(B3237='2. Metadata'!L$1,'2. Metadata'!L$5, IF(B3237='2. Metadata'!M$1,'2. Metadata'!M$5, IF(B3237='2. Metadata'!N$1,'2. Metadata'!N$5))))))))))))))</f>
        <v>49.779755600000001</v>
      </c>
      <c r="D3237" s="8">
        <f>IF(ISBLANK(B3237)=TRUE," ", IF(B3237='2. Metadata'!B$1,'2. Metadata'!B$6, IF(B3237='2. Metadata'!C$1,'2. Metadata'!C$6,IF(B3237='2. Metadata'!D$1,'2. Metadata'!D$6, IF(B3237='2. Metadata'!E$1,'2. Metadata'!E$6,IF( B3237='2. Metadata'!F$1,'2. Metadata'!F$6,IF(B3237='2. Metadata'!G$1,'2. Metadata'!G$6,IF(B3237='2. Metadata'!H$1,'2. Metadata'!H$6, IF(B3237='2. Metadata'!I$1,'2. Metadata'!I$6, IF(B3237='2. Metadata'!J$1,'2. Metadata'!J$6, IF(B3237='2. Metadata'!K$1,'2. Metadata'!K$6, IF(B3237='2. Metadata'!L$1,'2. Metadata'!L$6, IF(B3237='2. Metadata'!M$1,'2. Metadata'!M$6, IF(B3237='2. Metadata'!N$1,'2. Metadata'!N$6))))))))))))))</f>
        <v>-115.7379543</v>
      </c>
      <c r="E3237" s="9" t="s">
        <v>2650</v>
      </c>
      <c r="F3237" s="9">
        <v>767.1</v>
      </c>
      <c r="G3237" s="10" t="str">
        <f>IF(ISBLANK(F3237)=TRUE," ",'2. Metadata'!B$14)</f>
        <v>metres above sea level</v>
      </c>
      <c r="H3237" s="9" t="s">
        <v>2650</v>
      </c>
      <c r="I3237" s="8" t="str">
        <f>IF(ISBLANK(H3237)=TRUE," ",'2. Metadata'!B$26)</f>
        <v>metres above sea level</v>
      </c>
      <c r="J3237" s="10" t="s">
        <v>2650</v>
      </c>
    </row>
    <row r="3238" spans="1:10" ht="15.75" customHeight="1" x14ac:dyDescent="0.2">
      <c r="A3238" s="132" t="s">
        <v>2245</v>
      </c>
      <c r="B3238" s="6" t="s">
        <v>227</v>
      </c>
      <c r="C3238" s="10">
        <f>IF(ISBLANK(B3238)=TRUE," ", IF(B3238='2. Metadata'!B$1,'2. Metadata'!B$5, IF(B3238='2. Metadata'!C$1,'2. Metadata'!C$5,IF(B3238='2. Metadata'!D$1,'2. Metadata'!D$5, IF(B3238='2. Metadata'!E$1,'2. Metadata'!E$5,IF( B3238='2. Metadata'!F$1,'2. Metadata'!F$5,IF(B3238='2. Metadata'!G$1,'2. Metadata'!G$5,IF(B3238='2. Metadata'!H$1,'2. Metadata'!H$5, IF(B3238='2. Metadata'!I$1,'2. Metadata'!I$5, IF(B3238='2. Metadata'!J$1,'2. Metadata'!J$5, IF(B3238='2. Metadata'!K$1,'2. Metadata'!K$5, IF(B3238='2. Metadata'!L$1,'2. Metadata'!L$5, IF(B3238='2. Metadata'!M$1,'2. Metadata'!M$5, IF(B3238='2. Metadata'!N$1,'2. Metadata'!N$5))))))))))))))</f>
        <v>49.779755600000001</v>
      </c>
      <c r="D3238" s="8">
        <f>IF(ISBLANK(B3238)=TRUE," ", IF(B3238='2. Metadata'!B$1,'2. Metadata'!B$6, IF(B3238='2. Metadata'!C$1,'2. Metadata'!C$6,IF(B3238='2. Metadata'!D$1,'2. Metadata'!D$6, IF(B3238='2. Metadata'!E$1,'2. Metadata'!E$6,IF( B3238='2. Metadata'!F$1,'2. Metadata'!F$6,IF(B3238='2. Metadata'!G$1,'2. Metadata'!G$6,IF(B3238='2. Metadata'!H$1,'2. Metadata'!H$6, IF(B3238='2. Metadata'!I$1,'2. Metadata'!I$6, IF(B3238='2. Metadata'!J$1,'2. Metadata'!J$6, IF(B3238='2. Metadata'!K$1,'2. Metadata'!K$6, IF(B3238='2. Metadata'!L$1,'2. Metadata'!L$6, IF(B3238='2. Metadata'!M$1,'2. Metadata'!M$6, IF(B3238='2. Metadata'!N$1,'2. Metadata'!N$6))))))))))))))</f>
        <v>-115.7379543</v>
      </c>
      <c r="E3238" s="9" t="s">
        <v>2650</v>
      </c>
      <c r="F3238" s="9" t="s">
        <v>2650</v>
      </c>
      <c r="G3238" s="10" t="str">
        <f>IF(ISBLANK(F3238)=TRUE," ",'2. Metadata'!B$14)</f>
        <v>metres above sea level</v>
      </c>
      <c r="H3238" s="9" t="s">
        <v>2650</v>
      </c>
      <c r="I3238" s="8" t="str">
        <f>IF(ISBLANK(H3238)=TRUE," ",'2. Metadata'!B$26)</f>
        <v>metres above sea level</v>
      </c>
      <c r="J3238" s="10" t="s">
        <v>2650</v>
      </c>
    </row>
    <row r="3239" spans="1:10" ht="15.75" customHeight="1" x14ac:dyDescent="0.2">
      <c r="A3239" s="132" t="s">
        <v>2246</v>
      </c>
      <c r="B3239" s="6" t="s">
        <v>227</v>
      </c>
      <c r="C3239" s="10">
        <f>IF(ISBLANK(B3239)=TRUE," ", IF(B3239='2. Metadata'!B$1,'2. Metadata'!B$5, IF(B3239='2. Metadata'!C$1,'2. Metadata'!C$5,IF(B3239='2. Metadata'!D$1,'2. Metadata'!D$5, IF(B3239='2. Metadata'!E$1,'2. Metadata'!E$5,IF( B3239='2. Metadata'!F$1,'2. Metadata'!F$5,IF(B3239='2. Metadata'!G$1,'2. Metadata'!G$5,IF(B3239='2. Metadata'!H$1,'2. Metadata'!H$5, IF(B3239='2. Metadata'!I$1,'2. Metadata'!I$5, IF(B3239='2. Metadata'!J$1,'2. Metadata'!J$5, IF(B3239='2. Metadata'!K$1,'2. Metadata'!K$5, IF(B3239='2. Metadata'!L$1,'2. Metadata'!L$5, IF(B3239='2. Metadata'!M$1,'2. Metadata'!M$5, IF(B3239='2. Metadata'!N$1,'2. Metadata'!N$5))))))))))))))</f>
        <v>49.779755600000001</v>
      </c>
      <c r="D3239" s="8">
        <f>IF(ISBLANK(B3239)=TRUE," ", IF(B3239='2. Metadata'!B$1,'2. Metadata'!B$6, IF(B3239='2. Metadata'!C$1,'2. Metadata'!C$6,IF(B3239='2. Metadata'!D$1,'2. Metadata'!D$6, IF(B3239='2. Metadata'!E$1,'2. Metadata'!E$6,IF( B3239='2. Metadata'!F$1,'2. Metadata'!F$6,IF(B3239='2. Metadata'!G$1,'2. Metadata'!G$6,IF(B3239='2. Metadata'!H$1,'2. Metadata'!H$6, IF(B3239='2. Metadata'!I$1,'2. Metadata'!I$6, IF(B3239='2. Metadata'!J$1,'2. Metadata'!J$6, IF(B3239='2. Metadata'!K$1,'2. Metadata'!K$6, IF(B3239='2. Metadata'!L$1,'2. Metadata'!L$6, IF(B3239='2. Metadata'!M$1,'2. Metadata'!M$6, IF(B3239='2. Metadata'!N$1,'2. Metadata'!N$6))))))))))))))</f>
        <v>-115.7379543</v>
      </c>
      <c r="E3239" s="9" t="s">
        <v>2650</v>
      </c>
      <c r="F3239" s="9">
        <v>767.06500000000005</v>
      </c>
      <c r="G3239" s="10" t="str">
        <f>IF(ISBLANK(F3239)=TRUE," ",'2. Metadata'!B$14)</f>
        <v>metres above sea level</v>
      </c>
      <c r="H3239" s="9" t="s">
        <v>2650</v>
      </c>
      <c r="I3239" s="8" t="str">
        <f>IF(ISBLANK(H3239)=TRUE," ",'2. Metadata'!B$26)</f>
        <v>metres above sea level</v>
      </c>
      <c r="J3239" s="10" t="s">
        <v>2650</v>
      </c>
    </row>
    <row r="3240" spans="1:10" ht="15.75" customHeight="1" x14ac:dyDescent="0.2">
      <c r="A3240" s="132" t="s">
        <v>2247</v>
      </c>
      <c r="B3240" s="6" t="s">
        <v>227</v>
      </c>
      <c r="C3240" s="10">
        <f>IF(ISBLANK(B3240)=TRUE," ", IF(B3240='2. Metadata'!B$1,'2. Metadata'!B$5, IF(B3240='2. Metadata'!C$1,'2. Metadata'!C$5,IF(B3240='2. Metadata'!D$1,'2. Metadata'!D$5, IF(B3240='2. Metadata'!E$1,'2. Metadata'!E$5,IF( B3240='2. Metadata'!F$1,'2. Metadata'!F$5,IF(B3240='2. Metadata'!G$1,'2. Metadata'!G$5,IF(B3240='2. Metadata'!H$1,'2. Metadata'!H$5, IF(B3240='2. Metadata'!I$1,'2. Metadata'!I$5, IF(B3240='2. Metadata'!J$1,'2. Metadata'!J$5, IF(B3240='2. Metadata'!K$1,'2. Metadata'!K$5, IF(B3240='2. Metadata'!L$1,'2. Metadata'!L$5, IF(B3240='2. Metadata'!M$1,'2. Metadata'!M$5, IF(B3240='2. Metadata'!N$1,'2. Metadata'!N$5))))))))))))))</f>
        <v>49.779755600000001</v>
      </c>
      <c r="D3240" s="8">
        <f>IF(ISBLANK(B3240)=TRUE," ", IF(B3240='2. Metadata'!B$1,'2. Metadata'!B$6, IF(B3240='2. Metadata'!C$1,'2. Metadata'!C$6,IF(B3240='2. Metadata'!D$1,'2. Metadata'!D$6, IF(B3240='2. Metadata'!E$1,'2. Metadata'!E$6,IF( B3240='2. Metadata'!F$1,'2. Metadata'!F$6,IF(B3240='2. Metadata'!G$1,'2. Metadata'!G$6,IF(B3240='2. Metadata'!H$1,'2. Metadata'!H$6, IF(B3240='2. Metadata'!I$1,'2. Metadata'!I$6, IF(B3240='2. Metadata'!J$1,'2. Metadata'!J$6, IF(B3240='2. Metadata'!K$1,'2. Metadata'!K$6, IF(B3240='2. Metadata'!L$1,'2. Metadata'!L$6, IF(B3240='2. Metadata'!M$1,'2. Metadata'!M$6, IF(B3240='2. Metadata'!N$1,'2. Metadata'!N$6))))))))))))))</f>
        <v>-115.7379543</v>
      </c>
      <c r="E3240" s="9" t="s">
        <v>2650</v>
      </c>
      <c r="F3240" s="9">
        <v>766.95</v>
      </c>
      <c r="G3240" s="10" t="str">
        <f>IF(ISBLANK(F3240)=TRUE," ",'2. Metadata'!B$14)</f>
        <v>metres above sea level</v>
      </c>
      <c r="H3240" s="9" t="s">
        <v>2650</v>
      </c>
      <c r="I3240" s="8" t="str">
        <f>IF(ISBLANK(H3240)=TRUE," ",'2. Metadata'!B$26)</f>
        <v>metres above sea level</v>
      </c>
      <c r="J3240" s="10" t="s">
        <v>2650</v>
      </c>
    </row>
    <row r="3241" spans="1:10" ht="15.75" customHeight="1" x14ac:dyDescent="0.2">
      <c r="A3241" s="132" t="s">
        <v>2248</v>
      </c>
      <c r="B3241" s="6" t="s">
        <v>227</v>
      </c>
      <c r="C3241" s="10">
        <f>IF(ISBLANK(B3241)=TRUE," ", IF(B3241='2. Metadata'!B$1,'2. Metadata'!B$5, IF(B3241='2. Metadata'!C$1,'2. Metadata'!C$5,IF(B3241='2. Metadata'!D$1,'2. Metadata'!D$5, IF(B3241='2. Metadata'!E$1,'2. Metadata'!E$5,IF( B3241='2. Metadata'!F$1,'2. Metadata'!F$5,IF(B3241='2. Metadata'!G$1,'2. Metadata'!G$5,IF(B3241='2. Metadata'!H$1,'2. Metadata'!H$5, IF(B3241='2. Metadata'!I$1,'2. Metadata'!I$5, IF(B3241='2. Metadata'!J$1,'2. Metadata'!J$5, IF(B3241='2. Metadata'!K$1,'2. Metadata'!K$5, IF(B3241='2. Metadata'!L$1,'2. Metadata'!L$5, IF(B3241='2. Metadata'!M$1,'2. Metadata'!M$5, IF(B3241='2. Metadata'!N$1,'2. Metadata'!N$5))))))))))))))</f>
        <v>49.779755600000001</v>
      </c>
      <c r="D3241" s="8">
        <f>IF(ISBLANK(B3241)=TRUE," ", IF(B3241='2. Metadata'!B$1,'2. Metadata'!B$6, IF(B3241='2. Metadata'!C$1,'2. Metadata'!C$6,IF(B3241='2. Metadata'!D$1,'2. Metadata'!D$6, IF(B3241='2. Metadata'!E$1,'2. Metadata'!E$6,IF( B3241='2. Metadata'!F$1,'2. Metadata'!F$6,IF(B3241='2. Metadata'!G$1,'2. Metadata'!G$6,IF(B3241='2. Metadata'!H$1,'2. Metadata'!H$6, IF(B3241='2. Metadata'!I$1,'2. Metadata'!I$6, IF(B3241='2. Metadata'!J$1,'2. Metadata'!J$6, IF(B3241='2. Metadata'!K$1,'2. Metadata'!K$6, IF(B3241='2. Metadata'!L$1,'2. Metadata'!L$6, IF(B3241='2. Metadata'!M$1,'2. Metadata'!M$6, IF(B3241='2. Metadata'!N$1,'2. Metadata'!N$6))))))))))))))</f>
        <v>-115.7379543</v>
      </c>
      <c r="E3241" s="9" t="s">
        <v>2650</v>
      </c>
      <c r="F3241" s="9">
        <v>766.75</v>
      </c>
      <c r="G3241" s="10" t="str">
        <f>IF(ISBLANK(F3241)=TRUE," ",'2. Metadata'!B$14)</f>
        <v>metres above sea level</v>
      </c>
      <c r="H3241" s="9" t="s">
        <v>2650</v>
      </c>
      <c r="I3241" s="8" t="str">
        <f>IF(ISBLANK(H3241)=TRUE," ",'2. Metadata'!B$26)</f>
        <v>metres above sea level</v>
      </c>
      <c r="J3241" s="10" t="s">
        <v>2650</v>
      </c>
    </row>
    <row r="3242" spans="1:10" ht="15.75" customHeight="1" x14ac:dyDescent="0.2">
      <c r="A3242" s="132" t="s">
        <v>2249</v>
      </c>
      <c r="B3242" s="6" t="s">
        <v>227</v>
      </c>
      <c r="C3242" s="10">
        <f>IF(ISBLANK(B3242)=TRUE," ", IF(B3242='2. Metadata'!B$1,'2. Metadata'!B$5, IF(B3242='2. Metadata'!C$1,'2. Metadata'!C$5,IF(B3242='2. Metadata'!D$1,'2. Metadata'!D$5, IF(B3242='2. Metadata'!E$1,'2. Metadata'!E$5,IF( B3242='2. Metadata'!F$1,'2. Metadata'!F$5,IF(B3242='2. Metadata'!G$1,'2. Metadata'!G$5,IF(B3242='2. Metadata'!H$1,'2. Metadata'!H$5, IF(B3242='2. Metadata'!I$1,'2. Metadata'!I$5, IF(B3242='2. Metadata'!J$1,'2. Metadata'!J$5, IF(B3242='2. Metadata'!K$1,'2. Metadata'!K$5, IF(B3242='2. Metadata'!L$1,'2. Metadata'!L$5, IF(B3242='2. Metadata'!M$1,'2. Metadata'!M$5, IF(B3242='2. Metadata'!N$1,'2. Metadata'!N$5))))))))))))))</f>
        <v>49.779755600000001</v>
      </c>
      <c r="D3242" s="8">
        <f>IF(ISBLANK(B3242)=TRUE," ", IF(B3242='2. Metadata'!B$1,'2. Metadata'!B$6, IF(B3242='2. Metadata'!C$1,'2. Metadata'!C$6,IF(B3242='2. Metadata'!D$1,'2. Metadata'!D$6, IF(B3242='2. Metadata'!E$1,'2. Metadata'!E$6,IF( B3242='2. Metadata'!F$1,'2. Metadata'!F$6,IF(B3242='2. Metadata'!G$1,'2. Metadata'!G$6,IF(B3242='2. Metadata'!H$1,'2. Metadata'!H$6, IF(B3242='2. Metadata'!I$1,'2. Metadata'!I$6, IF(B3242='2. Metadata'!J$1,'2. Metadata'!J$6, IF(B3242='2. Metadata'!K$1,'2. Metadata'!K$6, IF(B3242='2. Metadata'!L$1,'2. Metadata'!L$6, IF(B3242='2. Metadata'!M$1,'2. Metadata'!M$6, IF(B3242='2. Metadata'!N$1,'2. Metadata'!N$6))))))))))))))</f>
        <v>-115.7379543</v>
      </c>
      <c r="E3242" s="9" t="s">
        <v>2650</v>
      </c>
      <c r="F3242" s="9" t="s">
        <v>2650</v>
      </c>
      <c r="G3242" s="10" t="str">
        <f>IF(ISBLANK(F3242)=TRUE," ",'2. Metadata'!B$14)</f>
        <v>metres above sea level</v>
      </c>
      <c r="H3242" s="9" t="s">
        <v>2650</v>
      </c>
      <c r="I3242" s="8" t="str">
        <f>IF(ISBLANK(H3242)=TRUE," ",'2. Metadata'!B$26)</f>
        <v>metres above sea level</v>
      </c>
      <c r="J3242" s="10" t="s">
        <v>2650</v>
      </c>
    </row>
    <row r="3243" spans="1:10" ht="15.75" customHeight="1" x14ac:dyDescent="0.2">
      <c r="A3243" s="132" t="s">
        <v>2250</v>
      </c>
      <c r="B3243" s="6" t="s">
        <v>227</v>
      </c>
      <c r="C3243" s="10">
        <f>IF(ISBLANK(B3243)=TRUE," ", IF(B3243='2. Metadata'!B$1,'2. Metadata'!B$5, IF(B3243='2. Metadata'!C$1,'2. Metadata'!C$5,IF(B3243='2. Metadata'!D$1,'2. Metadata'!D$5, IF(B3243='2. Metadata'!E$1,'2. Metadata'!E$5,IF( B3243='2. Metadata'!F$1,'2. Metadata'!F$5,IF(B3243='2. Metadata'!G$1,'2. Metadata'!G$5,IF(B3243='2. Metadata'!H$1,'2. Metadata'!H$5, IF(B3243='2. Metadata'!I$1,'2. Metadata'!I$5, IF(B3243='2. Metadata'!J$1,'2. Metadata'!J$5, IF(B3243='2. Metadata'!K$1,'2. Metadata'!K$5, IF(B3243='2. Metadata'!L$1,'2. Metadata'!L$5, IF(B3243='2. Metadata'!M$1,'2. Metadata'!M$5, IF(B3243='2. Metadata'!N$1,'2. Metadata'!N$5))))))))))))))</f>
        <v>49.779755600000001</v>
      </c>
      <c r="D3243" s="8">
        <f>IF(ISBLANK(B3243)=TRUE," ", IF(B3243='2. Metadata'!B$1,'2. Metadata'!B$6, IF(B3243='2. Metadata'!C$1,'2. Metadata'!C$6,IF(B3243='2. Metadata'!D$1,'2. Metadata'!D$6, IF(B3243='2. Metadata'!E$1,'2. Metadata'!E$6,IF( B3243='2. Metadata'!F$1,'2. Metadata'!F$6,IF(B3243='2. Metadata'!G$1,'2. Metadata'!G$6,IF(B3243='2. Metadata'!H$1,'2. Metadata'!H$6, IF(B3243='2. Metadata'!I$1,'2. Metadata'!I$6, IF(B3243='2. Metadata'!J$1,'2. Metadata'!J$6, IF(B3243='2. Metadata'!K$1,'2. Metadata'!K$6, IF(B3243='2. Metadata'!L$1,'2. Metadata'!L$6, IF(B3243='2. Metadata'!M$1,'2. Metadata'!M$6, IF(B3243='2. Metadata'!N$1,'2. Metadata'!N$6))))))))))))))</f>
        <v>-115.7379543</v>
      </c>
      <c r="E3243" s="9" t="s">
        <v>2650</v>
      </c>
      <c r="F3243" s="9" t="s">
        <v>2650</v>
      </c>
      <c r="G3243" s="10" t="str">
        <f>IF(ISBLANK(F3243)=TRUE," ",'2. Metadata'!B$14)</f>
        <v>metres above sea level</v>
      </c>
      <c r="H3243" s="9" t="s">
        <v>2650</v>
      </c>
      <c r="I3243" s="8" t="str">
        <f>IF(ISBLANK(H3243)=TRUE," ",'2. Metadata'!B$26)</f>
        <v>metres above sea level</v>
      </c>
      <c r="J3243" s="10" t="s">
        <v>2650</v>
      </c>
    </row>
    <row r="3244" spans="1:10" ht="15.75" customHeight="1" x14ac:dyDescent="0.2">
      <c r="A3244" s="132" t="s">
        <v>2251</v>
      </c>
      <c r="B3244" s="6" t="s">
        <v>227</v>
      </c>
      <c r="C3244" s="10">
        <f>IF(ISBLANK(B3244)=TRUE," ", IF(B3244='2. Metadata'!B$1,'2. Metadata'!B$5, IF(B3244='2. Metadata'!C$1,'2. Metadata'!C$5,IF(B3244='2. Metadata'!D$1,'2. Metadata'!D$5, IF(B3244='2. Metadata'!E$1,'2. Metadata'!E$5,IF( B3244='2. Metadata'!F$1,'2. Metadata'!F$5,IF(B3244='2. Metadata'!G$1,'2. Metadata'!G$5,IF(B3244='2. Metadata'!H$1,'2. Metadata'!H$5, IF(B3244='2. Metadata'!I$1,'2. Metadata'!I$5, IF(B3244='2. Metadata'!J$1,'2. Metadata'!J$5, IF(B3244='2. Metadata'!K$1,'2. Metadata'!K$5, IF(B3244='2. Metadata'!L$1,'2. Metadata'!L$5, IF(B3244='2. Metadata'!M$1,'2. Metadata'!M$5, IF(B3244='2. Metadata'!N$1,'2. Metadata'!N$5))))))))))))))</f>
        <v>49.779755600000001</v>
      </c>
      <c r="D3244" s="8">
        <f>IF(ISBLANK(B3244)=TRUE," ", IF(B3244='2. Metadata'!B$1,'2. Metadata'!B$6, IF(B3244='2. Metadata'!C$1,'2. Metadata'!C$6,IF(B3244='2. Metadata'!D$1,'2. Metadata'!D$6, IF(B3244='2. Metadata'!E$1,'2. Metadata'!E$6,IF( B3244='2. Metadata'!F$1,'2. Metadata'!F$6,IF(B3244='2. Metadata'!G$1,'2. Metadata'!G$6,IF(B3244='2. Metadata'!H$1,'2. Metadata'!H$6, IF(B3244='2. Metadata'!I$1,'2. Metadata'!I$6, IF(B3244='2. Metadata'!J$1,'2. Metadata'!J$6, IF(B3244='2. Metadata'!K$1,'2. Metadata'!K$6, IF(B3244='2. Metadata'!L$1,'2. Metadata'!L$6, IF(B3244='2. Metadata'!M$1,'2. Metadata'!M$6, IF(B3244='2. Metadata'!N$1,'2. Metadata'!N$6))))))))))))))</f>
        <v>-115.7379543</v>
      </c>
      <c r="E3244" s="9" t="s">
        <v>2650</v>
      </c>
      <c r="F3244" s="9" t="s">
        <v>2650</v>
      </c>
      <c r="G3244" s="10" t="str">
        <f>IF(ISBLANK(F3244)=TRUE," ",'2. Metadata'!B$14)</f>
        <v>metres above sea level</v>
      </c>
      <c r="H3244" s="9" t="s">
        <v>2650</v>
      </c>
      <c r="I3244" s="8" t="str">
        <f>IF(ISBLANK(H3244)=TRUE," ",'2. Metadata'!B$26)</f>
        <v>metres above sea level</v>
      </c>
      <c r="J3244" s="10" t="s">
        <v>2650</v>
      </c>
    </row>
    <row r="3245" spans="1:10" ht="15.75" customHeight="1" x14ac:dyDescent="0.2">
      <c r="A3245" s="132" t="s">
        <v>2252</v>
      </c>
      <c r="B3245" s="6" t="s">
        <v>227</v>
      </c>
      <c r="C3245" s="10">
        <f>IF(ISBLANK(B3245)=TRUE," ", IF(B3245='2. Metadata'!B$1,'2. Metadata'!B$5, IF(B3245='2. Metadata'!C$1,'2. Metadata'!C$5,IF(B3245='2. Metadata'!D$1,'2. Metadata'!D$5, IF(B3245='2. Metadata'!E$1,'2. Metadata'!E$5,IF( B3245='2. Metadata'!F$1,'2. Metadata'!F$5,IF(B3245='2. Metadata'!G$1,'2. Metadata'!G$5,IF(B3245='2. Metadata'!H$1,'2. Metadata'!H$5, IF(B3245='2. Metadata'!I$1,'2. Metadata'!I$5, IF(B3245='2. Metadata'!J$1,'2. Metadata'!J$5, IF(B3245='2. Metadata'!K$1,'2. Metadata'!K$5, IF(B3245='2. Metadata'!L$1,'2. Metadata'!L$5, IF(B3245='2. Metadata'!M$1,'2. Metadata'!M$5, IF(B3245='2. Metadata'!N$1,'2. Metadata'!N$5))))))))))))))</f>
        <v>49.779755600000001</v>
      </c>
      <c r="D3245" s="8">
        <f>IF(ISBLANK(B3245)=TRUE," ", IF(B3245='2. Metadata'!B$1,'2. Metadata'!B$6, IF(B3245='2. Metadata'!C$1,'2. Metadata'!C$6,IF(B3245='2. Metadata'!D$1,'2. Metadata'!D$6, IF(B3245='2. Metadata'!E$1,'2. Metadata'!E$6,IF( B3245='2. Metadata'!F$1,'2. Metadata'!F$6,IF(B3245='2. Metadata'!G$1,'2. Metadata'!G$6,IF(B3245='2. Metadata'!H$1,'2. Metadata'!H$6, IF(B3245='2. Metadata'!I$1,'2. Metadata'!I$6, IF(B3245='2. Metadata'!J$1,'2. Metadata'!J$6, IF(B3245='2. Metadata'!K$1,'2. Metadata'!K$6, IF(B3245='2. Metadata'!L$1,'2. Metadata'!L$6, IF(B3245='2. Metadata'!M$1,'2. Metadata'!M$6, IF(B3245='2. Metadata'!N$1,'2. Metadata'!N$6))))))))))))))</f>
        <v>-115.7379543</v>
      </c>
      <c r="E3245" s="9" t="s">
        <v>2650</v>
      </c>
      <c r="F3245" s="9" t="s">
        <v>2650</v>
      </c>
      <c r="G3245" s="10" t="str">
        <f>IF(ISBLANK(F3245)=TRUE," ",'2. Metadata'!B$14)</f>
        <v>metres above sea level</v>
      </c>
      <c r="H3245" s="9" t="s">
        <v>2650</v>
      </c>
      <c r="I3245" s="8" t="str">
        <f>IF(ISBLANK(H3245)=TRUE," ",'2. Metadata'!B$26)</f>
        <v>metres above sea level</v>
      </c>
      <c r="J3245" s="10" t="s">
        <v>2650</v>
      </c>
    </row>
    <row r="3246" spans="1:10" ht="15.75" customHeight="1" x14ac:dyDescent="0.2">
      <c r="A3246" s="132" t="s">
        <v>2253</v>
      </c>
      <c r="B3246" s="6" t="s">
        <v>227</v>
      </c>
      <c r="C3246" s="10">
        <f>IF(ISBLANK(B3246)=TRUE," ", IF(B3246='2. Metadata'!B$1,'2. Metadata'!B$5, IF(B3246='2. Metadata'!C$1,'2. Metadata'!C$5,IF(B3246='2. Metadata'!D$1,'2. Metadata'!D$5, IF(B3246='2. Metadata'!E$1,'2. Metadata'!E$5,IF( B3246='2. Metadata'!F$1,'2. Metadata'!F$5,IF(B3246='2. Metadata'!G$1,'2. Metadata'!G$5,IF(B3246='2. Metadata'!H$1,'2. Metadata'!H$5, IF(B3246='2. Metadata'!I$1,'2. Metadata'!I$5, IF(B3246='2. Metadata'!J$1,'2. Metadata'!J$5, IF(B3246='2. Metadata'!K$1,'2. Metadata'!K$5, IF(B3246='2. Metadata'!L$1,'2. Metadata'!L$5, IF(B3246='2. Metadata'!M$1,'2. Metadata'!M$5, IF(B3246='2. Metadata'!N$1,'2. Metadata'!N$5))))))))))))))</f>
        <v>49.779755600000001</v>
      </c>
      <c r="D3246" s="8">
        <f>IF(ISBLANK(B3246)=TRUE," ", IF(B3246='2. Metadata'!B$1,'2. Metadata'!B$6, IF(B3246='2. Metadata'!C$1,'2. Metadata'!C$6,IF(B3246='2. Metadata'!D$1,'2. Metadata'!D$6, IF(B3246='2. Metadata'!E$1,'2. Metadata'!E$6,IF( B3246='2. Metadata'!F$1,'2. Metadata'!F$6,IF(B3246='2. Metadata'!G$1,'2. Metadata'!G$6,IF(B3246='2. Metadata'!H$1,'2. Metadata'!H$6, IF(B3246='2. Metadata'!I$1,'2. Metadata'!I$6, IF(B3246='2. Metadata'!J$1,'2. Metadata'!J$6, IF(B3246='2. Metadata'!K$1,'2. Metadata'!K$6, IF(B3246='2. Metadata'!L$1,'2. Metadata'!L$6, IF(B3246='2. Metadata'!M$1,'2. Metadata'!M$6, IF(B3246='2. Metadata'!N$1,'2. Metadata'!N$6))))))))))))))</f>
        <v>-115.7379543</v>
      </c>
      <c r="E3246" s="9" t="s">
        <v>2650</v>
      </c>
      <c r="F3246" s="9" t="s">
        <v>2650</v>
      </c>
      <c r="G3246" s="10" t="str">
        <f>IF(ISBLANK(F3246)=TRUE," ",'2. Metadata'!B$14)</f>
        <v>metres above sea level</v>
      </c>
      <c r="H3246" s="9" t="s">
        <v>2650</v>
      </c>
      <c r="I3246" s="8" t="str">
        <f>IF(ISBLANK(H3246)=TRUE," ",'2. Metadata'!B$26)</f>
        <v>metres above sea level</v>
      </c>
      <c r="J3246" s="10" t="s">
        <v>2650</v>
      </c>
    </row>
    <row r="3247" spans="1:10" ht="15.75" customHeight="1" x14ac:dyDescent="0.2">
      <c r="A3247" s="132" t="s">
        <v>2254</v>
      </c>
      <c r="B3247" s="6" t="s">
        <v>227</v>
      </c>
      <c r="C3247" s="10">
        <f>IF(ISBLANK(B3247)=TRUE," ", IF(B3247='2. Metadata'!B$1,'2. Metadata'!B$5, IF(B3247='2. Metadata'!C$1,'2. Metadata'!C$5,IF(B3247='2. Metadata'!D$1,'2. Metadata'!D$5, IF(B3247='2. Metadata'!E$1,'2. Metadata'!E$5,IF( B3247='2. Metadata'!F$1,'2. Metadata'!F$5,IF(B3247='2. Metadata'!G$1,'2. Metadata'!G$5,IF(B3247='2. Metadata'!H$1,'2. Metadata'!H$5, IF(B3247='2. Metadata'!I$1,'2. Metadata'!I$5, IF(B3247='2. Metadata'!J$1,'2. Metadata'!J$5, IF(B3247='2. Metadata'!K$1,'2. Metadata'!K$5, IF(B3247='2. Metadata'!L$1,'2. Metadata'!L$5, IF(B3247='2. Metadata'!M$1,'2. Metadata'!M$5, IF(B3247='2. Metadata'!N$1,'2. Metadata'!N$5))))))))))))))</f>
        <v>49.779755600000001</v>
      </c>
      <c r="D3247" s="8">
        <f>IF(ISBLANK(B3247)=TRUE," ", IF(B3247='2. Metadata'!B$1,'2. Metadata'!B$6, IF(B3247='2. Metadata'!C$1,'2. Metadata'!C$6,IF(B3247='2. Metadata'!D$1,'2. Metadata'!D$6, IF(B3247='2. Metadata'!E$1,'2. Metadata'!E$6,IF( B3247='2. Metadata'!F$1,'2. Metadata'!F$6,IF(B3247='2. Metadata'!G$1,'2. Metadata'!G$6,IF(B3247='2. Metadata'!H$1,'2. Metadata'!H$6, IF(B3247='2. Metadata'!I$1,'2. Metadata'!I$6, IF(B3247='2. Metadata'!J$1,'2. Metadata'!J$6, IF(B3247='2. Metadata'!K$1,'2. Metadata'!K$6, IF(B3247='2. Metadata'!L$1,'2. Metadata'!L$6, IF(B3247='2. Metadata'!M$1,'2. Metadata'!M$6, IF(B3247='2. Metadata'!N$1,'2. Metadata'!N$6))))))))))))))</f>
        <v>-115.7379543</v>
      </c>
      <c r="E3247" s="9" t="s">
        <v>2650</v>
      </c>
      <c r="F3247" s="9" t="s">
        <v>2650</v>
      </c>
      <c r="G3247" s="10" t="str">
        <f>IF(ISBLANK(F3247)=TRUE," ",'2. Metadata'!B$14)</f>
        <v>metres above sea level</v>
      </c>
      <c r="H3247" s="9" t="s">
        <v>2650</v>
      </c>
      <c r="I3247" s="8" t="str">
        <f>IF(ISBLANK(H3247)=TRUE," ",'2. Metadata'!B$26)</f>
        <v>metres above sea level</v>
      </c>
      <c r="J3247" s="10" t="s">
        <v>2650</v>
      </c>
    </row>
    <row r="3248" spans="1:10" ht="15.75" customHeight="1" x14ac:dyDescent="0.2">
      <c r="A3248" s="132" t="s">
        <v>2255</v>
      </c>
      <c r="B3248" s="6" t="s">
        <v>227</v>
      </c>
      <c r="C3248" s="10">
        <f>IF(ISBLANK(B3248)=TRUE," ", IF(B3248='2. Metadata'!B$1,'2. Metadata'!B$5, IF(B3248='2. Metadata'!C$1,'2. Metadata'!C$5,IF(B3248='2. Metadata'!D$1,'2. Metadata'!D$5, IF(B3248='2. Metadata'!E$1,'2. Metadata'!E$5,IF( B3248='2. Metadata'!F$1,'2. Metadata'!F$5,IF(B3248='2. Metadata'!G$1,'2. Metadata'!G$5,IF(B3248='2. Metadata'!H$1,'2. Metadata'!H$5, IF(B3248='2. Metadata'!I$1,'2. Metadata'!I$5, IF(B3248='2. Metadata'!J$1,'2. Metadata'!J$5, IF(B3248='2. Metadata'!K$1,'2. Metadata'!K$5, IF(B3248='2. Metadata'!L$1,'2. Metadata'!L$5, IF(B3248='2. Metadata'!M$1,'2. Metadata'!M$5, IF(B3248='2. Metadata'!N$1,'2. Metadata'!N$5))))))))))))))</f>
        <v>49.779755600000001</v>
      </c>
      <c r="D3248" s="8">
        <f>IF(ISBLANK(B3248)=TRUE," ", IF(B3248='2. Metadata'!B$1,'2. Metadata'!B$6, IF(B3248='2. Metadata'!C$1,'2. Metadata'!C$6,IF(B3248='2. Metadata'!D$1,'2. Metadata'!D$6, IF(B3248='2. Metadata'!E$1,'2. Metadata'!E$6,IF( B3248='2. Metadata'!F$1,'2. Metadata'!F$6,IF(B3248='2. Metadata'!G$1,'2. Metadata'!G$6,IF(B3248='2. Metadata'!H$1,'2. Metadata'!H$6, IF(B3248='2. Metadata'!I$1,'2. Metadata'!I$6, IF(B3248='2. Metadata'!J$1,'2. Metadata'!J$6, IF(B3248='2. Metadata'!K$1,'2. Metadata'!K$6, IF(B3248='2. Metadata'!L$1,'2. Metadata'!L$6, IF(B3248='2. Metadata'!M$1,'2. Metadata'!M$6, IF(B3248='2. Metadata'!N$1,'2. Metadata'!N$6))))))))))))))</f>
        <v>-115.7379543</v>
      </c>
      <c r="E3248" s="9" t="s">
        <v>2650</v>
      </c>
      <c r="F3248" s="9" t="s">
        <v>2650</v>
      </c>
      <c r="G3248" s="10" t="str">
        <f>IF(ISBLANK(F3248)=TRUE," ",'2. Metadata'!B$14)</f>
        <v>metres above sea level</v>
      </c>
      <c r="H3248" s="9" t="s">
        <v>2650</v>
      </c>
      <c r="I3248" s="8" t="str">
        <f>IF(ISBLANK(H3248)=TRUE," ",'2. Metadata'!B$26)</f>
        <v>metres above sea level</v>
      </c>
      <c r="J3248" s="10" t="s">
        <v>2650</v>
      </c>
    </row>
    <row r="3249" spans="1:10" ht="15.75" customHeight="1" x14ac:dyDescent="0.2">
      <c r="A3249" s="132" t="s">
        <v>2256</v>
      </c>
      <c r="B3249" s="6" t="s">
        <v>227</v>
      </c>
      <c r="C3249" s="10">
        <f>IF(ISBLANK(B3249)=TRUE," ", IF(B3249='2. Metadata'!B$1,'2. Metadata'!B$5, IF(B3249='2. Metadata'!C$1,'2. Metadata'!C$5,IF(B3249='2. Metadata'!D$1,'2. Metadata'!D$5, IF(B3249='2. Metadata'!E$1,'2. Metadata'!E$5,IF( B3249='2. Metadata'!F$1,'2. Metadata'!F$5,IF(B3249='2. Metadata'!G$1,'2. Metadata'!G$5,IF(B3249='2. Metadata'!H$1,'2. Metadata'!H$5, IF(B3249='2. Metadata'!I$1,'2. Metadata'!I$5, IF(B3249='2. Metadata'!J$1,'2. Metadata'!J$5, IF(B3249='2. Metadata'!K$1,'2. Metadata'!K$5, IF(B3249='2. Metadata'!L$1,'2. Metadata'!L$5, IF(B3249='2. Metadata'!M$1,'2. Metadata'!M$5, IF(B3249='2. Metadata'!N$1,'2. Metadata'!N$5))))))))))))))</f>
        <v>49.779755600000001</v>
      </c>
      <c r="D3249" s="8">
        <f>IF(ISBLANK(B3249)=TRUE," ", IF(B3249='2. Metadata'!B$1,'2. Metadata'!B$6, IF(B3249='2. Metadata'!C$1,'2. Metadata'!C$6,IF(B3249='2. Metadata'!D$1,'2. Metadata'!D$6, IF(B3249='2. Metadata'!E$1,'2. Metadata'!E$6,IF( B3249='2. Metadata'!F$1,'2. Metadata'!F$6,IF(B3249='2. Metadata'!G$1,'2. Metadata'!G$6,IF(B3249='2. Metadata'!H$1,'2. Metadata'!H$6, IF(B3249='2. Metadata'!I$1,'2. Metadata'!I$6, IF(B3249='2. Metadata'!J$1,'2. Metadata'!J$6, IF(B3249='2. Metadata'!K$1,'2. Metadata'!K$6, IF(B3249='2. Metadata'!L$1,'2. Metadata'!L$6, IF(B3249='2. Metadata'!M$1,'2. Metadata'!M$6, IF(B3249='2. Metadata'!N$1,'2. Metadata'!N$6))))))))))))))</f>
        <v>-115.7379543</v>
      </c>
      <c r="E3249" s="9" t="s">
        <v>2650</v>
      </c>
      <c r="F3249" s="9" t="s">
        <v>2650</v>
      </c>
      <c r="G3249" s="10" t="str">
        <f>IF(ISBLANK(F3249)=TRUE," ",'2. Metadata'!B$14)</f>
        <v>metres above sea level</v>
      </c>
      <c r="H3249" s="9" t="s">
        <v>2650</v>
      </c>
      <c r="I3249" s="8" t="str">
        <f>IF(ISBLANK(H3249)=TRUE," ",'2. Metadata'!B$26)</f>
        <v>metres above sea level</v>
      </c>
      <c r="J3249" s="10" t="s">
        <v>2650</v>
      </c>
    </row>
    <row r="3250" spans="1:10" ht="15.75" customHeight="1" x14ac:dyDescent="0.2">
      <c r="A3250" s="132" t="s">
        <v>2257</v>
      </c>
      <c r="B3250" s="6" t="s">
        <v>227</v>
      </c>
      <c r="C3250" s="10">
        <f>IF(ISBLANK(B3250)=TRUE," ", IF(B3250='2. Metadata'!B$1,'2. Metadata'!B$5, IF(B3250='2. Metadata'!C$1,'2. Metadata'!C$5,IF(B3250='2. Metadata'!D$1,'2. Metadata'!D$5, IF(B3250='2. Metadata'!E$1,'2. Metadata'!E$5,IF( B3250='2. Metadata'!F$1,'2. Metadata'!F$5,IF(B3250='2. Metadata'!G$1,'2. Metadata'!G$5,IF(B3250='2. Metadata'!H$1,'2. Metadata'!H$5, IF(B3250='2. Metadata'!I$1,'2. Metadata'!I$5, IF(B3250='2. Metadata'!J$1,'2. Metadata'!J$5, IF(B3250='2. Metadata'!K$1,'2. Metadata'!K$5, IF(B3250='2. Metadata'!L$1,'2. Metadata'!L$5, IF(B3250='2. Metadata'!M$1,'2. Metadata'!M$5, IF(B3250='2. Metadata'!N$1,'2. Metadata'!N$5))))))))))))))</f>
        <v>49.779755600000001</v>
      </c>
      <c r="D3250" s="8">
        <f>IF(ISBLANK(B3250)=TRUE," ", IF(B3250='2. Metadata'!B$1,'2. Metadata'!B$6, IF(B3250='2. Metadata'!C$1,'2. Metadata'!C$6,IF(B3250='2. Metadata'!D$1,'2. Metadata'!D$6, IF(B3250='2. Metadata'!E$1,'2. Metadata'!E$6,IF( B3250='2. Metadata'!F$1,'2. Metadata'!F$6,IF(B3250='2. Metadata'!G$1,'2. Metadata'!G$6,IF(B3250='2. Metadata'!H$1,'2. Metadata'!H$6, IF(B3250='2. Metadata'!I$1,'2. Metadata'!I$6, IF(B3250='2. Metadata'!J$1,'2. Metadata'!J$6, IF(B3250='2. Metadata'!K$1,'2. Metadata'!K$6, IF(B3250='2. Metadata'!L$1,'2. Metadata'!L$6, IF(B3250='2. Metadata'!M$1,'2. Metadata'!M$6, IF(B3250='2. Metadata'!N$1,'2. Metadata'!N$6))))))))))))))</f>
        <v>-115.7379543</v>
      </c>
      <c r="E3250" s="9" t="s">
        <v>2650</v>
      </c>
      <c r="F3250" s="9" t="s">
        <v>2650</v>
      </c>
      <c r="G3250" s="10" t="str">
        <f>IF(ISBLANK(F3250)=TRUE," ",'2. Metadata'!B$14)</f>
        <v>metres above sea level</v>
      </c>
      <c r="H3250" s="9" t="s">
        <v>2650</v>
      </c>
      <c r="I3250" s="8" t="str">
        <f>IF(ISBLANK(H3250)=TRUE," ",'2. Metadata'!B$26)</f>
        <v>metres above sea level</v>
      </c>
      <c r="J3250" s="10" t="s">
        <v>2650</v>
      </c>
    </row>
    <row r="3251" spans="1:10" ht="15.75" customHeight="1" x14ac:dyDescent="0.2">
      <c r="A3251" s="132" t="s">
        <v>2258</v>
      </c>
      <c r="B3251" s="6" t="s">
        <v>227</v>
      </c>
      <c r="C3251" s="10">
        <f>IF(ISBLANK(B3251)=TRUE," ", IF(B3251='2. Metadata'!B$1,'2. Metadata'!B$5, IF(B3251='2. Metadata'!C$1,'2. Metadata'!C$5,IF(B3251='2. Metadata'!D$1,'2. Metadata'!D$5, IF(B3251='2. Metadata'!E$1,'2. Metadata'!E$5,IF( B3251='2. Metadata'!F$1,'2. Metadata'!F$5,IF(B3251='2. Metadata'!G$1,'2. Metadata'!G$5,IF(B3251='2. Metadata'!H$1,'2. Metadata'!H$5, IF(B3251='2. Metadata'!I$1,'2. Metadata'!I$5, IF(B3251='2. Metadata'!J$1,'2. Metadata'!J$5, IF(B3251='2. Metadata'!K$1,'2. Metadata'!K$5, IF(B3251='2. Metadata'!L$1,'2. Metadata'!L$5, IF(B3251='2. Metadata'!M$1,'2. Metadata'!M$5, IF(B3251='2. Metadata'!N$1,'2. Metadata'!N$5))))))))))))))</f>
        <v>49.779755600000001</v>
      </c>
      <c r="D3251" s="8">
        <f>IF(ISBLANK(B3251)=TRUE," ", IF(B3251='2. Metadata'!B$1,'2. Metadata'!B$6, IF(B3251='2. Metadata'!C$1,'2. Metadata'!C$6,IF(B3251='2. Metadata'!D$1,'2. Metadata'!D$6, IF(B3251='2. Metadata'!E$1,'2. Metadata'!E$6,IF( B3251='2. Metadata'!F$1,'2. Metadata'!F$6,IF(B3251='2. Metadata'!G$1,'2. Metadata'!G$6,IF(B3251='2. Metadata'!H$1,'2. Metadata'!H$6, IF(B3251='2. Metadata'!I$1,'2. Metadata'!I$6, IF(B3251='2. Metadata'!J$1,'2. Metadata'!J$6, IF(B3251='2. Metadata'!K$1,'2. Metadata'!K$6, IF(B3251='2. Metadata'!L$1,'2. Metadata'!L$6, IF(B3251='2. Metadata'!M$1,'2. Metadata'!M$6, IF(B3251='2. Metadata'!N$1,'2. Metadata'!N$6))))))))))))))</f>
        <v>-115.7379543</v>
      </c>
      <c r="E3251" s="9" t="s">
        <v>2650</v>
      </c>
      <c r="F3251" s="9" t="s">
        <v>2650</v>
      </c>
      <c r="G3251" s="10" t="str">
        <f>IF(ISBLANK(F3251)=TRUE," ",'2. Metadata'!B$14)</f>
        <v>metres above sea level</v>
      </c>
      <c r="H3251" s="9" t="s">
        <v>2650</v>
      </c>
      <c r="I3251" s="8" t="str">
        <f>IF(ISBLANK(H3251)=TRUE," ",'2. Metadata'!B$26)</f>
        <v>metres above sea level</v>
      </c>
      <c r="J3251" s="10" t="s">
        <v>2650</v>
      </c>
    </row>
    <row r="3252" spans="1:10" ht="15.75" customHeight="1" x14ac:dyDescent="0.2">
      <c r="A3252" s="132" t="s">
        <v>2259</v>
      </c>
      <c r="B3252" s="6" t="s">
        <v>227</v>
      </c>
      <c r="C3252" s="10">
        <f>IF(ISBLANK(B3252)=TRUE," ", IF(B3252='2. Metadata'!B$1,'2. Metadata'!B$5, IF(B3252='2. Metadata'!C$1,'2. Metadata'!C$5,IF(B3252='2. Metadata'!D$1,'2. Metadata'!D$5, IF(B3252='2. Metadata'!E$1,'2. Metadata'!E$5,IF( B3252='2. Metadata'!F$1,'2. Metadata'!F$5,IF(B3252='2. Metadata'!G$1,'2. Metadata'!G$5,IF(B3252='2. Metadata'!H$1,'2. Metadata'!H$5, IF(B3252='2. Metadata'!I$1,'2. Metadata'!I$5, IF(B3252='2. Metadata'!J$1,'2. Metadata'!J$5, IF(B3252='2. Metadata'!K$1,'2. Metadata'!K$5, IF(B3252='2. Metadata'!L$1,'2. Metadata'!L$5, IF(B3252='2. Metadata'!M$1,'2. Metadata'!M$5, IF(B3252='2. Metadata'!N$1,'2. Metadata'!N$5))))))))))))))</f>
        <v>49.779755600000001</v>
      </c>
      <c r="D3252" s="8">
        <f>IF(ISBLANK(B3252)=TRUE," ", IF(B3252='2. Metadata'!B$1,'2. Metadata'!B$6, IF(B3252='2. Metadata'!C$1,'2. Metadata'!C$6,IF(B3252='2. Metadata'!D$1,'2. Metadata'!D$6, IF(B3252='2. Metadata'!E$1,'2. Metadata'!E$6,IF( B3252='2. Metadata'!F$1,'2. Metadata'!F$6,IF(B3252='2. Metadata'!G$1,'2. Metadata'!G$6,IF(B3252='2. Metadata'!H$1,'2. Metadata'!H$6, IF(B3252='2. Metadata'!I$1,'2. Metadata'!I$6, IF(B3252='2. Metadata'!J$1,'2. Metadata'!J$6, IF(B3252='2. Metadata'!K$1,'2. Metadata'!K$6, IF(B3252='2. Metadata'!L$1,'2. Metadata'!L$6, IF(B3252='2. Metadata'!M$1,'2. Metadata'!M$6, IF(B3252='2. Metadata'!N$1,'2. Metadata'!N$6))))))))))))))</f>
        <v>-115.7379543</v>
      </c>
      <c r="E3252" s="9" t="s">
        <v>2650</v>
      </c>
      <c r="F3252" s="9" t="s">
        <v>2650</v>
      </c>
      <c r="G3252" s="10" t="str">
        <f>IF(ISBLANK(F3252)=TRUE," ",'2. Metadata'!B$14)</f>
        <v>metres above sea level</v>
      </c>
      <c r="H3252" s="9" t="s">
        <v>2650</v>
      </c>
      <c r="I3252" s="8" t="str">
        <f>IF(ISBLANK(H3252)=TRUE," ",'2. Metadata'!B$26)</f>
        <v>metres above sea level</v>
      </c>
      <c r="J3252" s="10" t="s">
        <v>2650</v>
      </c>
    </row>
    <row r="3253" spans="1:10" ht="15.75" customHeight="1" x14ac:dyDescent="0.2">
      <c r="A3253" s="132" t="s">
        <v>2260</v>
      </c>
      <c r="B3253" s="6" t="s">
        <v>227</v>
      </c>
      <c r="C3253" s="10">
        <f>IF(ISBLANK(B3253)=TRUE," ", IF(B3253='2. Metadata'!B$1,'2. Metadata'!B$5, IF(B3253='2. Metadata'!C$1,'2. Metadata'!C$5,IF(B3253='2. Metadata'!D$1,'2. Metadata'!D$5, IF(B3253='2. Metadata'!E$1,'2. Metadata'!E$5,IF( B3253='2. Metadata'!F$1,'2. Metadata'!F$5,IF(B3253='2. Metadata'!G$1,'2. Metadata'!G$5,IF(B3253='2. Metadata'!H$1,'2. Metadata'!H$5, IF(B3253='2. Metadata'!I$1,'2. Metadata'!I$5, IF(B3253='2. Metadata'!J$1,'2. Metadata'!J$5, IF(B3253='2. Metadata'!K$1,'2. Metadata'!K$5, IF(B3253='2. Metadata'!L$1,'2. Metadata'!L$5, IF(B3253='2. Metadata'!M$1,'2. Metadata'!M$5, IF(B3253='2. Metadata'!N$1,'2. Metadata'!N$5))))))))))))))</f>
        <v>49.779755600000001</v>
      </c>
      <c r="D3253" s="8">
        <f>IF(ISBLANK(B3253)=TRUE," ", IF(B3253='2. Metadata'!B$1,'2. Metadata'!B$6, IF(B3253='2. Metadata'!C$1,'2. Metadata'!C$6,IF(B3253='2. Metadata'!D$1,'2. Metadata'!D$6, IF(B3253='2. Metadata'!E$1,'2. Metadata'!E$6,IF( B3253='2. Metadata'!F$1,'2. Metadata'!F$6,IF(B3253='2. Metadata'!G$1,'2. Metadata'!G$6,IF(B3253='2. Metadata'!H$1,'2. Metadata'!H$6, IF(B3253='2. Metadata'!I$1,'2. Metadata'!I$6, IF(B3253='2. Metadata'!J$1,'2. Metadata'!J$6, IF(B3253='2. Metadata'!K$1,'2. Metadata'!K$6, IF(B3253='2. Metadata'!L$1,'2. Metadata'!L$6, IF(B3253='2. Metadata'!M$1,'2. Metadata'!M$6, IF(B3253='2. Metadata'!N$1,'2. Metadata'!N$6))))))))))))))</f>
        <v>-115.7379543</v>
      </c>
      <c r="E3253" s="9" t="s">
        <v>2650</v>
      </c>
      <c r="F3253" s="9" t="s">
        <v>2650</v>
      </c>
      <c r="G3253" s="10" t="str">
        <f>IF(ISBLANK(F3253)=TRUE," ",'2. Metadata'!B$14)</f>
        <v>metres above sea level</v>
      </c>
      <c r="H3253" s="9" t="s">
        <v>2650</v>
      </c>
      <c r="I3253" s="8" t="str">
        <f>IF(ISBLANK(H3253)=TRUE," ",'2. Metadata'!B$26)</f>
        <v>metres above sea level</v>
      </c>
      <c r="J3253" s="10" t="s">
        <v>2650</v>
      </c>
    </row>
    <row r="3254" spans="1:10" ht="15.75" customHeight="1" x14ac:dyDescent="0.2">
      <c r="A3254" s="132" t="s">
        <v>2261</v>
      </c>
      <c r="B3254" s="6" t="s">
        <v>227</v>
      </c>
      <c r="C3254" s="10">
        <f>IF(ISBLANK(B3254)=TRUE," ", IF(B3254='2. Metadata'!B$1,'2. Metadata'!B$5, IF(B3254='2. Metadata'!C$1,'2. Metadata'!C$5,IF(B3254='2. Metadata'!D$1,'2. Metadata'!D$5, IF(B3254='2. Metadata'!E$1,'2. Metadata'!E$5,IF( B3254='2. Metadata'!F$1,'2. Metadata'!F$5,IF(B3254='2. Metadata'!G$1,'2. Metadata'!G$5,IF(B3254='2. Metadata'!H$1,'2. Metadata'!H$5, IF(B3254='2. Metadata'!I$1,'2. Metadata'!I$5, IF(B3254='2. Metadata'!J$1,'2. Metadata'!J$5, IF(B3254='2. Metadata'!K$1,'2. Metadata'!K$5, IF(B3254='2. Metadata'!L$1,'2. Metadata'!L$5, IF(B3254='2. Metadata'!M$1,'2. Metadata'!M$5, IF(B3254='2. Metadata'!N$1,'2. Metadata'!N$5))))))))))))))</f>
        <v>49.779755600000001</v>
      </c>
      <c r="D3254" s="8">
        <f>IF(ISBLANK(B3254)=TRUE," ", IF(B3254='2. Metadata'!B$1,'2. Metadata'!B$6, IF(B3254='2. Metadata'!C$1,'2. Metadata'!C$6,IF(B3254='2. Metadata'!D$1,'2. Metadata'!D$6, IF(B3254='2. Metadata'!E$1,'2. Metadata'!E$6,IF( B3254='2. Metadata'!F$1,'2. Metadata'!F$6,IF(B3254='2. Metadata'!G$1,'2. Metadata'!G$6,IF(B3254='2. Metadata'!H$1,'2. Metadata'!H$6, IF(B3254='2. Metadata'!I$1,'2. Metadata'!I$6, IF(B3254='2. Metadata'!J$1,'2. Metadata'!J$6, IF(B3254='2. Metadata'!K$1,'2. Metadata'!K$6, IF(B3254='2. Metadata'!L$1,'2. Metadata'!L$6, IF(B3254='2. Metadata'!M$1,'2. Metadata'!M$6, IF(B3254='2. Metadata'!N$1,'2. Metadata'!N$6))))))))))))))</f>
        <v>-115.7379543</v>
      </c>
      <c r="E3254" s="9" t="s">
        <v>2650</v>
      </c>
      <c r="F3254" s="9">
        <v>766.43</v>
      </c>
      <c r="G3254" s="10" t="str">
        <f>IF(ISBLANK(F3254)=TRUE," ",'2. Metadata'!B$14)</f>
        <v>metres above sea level</v>
      </c>
      <c r="H3254" s="9" t="s">
        <v>2650</v>
      </c>
      <c r="I3254" s="8" t="str">
        <f>IF(ISBLANK(H3254)=TRUE," ",'2. Metadata'!B$26)</f>
        <v>metres above sea level</v>
      </c>
      <c r="J3254" s="10" t="s">
        <v>2650</v>
      </c>
    </row>
    <row r="3255" spans="1:10" ht="15.75" customHeight="1" x14ac:dyDescent="0.2">
      <c r="A3255" s="132" t="s">
        <v>2261</v>
      </c>
      <c r="B3255" s="6" t="s">
        <v>228</v>
      </c>
      <c r="C3255" s="10">
        <f>IF(ISBLANK(B3255)=TRUE," ", IF(B3255='2. Metadata'!B$1,'2. Metadata'!B$5, IF(B3255='2. Metadata'!C$1,'2. Metadata'!C$5,IF(B3255='2. Metadata'!D$1,'2. Metadata'!D$5, IF(B3255='2. Metadata'!E$1,'2. Metadata'!E$5,IF( B3255='2. Metadata'!F$1,'2. Metadata'!F$5,IF(B3255='2. Metadata'!G$1,'2. Metadata'!G$5,IF(B3255='2. Metadata'!H$1,'2. Metadata'!H$5, IF(B3255='2. Metadata'!I$1,'2. Metadata'!I$5, IF(B3255='2. Metadata'!J$1,'2. Metadata'!J$5, IF(B3255='2. Metadata'!K$1,'2. Metadata'!K$5, IF(B3255='2. Metadata'!L$1,'2. Metadata'!L$5, IF(B3255='2. Metadata'!M$1,'2. Metadata'!M$5, IF(B3255='2. Metadata'!N$1,'2. Metadata'!N$5))))))))))))))</f>
        <v>49.779406799999997</v>
      </c>
      <c r="D3255" s="8">
        <f>IF(ISBLANK(B3255)=TRUE," ", IF(B3255='2. Metadata'!B$1,'2. Metadata'!B$6, IF(B3255='2. Metadata'!C$1,'2. Metadata'!C$6,IF(B3255='2. Metadata'!D$1,'2. Metadata'!D$6, IF(B3255='2. Metadata'!E$1,'2. Metadata'!E$6,IF( B3255='2. Metadata'!F$1,'2. Metadata'!F$6,IF(B3255='2. Metadata'!G$1,'2. Metadata'!G$6,IF(B3255='2. Metadata'!H$1,'2. Metadata'!H$6, IF(B3255='2. Metadata'!I$1,'2. Metadata'!I$6, IF(B3255='2. Metadata'!J$1,'2. Metadata'!J$6, IF(B3255='2. Metadata'!K$1,'2. Metadata'!K$6, IF(B3255='2. Metadata'!L$1,'2. Metadata'!L$6, IF(B3255='2. Metadata'!M$1,'2. Metadata'!M$6, IF(B3255='2. Metadata'!N$1,'2. Metadata'!N$6))))))))))))))</f>
        <v>-115.73783</v>
      </c>
      <c r="E3255" s="9" t="s">
        <v>2650</v>
      </c>
      <c r="F3255" s="9" t="s">
        <v>2650</v>
      </c>
      <c r="G3255" s="10" t="str">
        <f>IF(ISBLANK(F3255)=TRUE," ",'2. Metadata'!B$14)</f>
        <v>metres above sea level</v>
      </c>
      <c r="H3255" s="9">
        <v>768.05</v>
      </c>
      <c r="I3255" s="8" t="str">
        <f>IF(ISBLANK(H3255)=TRUE," ",'2. Metadata'!B$26)</f>
        <v>metres above sea level</v>
      </c>
      <c r="J3255" s="10" t="s">
        <v>2650</v>
      </c>
    </row>
    <row r="3256" spans="1:10" ht="15.75" customHeight="1" x14ac:dyDescent="0.2">
      <c r="A3256" s="132" t="s">
        <v>2262</v>
      </c>
      <c r="B3256" s="6" t="s">
        <v>227</v>
      </c>
      <c r="C3256" s="10">
        <f>IF(ISBLANK(B3256)=TRUE," ", IF(B3256='2. Metadata'!B$1,'2. Metadata'!B$5, IF(B3256='2. Metadata'!C$1,'2. Metadata'!C$5,IF(B3256='2. Metadata'!D$1,'2. Metadata'!D$5, IF(B3256='2. Metadata'!E$1,'2. Metadata'!E$5,IF( B3256='2. Metadata'!F$1,'2. Metadata'!F$5,IF(B3256='2. Metadata'!G$1,'2. Metadata'!G$5,IF(B3256='2. Metadata'!H$1,'2. Metadata'!H$5, IF(B3256='2. Metadata'!I$1,'2. Metadata'!I$5, IF(B3256='2. Metadata'!J$1,'2. Metadata'!J$5, IF(B3256='2. Metadata'!K$1,'2. Metadata'!K$5, IF(B3256='2. Metadata'!L$1,'2. Metadata'!L$5, IF(B3256='2. Metadata'!M$1,'2. Metadata'!M$5, IF(B3256='2. Metadata'!N$1,'2. Metadata'!N$5))))))))))))))</f>
        <v>49.779755600000001</v>
      </c>
      <c r="D3256" s="8">
        <f>IF(ISBLANK(B3256)=TRUE," ", IF(B3256='2. Metadata'!B$1,'2. Metadata'!B$6, IF(B3256='2. Metadata'!C$1,'2. Metadata'!C$6,IF(B3256='2. Metadata'!D$1,'2. Metadata'!D$6, IF(B3256='2. Metadata'!E$1,'2. Metadata'!E$6,IF( B3256='2. Metadata'!F$1,'2. Metadata'!F$6,IF(B3256='2. Metadata'!G$1,'2. Metadata'!G$6,IF(B3256='2. Metadata'!H$1,'2. Metadata'!H$6, IF(B3256='2. Metadata'!I$1,'2. Metadata'!I$6, IF(B3256='2. Metadata'!J$1,'2. Metadata'!J$6, IF(B3256='2. Metadata'!K$1,'2. Metadata'!K$6, IF(B3256='2. Metadata'!L$1,'2. Metadata'!L$6, IF(B3256='2. Metadata'!M$1,'2. Metadata'!M$6, IF(B3256='2. Metadata'!N$1,'2. Metadata'!N$6))))))))))))))</f>
        <v>-115.7379543</v>
      </c>
      <c r="E3256" s="9" t="s">
        <v>2650</v>
      </c>
      <c r="F3256" s="9">
        <v>766.43</v>
      </c>
      <c r="G3256" s="10" t="str">
        <f>IF(ISBLANK(F3256)=TRUE," ",'2. Metadata'!B$14)</f>
        <v>metres above sea level</v>
      </c>
      <c r="H3256" s="9" t="s">
        <v>2650</v>
      </c>
      <c r="I3256" s="8" t="str">
        <f>IF(ISBLANK(H3256)=TRUE," ",'2. Metadata'!B$26)</f>
        <v>metres above sea level</v>
      </c>
      <c r="J3256" s="10" t="s">
        <v>2650</v>
      </c>
    </row>
    <row r="3257" spans="1:10" ht="15.75" customHeight="1" x14ac:dyDescent="0.2">
      <c r="A3257" s="132" t="s">
        <v>2262</v>
      </c>
      <c r="B3257" s="6" t="s">
        <v>228</v>
      </c>
      <c r="C3257" s="10">
        <f>IF(ISBLANK(B3257)=TRUE," ", IF(B3257='2. Metadata'!B$1,'2. Metadata'!B$5, IF(B3257='2. Metadata'!C$1,'2. Metadata'!C$5,IF(B3257='2. Metadata'!D$1,'2. Metadata'!D$5, IF(B3257='2. Metadata'!E$1,'2. Metadata'!E$5,IF( B3257='2. Metadata'!F$1,'2. Metadata'!F$5,IF(B3257='2. Metadata'!G$1,'2. Metadata'!G$5,IF(B3257='2. Metadata'!H$1,'2. Metadata'!H$5, IF(B3257='2. Metadata'!I$1,'2. Metadata'!I$5, IF(B3257='2. Metadata'!J$1,'2. Metadata'!J$5, IF(B3257='2. Metadata'!K$1,'2. Metadata'!K$5, IF(B3257='2. Metadata'!L$1,'2. Metadata'!L$5, IF(B3257='2. Metadata'!M$1,'2. Metadata'!M$5, IF(B3257='2. Metadata'!N$1,'2. Metadata'!N$5))))))))))))))</f>
        <v>49.779406799999997</v>
      </c>
      <c r="D3257" s="8">
        <f>IF(ISBLANK(B3257)=TRUE," ", IF(B3257='2. Metadata'!B$1,'2. Metadata'!B$6, IF(B3257='2. Metadata'!C$1,'2. Metadata'!C$6,IF(B3257='2. Metadata'!D$1,'2. Metadata'!D$6, IF(B3257='2. Metadata'!E$1,'2. Metadata'!E$6,IF( B3257='2. Metadata'!F$1,'2. Metadata'!F$6,IF(B3257='2. Metadata'!G$1,'2. Metadata'!G$6,IF(B3257='2. Metadata'!H$1,'2. Metadata'!H$6, IF(B3257='2. Metadata'!I$1,'2. Metadata'!I$6, IF(B3257='2. Metadata'!J$1,'2. Metadata'!J$6, IF(B3257='2. Metadata'!K$1,'2. Metadata'!K$6, IF(B3257='2. Metadata'!L$1,'2. Metadata'!L$6, IF(B3257='2. Metadata'!M$1,'2. Metadata'!M$6, IF(B3257='2. Metadata'!N$1,'2. Metadata'!N$6))))))))))))))</f>
        <v>-115.73783</v>
      </c>
      <c r="E3257" s="9" t="s">
        <v>2650</v>
      </c>
      <c r="F3257" s="9" t="s">
        <v>2650</v>
      </c>
      <c r="G3257" s="10" t="str">
        <f>IF(ISBLANK(F3257)=TRUE," ",'2. Metadata'!B$14)</f>
        <v>metres above sea level</v>
      </c>
      <c r="H3257" s="9">
        <v>768.3</v>
      </c>
      <c r="I3257" s="8" t="str">
        <f>IF(ISBLANK(H3257)=TRUE," ",'2. Metadata'!B$26)</f>
        <v>metres above sea level</v>
      </c>
      <c r="J3257" s="10" t="s">
        <v>2650</v>
      </c>
    </row>
    <row r="3258" spans="1:10" ht="15.75" customHeight="1" x14ac:dyDescent="0.2">
      <c r="A3258" s="132" t="s">
        <v>2263</v>
      </c>
      <c r="B3258" s="6" t="s">
        <v>227</v>
      </c>
      <c r="C3258" s="10">
        <f>IF(ISBLANK(B3258)=TRUE," ", IF(B3258='2. Metadata'!B$1,'2. Metadata'!B$5, IF(B3258='2. Metadata'!C$1,'2. Metadata'!C$5,IF(B3258='2. Metadata'!D$1,'2. Metadata'!D$5, IF(B3258='2. Metadata'!E$1,'2. Metadata'!E$5,IF( B3258='2. Metadata'!F$1,'2. Metadata'!F$5,IF(B3258='2. Metadata'!G$1,'2. Metadata'!G$5,IF(B3258='2. Metadata'!H$1,'2. Metadata'!H$5, IF(B3258='2. Metadata'!I$1,'2. Metadata'!I$5, IF(B3258='2. Metadata'!J$1,'2. Metadata'!J$5, IF(B3258='2. Metadata'!K$1,'2. Metadata'!K$5, IF(B3258='2. Metadata'!L$1,'2. Metadata'!L$5, IF(B3258='2. Metadata'!M$1,'2. Metadata'!M$5, IF(B3258='2. Metadata'!N$1,'2. Metadata'!N$5))))))))))))))</f>
        <v>49.779755600000001</v>
      </c>
      <c r="D3258" s="8">
        <f>IF(ISBLANK(B3258)=TRUE," ", IF(B3258='2. Metadata'!B$1,'2. Metadata'!B$6, IF(B3258='2. Metadata'!C$1,'2. Metadata'!C$6,IF(B3258='2. Metadata'!D$1,'2. Metadata'!D$6, IF(B3258='2. Metadata'!E$1,'2. Metadata'!E$6,IF( B3258='2. Metadata'!F$1,'2. Metadata'!F$6,IF(B3258='2. Metadata'!G$1,'2. Metadata'!G$6,IF(B3258='2. Metadata'!H$1,'2. Metadata'!H$6, IF(B3258='2. Metadata'!I$1,'2. Metadata'!I$6, IF(B3258='2. Metadata'!J$1,'2. Metadata'!J$6, IF(B3258='2. Metadata'!K$1,'2. Metadata'!K$6, IF(B3258='2. Metadata'!L$1,'2. Metadata'!L$6, IF(B3258='2. Metadata'!M$1,'2. Metadata'!M$6, IF(B3258='2. Metadata'!N$1,'2. Metadata'!N$6))))))))))))))</f>
        <v>-115.7379543</v>
      </c>
      <c r="E3258" s="9" t="s">
        <v>2650</v>
      </c>
      <c r="F3258" s="9" t="s">
        <v>2650</v>
      </c>
      <c r="G3258" s="10" t="str">
        <f>IF(ISBLANK(F3258)=TRUE," ",'2. Metadata'!B$14)</f>
        <v>metres above sea level</v>
      </c>
      <c r="H3258" s="9" t="s">
        <v>2650</v>
      </c>
      <c r="I3258" s="8" t="str">
        <f>IF(ISBLANK(H3258)=TRUE," ",'2. Metadata'!B$26)</f>
        <v>metres above sea level</v>
      </c>
      <c r="J3258" s="10" t="s">
        <v>2650</v>
      </c>
    </row>
    <row r="3259" spans="1:10" ht="15.75" customHeight="1" x14ac:dyDescent="0.2">
      <c r="A3259" s="132" t="s">
        <v>2263</v>
      </c>
      <c r="B3259" s="6" t="s">
        <v>228</v>
      </c>
      <c r="C3259" s="10">
        <f>IF(ISBLANK(B3259)=TRUE," ", IF(B3259='2. Metadata'!B$1,'2. Metadata'!B$5, IF(B3259='2. Metadata'!C$1,'2. Metadata'!C$5,IF(B3259='2. Metadata'!D$1,'2. Metadata'!D$5, IF(B3259='2. Metadata'!E$1,'2. Metadata'!E$5,IF( B3259='2. Metadata'!F$1,'2. Metadata'!F$5,IF(B3259='2. Metadata'!G$1,'2. Metadata'!G$5,IF(B3259='2. Metadata'!H$1,'2. Metadata'!H$5, IF(B3259='2. Metadata'!I$1,'2. Metadata'!I$5, IF(B3259='2. Metadata'!J$1,'2. Metadata'!J$5, IF(B3259='2. Metadata'!K$1,'2. Metadata'!K$5, IF(B3259='2. Metadata'!L$1,'2. Metadata'!L$5, IF(B3259='2. Metadata'!M$1,'2. Metadata'!M$5, IF(B3259='2. Metadata'!N$1,'2. Metadata'!N$5))))))))))))))</f>
        <v>49.779406799999997</v>
      </c>
      <c r="D3259" s="8">
        <f>IF(ISBLANK(B3259)=TRUE," ", IF(B3259='2. Metadata'!B$1,'2. Metadata'!B$6, IF(B3259='2. Metadata'!C$1,'2. Metadata'!C$6,IF(B3259='2. Metadata'!D$1,'2. Metadata'!D$6, IF(B3259='2. Metadata'!E$1,'2. Metadata'!E$6,IF( B3259='2. Metadata'!F$1,'2. Metadata'!F$6,IF(B3259='2. Metadata'!G$1,'2. Metadata'!G$6,IF(B3259='2. Metadata'!H$1,'2. Metadata'!H$6, IF(B3259='2. Metadata'!I$1,'2. Metadata'!I$6, IF(B3259='2. Metadata'!J$1,'2. Metadata'!J$6, IF(B3259='2. Metadata'!K$1,'2. Metadata'!K$6, IF(B3259='2. Metadata'!L$1,'2. Metadata'!L$6, IF(B3259='2. Metadata'!M$1,'2. Metadata'!M$6, IF(B3259='2. Metadata'!N$1,'2. Metadata'!N$6))))))))))))))</f>
        <v>-115.73783</v>
      </c>
      <c r="E3259" s="9" t="s">
        <v>2650</v>
      </c>
      <c r="F3259" s="9" t="s">
        <v>2650</v>
      </c>
      <c r="G3259" s="10" t="str">
        <f>IF(ISBLANK(F3259)=TRUE," ",'2. Metadata'!B$14)</f>
        <v>metres above sea level</v>
      </c>
      <c r="H3259" s="9" t="s">
        <v>2650</v>
      </c>
      <c r="I3259" s="8" t="str">
        <f>IF(ISBLANK(H3259)=TRUE," ",'2. Metadata'!B$26)</f>
        <v>metres above sea level</v>
      </c>
      <c r="J3259" s="10" t="s">
        <v>2650</v>
      </c>
    </row>
    <row r="3260" spans="1:10" ht="15.75" customHeight="1" x14ac:dyDescent="0.2">
      <c r="A3260" s="132" t="s">
        <v>2264</v>
      </c>
      <c r="B3260" s="6" t="s">
        <v>227</v>
      </c>
      <c r="C3260" s="10">
        <f>IF(ISBLANK(B3260)=TRUE," ", IF(B3260='2. Metadata'!B$1,'2. Metadata'!B$5, IF(B3260='2. Metadata'!C$1,'2. Metadata'!C$5,IF(B3260='2. Metadata'!D$1,'2. Metadata'!D$5, IF(B3260='2. Metadata'!E$1,'2. Metadata'!E$5,IF( B3260='2. Metadata'!F$1,'2. Metadata'!F$5,IF(B3260='2. Metadata'!G$1,'2. Metadata'!G$5,IF(B3260='2. Metadata'!H$1,'2. Metadata'!H$5, IF(B3260='2. Metadata'!I$1,'2. Metadata'!I$5, IF(B3260='2. Metadata'!J$1,'2. Metadata'!J$5, IF(B3260='2. Metadata'!K$1,'2. Metadata'!K$5, IF(B3260='2. Metadata'!L$1,'2. Metadata'!L$5, IF(B3260='2. Metadata'!M$1,'2. Metadata'!M$5, IF(B3260='2. Metadata'!N$1,'2. Metadata'!N$5))))))))))))))</f>
        <v>49.779755600000001</v>
      </c>
      <c r="D3260" s="8">
        <f>IF(ISBLANK(B3260)=TRUE," ", IF(B3260='2. Metadata'!B$1,'2. Metadata'!B$6, IF(B3260='2. Metadata'!C$1,'2. Metadata'!C$6,IF(B3260='2. Metadata'!D$1,'2. Metadata'!D$6, IF(B3260='2. Metadata'!E$1,'2. Metadata'!E$6,IF( B3260='2. Metadata'!F$1,'2. Metadata'!F$6,IF(B3260='2. Metadata'!G$1,'2. Metadata'!G$6,IF(B3260='2. Metadata'!H$1,'2. Metadata'!H$6, IF(B3260='2. Metadata'!I$1,'2. Metadata'!I$6, IF(B3260='2. Metadata'!J$1,'2. Metadata'!J$6, IF(B3260='2. Metadata'!K$1,'2. Metadata'!K$6, IF(B3260='2. Metadata'!L$1,'2. Metadata'!L$6, IF(B3260='2. Metadata'!M$1,'2. Metadata'!M$6, IF(B3260='2. Metadata'!N$1,'2. Metadata'!N$6))))))))))))))</f>
        <v>-115.7379543</v>
      </c>
      <c r="E3260" s="9" t="s">
        <v>2650</v>
      </c>
      <c r="F3260" s="9">
        <v>766.45500000000004</v>
      </c>
      <c r="G3260" s="10" t="str">
        <f>IF(ISBLANK(F3260)=TRUE," ",'2. Metadata'!B$14)</f>
        <v>metres above sea level</v>
      </c>
      <c r="H3260" s="9" t="s">
        <v>2650</v>
      </c>
      <c r="I3260" s="8" t="str">
        <f>IF(ISBLANK(H3260)=TRUE," ",'2. Metadata'!B$26)</f>
        <v>metres above sea level</v>
      </c>
      <c r="J3260" s="10" t="s">
        <v>2650</v>
      </c>
    </row>
    <row r="3261" spans="1:10" ht="15.75" customHeight="1" x14ac:dyDescent="0.2">
      <c r="A3261" s="132" t="s">
        <v>2264</v>
      </c>
      <c r="B3261" s="6" t="s">
        <v>228</v>
      </c>
      <c r="C3261" s="10">
        <f>IF(ISBLANK(B3261)=TRUE," ", IF(B3261='2. Metadata'!B$1,'2. Metadata'!B$5, IF(B3261='2. Metadata'!C$1,'2. Metadata'!C$5,IF(B3261='2. Metadata'!D$1,'2. Metadata'!D$5, IF(B3261='2. Metadata'!E$1,'2. Metadata'!E$5,IF( B3261='2. Metadata'!F$1,'2. Metadata'!F$5,IF(B3261='2. Metadata'!G$1,'2. Metadata'!G$5,IF(B3261='2. Metadata'!H$1,'2. Metadata'!H$5, IF(B3261='2. Metadata'!I$1,'2. Metadata'!I$5, IF(B3261='2. Metadata'!J$1,'2. Metadata'!J$5, IF(B3261='2. Metadata'!K$1,'2. Metadata'!K$5, IF(B3261='2. Metadata'!L$1,'2. Metadata'!L$5, IF(B3261='2. Metadata'!M$1,'2. Metadata'!M$5, IF(B3261='2. Metadata'!N$1,'2. Metadata'!N$5))))))))))))))</f>
        <v>49.779406799999997</v>
      </c>
      <c r="D3261" s="8">
        <f>IF(ISBLANK(B3261)=TRUE," ", IF(B3261='2. Metadata'!B$1,'2. Metadata'!B$6, IF(B3261='2. Metadata'!C$1,'2. Metadata'!C$6,IF(B3261='2. Metadata'!D$1,'2. Metadata'!D$6, IF(B3261='2. Metadata'!E$1,'2. Metadata'!E$6,IF( B3261='2. Metadata'!F$1,'2. Metadata'!F$6,IF(B3261='2. Metadata'!G$1,'2. Metadata'!G$6,IF(B3261='2. Metadata'!H$1,'2. Metadata'!H$6, IF(B3261='2. Metadata'!I$1,'2. Metadata'!I$6, IF(B3261='2. Metadata'!J$1,'2. Metadata'!J$6, IF(B3261='2. Metadata'!K$1,'2. Metadata'!K$6, IF(B3261='2. Metadata'!L$1,'2. Metadata'!L$6, IF(B3261='2. Metadata'!M$1,'2. Metadata'!M$6, IF(B3261='2. Metadata'!N$1,'2. Metadata'!N$6))))))))))))))</f>
        <v>-115.73783</v>
      </c>
      <c r="E3261" s="9" t="s">
        <v>2650</v>
      </c>
      <c r="F3261" s="9" t="s">
        <v>2650</v>
      </c>
      <c r="G3261" s="10" t="str">
        <f>IF(ISBLANK(F3261)=TRUE," ",'2. Metadata'!B$14)</f>
        <v>metres above sea level</v>
      </c>
      <c r="H3261" s="9">
        <v>768.1</v>
      </c>
      <c r="I3261" s="8" t="str">
        <f>IF(ISBLANK(H3261)=TRUE," ",'2. Metadata'!B$26)</f>
        <v>metres above sea level</v>
      </c>
      <c r="J3261" s="10" t="s">
        <v>2650</v>
      </c>
    </row>
    <row r="3262" spans="1:10" ht="15.75" customHeight="1" x14ac:dyDescent="0.2">
      <c r="A3262" s="132" t="s">
        <v>2265</v>
      </c>
      <c r="B3262" s="6" t="s">
        <v>227</v>
      </c>
      <c r="C3262" s="10">
        <f>IF(ISBLANK(B3262)=TRUE," ", IF(B3262='2. Metadata'!B$1,'2. Metadata'!B$5, IF(B3262='2. Metadata'!C$1,'2. Metadata'!C$5,IF(B3262='2. Metadata'!D$1,'2. Metadata'!D$5, IF(B3262='2. Metadata'!E$1,'2. Metadata'!E$5,IF( B3262='2. Metadata'!F$1,'2. Metadata'!F$5,IF(B3262='2. Metadata'!G$1,'2. Metadata'!G$5,IF(B3262='2. Metadata'!H$1,'2. Metadata'!H$5, IF(B3262='2. Metadata'!I$1,'2. Metadata'!I$5, IF(B3262='2. Metadata'!J$1,'2. Metadata'!J$5, IF(B3262='2. Metadata'!K$1,'2. Metadata'!K$5, IF(B3262='2. Metadata'!L$1,'2. Metadata'!L$5, IF(B3262='2. Metadata'!M$1,'2. Metadata'!M$5, IF(B3262='2. Metadata'!N$1,'2. Metadata'!N$5))))))))))))))</f>
        <v>49.779755600000001</v>
      </c>
      <c r="D3262" s="8">
        <f>IF(ISBLANK(B3262)=TRUE," ", IF(B3262='2. Metadata'!B$1,'2. Metadata'!B$6, IF(B3262='2. Metadata'!C$1,'2. Metadata'!C$6,IF(B3262='2. Metadata'!D$1,'2. Metadata'!D$6, IF(B3262='2. Metadata'!E$1,'2. Metadata'!E$6,IF( B3262='2. Metadata'!F$1,'2. Metadata'!F$6,IF(B3262='2. Metadata'!G$1,'2. Metadata'!G$6,IF(B3262='2. Metadata'!H$1,'2. Metadata'!H$6, IF(B3262='2. Metadata'!I$1,'2. Metadata'!I$6, IF(B3262='2. Metadata'!J$1,'2. Metadata'!J$6, IF(B3262='2. Metadata'!K$1,'2. Metadata'!K$6, IF(B3262='2. Metadata'!L$1,'2. Metadata'!L$6, IF(B3262='2. Metadata'!M$1,'2. Metadata'!M$6, IF(B3262='2. Metadata'!N$1,'2. Metadata'!N$6))))))))))))))</f>
        <v>-115.7379543</v>
      </c>
      <c r="E3262" s="9" t="s">
        <v>2650</v>
      </c>
      <c r="F3262" s="9">
        <v>766.47500000000002</v>
      </c>
      <c r="G3262" s="10" t="str">
        <f>IF(ISBLANK(F3262)=TRUE," ",'2. Metadata'!B$14)</f>
        <v>metres above sea level</v>
      </c>
      <c r="H3262" s="9" t="s">
        <v>2650</v>
      </c>
      <c r="I3262" s="8" t="str">
        <f>IF(ISBLANK(H3262)=TRUE," ",'2. Metadata'!B$26)</f>
        <v>metres above sea level</v>
      </c>
      <c r="J3262" s="10" t="s">
        <v>2650</v>
      </c>
    </row>
    <row r="3263" spans="1:10" ht="15.75" customHeight="1" x14ac:dyDescent="0.2">
      <c r="A3263" s="132" t="s">
        <v>2265</v>
      </c>
      <c r="B3263" s="6" t="s">
        <v>228</v>
      </c>
      <c r="C3263" s="10">
        <f>IF(ISBLANK(B3263)=TRUE," ", IF(B3263='2. Metadata'!B$1,'2. Metadata'!B$5, IF(B3263='2. Metadata'!C$1,'2. Metadata'!C$5,IF(B3263='2. Metadata'!D$1,'2. Metadata'!D$5, IF(B3263='2. Metadata'!E$1,'2. Metadata'!E$5,IF( B3263='2. Metadata'!F$1,'2. Metadata'!F$5,IF(B3263='2. Metadata'!G$1,'2. Metadata'!G$5,IF(B3263='2. Metadata'!H$1,'2. Metadata'!H$5, IF(B3263='2. Metadata'!I$1,'2. Metadata'!I$5, IF(B3263='2. Metadata'!J$1,'2. Metadata'!J$5, IF(B3263='2. Metadata'!K$1,'2. Metadata'!K$5, IF(B3263='2. Metadata'!L$1,'2. Metadata'!L$5, IF(B3263='2. Metadata'!M$1,'2. Metadata'!M$5, IF(B3263='2. Metadata'!N$1,'2. Metadata'!N$5))))))))))))))</f>
        <v>49.779406799999997</v>
      </c>
      <c r="D3263" s="8">
        <f>IF(ISBLANK(B3263)=TRUE," ", IF(B3263='2. Metadata'!B$1,'2. Metadata'!B$6, IF(B3263='2. Metadata'!C$1,'2. Metadata'!C$6,IF(B3263='2. Metadata'!D$1,'2. Metadata'!D$6, IF(B3263='2. Metadata'!E$1,'2. Metadata'!E$6,IF( B3263='2. Metadata'!F$1,'2. Metadata'!F$6,IF(B3263='2. Metadata'!G$1,'2. Metadata'!G$6,IF(B3263='2. Metadata'!H$1,'2. Metadata'!H$6, IF(B3263='2. Metadata'!I$1,'2. Metadata'!I$6, IF(B3263='2. Metadata'!J$1,'2. Metadata'!J$6, IF(B3263='2. Metadata'!K$1,'2. Metadata'!K$6, IF(B3263='2. Metadata'!L$1,'2. Metadata'!L$6, IF(B3263='2. Metadata'!M$1,'2. Metadata'!M$6, IF(B3263='2. Metadata'!N$1,'2. Metadata'!N$6))))))))))))))</f>
        <v>-115.73783</v>
      </c>
      <c r="E3263" s="9" t="s">
        <v>2650</v>
      </c>
      <c r="F3263" s="9" t="s">
        <v>2650</v>
      </c>
      <c r="G3263" s="10" t="str">
        <f>IF(ISBLANK(F3263)=TRUE," ",'2. Metadata'!B$14)</f>
        <v>metres above sea level</v>
      </c>
      <c r="H3263" s="9">
        <v>767.83</v>
      </c>
      <c r="I3263" s="8" t="str">
        <f>IF(ISBLANK(H3263)=TRUE," ",'2. Metadata'!B$26)</f>
        <v>metres above sea level</v>
      </c>
      <c r="J3263" s="10" t="s">
        <v>2650</v>
      </c>
    </row>
    <row r="3264" spans="1:10" ht="15.75" customHeight="1" x14ac:dyDescent="0.2">
      <c r="A3264" s="132" t="s">
        <v>2266</v>
      </c>
      <c r="B3264" s="6" t="s">
        <v>227</v>
      </c>
      <c r="C3264" s="10">
        <f>IF(ISBLANK(B3264)=TRUE," ", IF(B3264='2. Metadata'!B$1,'2. Metadata'!B$5, IF(B3264='2. Metadata'!C$1,'2. Metadata'!C$5,IF(B3264='2. Metadata'!D$1,'2. Metadata'!D$5, IF(B3264='2. Metadata'!E$1,'2. Metadata'!E$5,IF( B3264='2. Metadata'!F$1,'2. Metadata'!F$5,IF(B3264='2. Metadata'!G$1,'2. Metadata'!G$5,IF(B3264='2. Metadata'!H$1,'2. Metadata'!H$5, IF(B3264='2. Metadata'!I$1,'2. Metadata'!I$5, IF(B3264='2. Metadata'!J$1,'2. Metadata'!J$5, IF(B3264='2. Metadata'!K$1,'2. Metadata'!K$5, IF(B3264='2. Metadata'!L$1,'2. Metadata'!L$5, IF(B3264='2. Metadata'!M$1,'2. Metadata'!M$5, IF(B3264='2. Metadata'!N$1,'2. Metadata'!N$5))))))))))))))</f>
        <v>49.779755600000001</v>
      </c>
      <c r="D3264" s="8">
        <f>IF(ISBLANK(B3264)=TRUE," ", IF(B3264='2. Metadata'!B$1,'2. Metadata'!B$6, IF(B3264='2. Metadata'!C$1,'2. Metadata'!C$6,IF(B3264='2. Metadata'!D$1,'2. Metadata'!D$6, IF(B3264='2. Metadata'!E$1,'2. Metadata'!E$6,IF( B3264='2. Metadata'!F$1,'2. Metadata'!F$6,IF(B3264='2. Metadata'!G$1,'2. Metadata'!G$6,IF(B3264='2. Metadata'!H$1,'2. Metadata'!H$6, IF(B3264='2. Metadata'!I$1,'2. Metadata'!I$6, IF(B3264='2. Metadata'!J$1,'2. Metadata'!J$6, IF(B3264='2. Metadata'!K$1,'2. Metadata'!K$6, IF(B3264='2. Metadata'!L$1,'2. Metadata'!L$6, IF(B3264='2. Metadata'!M$1,'2. Metadata'!M$6, IF(B3264='2. Metadata'!N$1,'2. Metadata'!N$6))))))))))))))</f>
        <v>-115.7379543</v>
      </c>
      <c r="E3264" s="9" t="s">
        <v>2650</v>
      </c>
      <c r="F3264" s="9">
        <v>766.52</v>
      </c>
      <c r="G3264" s="10" t="str">
        <f>IF(ISBLANK(F3264)=TRUE," ",'2. Metadata'!B$14)</f>
        <v>metres above sea level</v>
      </c>
      <c r="H3264" s="9" t="s">
        <v>2650</v>
      </c>
      <c r="I3264" s="8" t="str">
        <f>IF(ISBLANK(H3264)=TRUE," ",'2. Metadata'!B$26)</f>
        <v>metres above sea level</v>
      </c>
      <c r="J3264" s="10" t="s">
        <v>2650</v>
      </c>
    </row>
    <row r="3265" spans="1:10" ht="15.75" customHeight="1" x14ac:dyDescent="0.2">
      <c r="A3265" s="132" t="s">
        <v>2266</v>
      </c>
      <c r="B3265" s="6" t="s">
        <v>228</v>
      </c>
      <c r="C3265" s="10">
        <f>IF(ISBLANK(B3265)=TRUE," ", IF(B3265='2. Metadata'!B$1,'2. Metadata'!B$5, IF(B3265='2. Metadata'!C$1,'2. Metadata'!C$5,IF(B3265='2. Metadata'!D$1,'2. Metadata'!D$5, IF(B3265='2. Metadata'!E$1,'2. Metadata'!E$5,IF( B3265='2. Metadata'!F$1,'2. Metadata'!F$5,IF(B3265='2. Metadata'!G$1,'2. Metadata'!G$5,IF(B3265='2. Metadata'!H$1,'2. Metadata'!H$5, IF(B3265='2. Metadata'!I$1,'2. Metadata'!I$5, IF(B3265='2. Metadata'!J$1,'2. Metadata'!J$5, IF(B3265='2. Metadata'!K$1,'2. Metadata'!K$5, IF(B3265='2. Metadata'!L$1,'2. Metadata'!L$5, IF(B3265='2. Metadata'!M$1,'2. Metadata'!M$5, IF(B3265='2. Metadata'!N$1,'2. Metadata'!N$5))))))))))))))</f>
        <v>49.779406799999997</v>
      </c>
      <c r="D3265" s="8">
        <f>IF(ISBLANK(B3265)=TRUE," ", IF(B3265='2. Metadata'!B$1,'2. Metadata'!B$6, IF(B3265='2. Metadata'!C$1,'2. Metadata'!C$6,IF(B3265='2. Metadata'!D$1,'2. Metadata'!D$6, IF(B3265='2. Metadata'!E$1,'2. Metadata'!E$6,IF( B3265='2. Metadata'!F$1,'2. Metadata'!F$6,IF(B3265='2. Metadata'!G$1,'2. Metadata'!G$6,IF(B3265='2. Metadata'!H$1,'2. Metadata'!H$6, IF(B3265='2. Metadata'!I$1,'2. Metadata'!I$6, IF(B3265='2. Metadata'!J$1,'2. Metadata'!J$6, IF(B3265='2. Metadata'!K$1,'2. Metadata'!K$6, IF(B3265='2. Metadata'!L$1,'2. Metadata'!L$6, IF(B3265='2. Metadata'!M$1,'2. Metadata'!M$6, IF(B3265='2. Metadata'!N$1,'2. Metadata'!N$6))))))))))))))</f>
        <v>-115.73783</v>
      </c>
      <c r="E3265" s="9" t="s">
        <v>2650</v>
      </c>
      <c r="F3265" s="9" t="s">
        <v>2650</v>
      </c>
      <c r="G3265" s="10" t="str">
        <f>IF(ISBLANK(F3265)=TRUE," ",'2. Metadata'!B$14)</f>
        <v>metres above sea level</v>
      </c>
      <c r="H3265" s="9">
        <v>767.6</v>
      </c>
      <c r="I3265" s="8" t="str">
        <f>IF(ISBLANK(H3265)=TRUE," ",'2. Metadata'!B$26)</f>
        <v>metres above sea level</v>
      </c>
      <c r="J3265" s="10" t="s">
        <v>2650</v>
      </c>
    </row>
    <row r="3266" spans="1:10" ht="15.75" customHeight="1" x14ac:dyDescent="0.2">
      <c r="A3266" s="132" t="s">
        <v>2267</v>
      </c>
      <c r="B3266" s="6" t="s">
        <v>227</v>
      </c>
      <c r="C3266" s="10">
        <f>IF(ISBLANK(B3266)=TRUE," ", IF(B3266='2. Metadata'!B$1,'2. Metadata'!B$5, IF(B3266='2. Metadata'!C$1,'2. Metadata'!C$5,IF(B3266='2. Metadata'!D$1,'2. Metadata'!D$5, IF(B3266='2. Metadata'!E$1,'2. Metadata'!E$5,IF( B3266='2. Metadata'!F$1,'2. Metadata'!F$5,IF(B3266='2. Metadata'!G$1,'2. Metadata'!G$5,IF(B3266='2. Metadata'!H$1,'2. Metadata'!H$5, IF(B3266='2. Metadata'!I$1,'2. Metadata'!I$5, IF(B3266='2. Metadata'!J$1,'2. Metadata'!J$5, IF(B3266='2. Metadata'!K$1,'2. Metadata'!K$5, IF(B3266='2. Metadata'!L$1,'2. Metadata'!L$5, IF(B3266='2. Metadata'!M$1,'2. Metadata'!M$5, IF(B3266='2. Metadata'!N$1,'2. Metadata'!N$5))))))))))))))</f>
        <v>49.779755600000001</v>
      </c>
      <c r="D3266" s="8">
        <f>IF(ISBLANK(B3266)=TRUE," ", IF(B3266='2. Metadata'!B$1,'2. Metadata'!B$6, IF(B3266='2. Metadata'!C$1,'2. Metadata'!C$6,IF(B3266='2. Metadata'!D$1,'2. Metadata'!D$6, IF(B3266='2. Metadata'!E$1,'2. Metadata'!E$6,IF( B3266='2. Metadata'!F$1,'2. Metadata'!F$6,IF(B3266='2. Metadata'!G$1,'2. Metadata'!G$6,IF(B3266='2. Metadata'!H$1,'2. Metadata'!H$6, IF(B3266='2. Metadata'!I$1,'2. Metadata'!I$6, IF(B3266='2. Metadata'!J$1,'2. Metadata'!J$6, IF(B3266='2. Metadata'!K$1,'2. Metadata'!K$6, IF(B3266='2. Metadata'!L$1,'2. Metadata'!L$6, IF(B3266='2. Metadata'!M$1,'2. Metadata'!M$6, IF(B3266='2. Metadata'!N$1,'2. Metadata'!N$6))))))))))))))</f>
        <v>-115.7379543</v>
      </c>
      <c r="E3266" s="9" t="s">
        <v>2650</v>
      </c>
      <c r="F3266" s="9">
        <v>766.54</v>
      </c>
      <c r="G3266" s="10" t="str">
        <f>IF(ISBLANK(F3266)=TRUE," ",'2. Metadata'!B$14)</f>
        <v>metres above sea level</v>
      </c>
      <c r="H3266" s="9" t="s">
        <v>2650</v>
      </c>
      <c r="I3266" s="8" t="str">
        <f>IF(ISBLANK(H3266)=TRUE," ",'2. Metadata'!B$26)</f>
        <v>metres above sea level</v>
      </c>
      <c r="J3266" s="10" t="s">
        <v>2650</v>
      </c>
    </row>
    <row r="3267" spans="1:10" ht="15.75" customHeight="1" x14ac:dyDescent="0.2">
      <c r="A3267" s="132" t="s">
        <v>2267</v>
      </c>
      <c r="B3267" s="6" t="s">
        <v>228</v>
      </c>
      <c r="C3267" s="10">
        <f>IF(ISBLANK(B3267)=TRUE," ", IF(B3267='2. Metadata'!B$1,'2. Metadata'!B$5, IF(B3267='2. Metadata'!C$1,'2. Metadata'!C$5,IF(B3267='2. Metadata'!D$1,'2. Metadata'!D$5, IF(B3267='2. Metadata'!E$1,'2. Metadata'!E$5,IF( B3267='2. Metadata'!F$1,'2. Metadata'!F$5,IF(B3267='2. Metadata'!G$1,'2. Metadata'!G$5,IF(B3267='2. Metadata'!H$1,'2. Metadata'!H$5, IF(B3267='2. Metadata'!I$1,'2. Metadata'!I$5, IF(B3267='2. Metadata'!J$1,'2. Metadata'!J$5, IF(B3267='2. Metadata'!K$1,'2. Metadata'!K$5, IF(B3267='2. Metadata'!L$1,'2. Metadata'!L$5, IF(B3267='2. Metadata'!M$1,'2. Metadata'!M$5, IF(B3267='2. Metadata'!N$1,'2. Metadata'!N$5))))))))))))))</f>
        <v>49.779406799999997</v>
      </c>
      <c r="D3267" s="8">
        <f>IF(ISBLANK(B3267)=TRUE," ", IF(B3267='2. Metadata'!B$1,'2. Metadata'!B$6, IF(B3267='2. Metadata'!C$1,'2. Metadata'!C$6,IF(B3267='2. Metadata'!D$1,'2. Metadata'!D$6, IF(B3267='2. Metadata'!E$1,'2. Metadata'!E$6,IF( B3267='2. Metadata'!F$1,'2. Metadata'!F$6,IF(B3267='2. Metadata'!G$1,'2. Metadata'!G$6,IF(B3267='2. Metadata'!H$1,'2. Metadata'!H$6, IF(B3267='2. Metadata'!I$1,'2. Metadata'!I$6, IF(B3267='2. Metadata'!J$1,'2. Metadata'!J$6, IF(B3267='2. Metadata'!K$1,'2. Metadata'!K$6, IF(B3267='2. Metadata'!L$1,'2. Metadata'!L$6, IF(B3267='2. Metadata'!M$1,'2. Metadata'!M$6, IF(B3267='2. Metadata'!N$1,'2. Metadata'!N$6))))))))))))))</f>
        <v>-115.73783</v>
      </c>
      <c r="E3267" s="9" t="s">
        <v>2650</v>
      </c>
      <c r="F3267" s="9" t="s">
        <v>2650</v>
      </c>
      <c r="G3267" s="10" t="str">
        <f>IF(ISBLANK(F3267)=TRUE," ",'2. Metadata'!B$14)</f>
        <v>metres above sea level</v>
      </c>
      <c r="H3267" s="9">
        <v>767.35</v>
      </c>
      <c r="I3267" s="8" t="str">
        <f>IF(ISBLANK(H3267)=TRUE," ",'2. Metadata'!B$26)</f>
        <v>metres above sea level</v>
      </c>
      <c r="J3267" s="10" t="s">
        <v>2650</v>
      </c>
    </row>
    <row r="3268" spans="1:10" ht="15.75" customHeight="1" x14ac:dyDescent="0.2">
      <c r="A3268" s="132" t="s">
        <v>2268</v>
      </c>
      <c r="B3268" s="6" t="s">
        <v>227</v>
      </c>
      <c r="C3268" s="10">
        <f>IF(ISBLANK(B3268)=TRUE," ", IF(B3268='2. Metadata'!B$1,'2. Metadata'!B$5, IF(B3268='2. Metadata'!C$1,'2. Metadata'!C$5,IF(B3268='2. Metadata'!D$1,'2. Metadata'!D$5, IF(B3268='2. Metadata'!E$1,'2. Metadata'!E$5,IF( B3268='2. Metadata'!F$1,'2. Metadata'!F$5,IF(B3268='2. Metadata'!G$1,'2. Metadata'!G$5,IF(B3268='2. Metadata'!H$1,'2. Metadata'!H$5, IF(B3268='2. Metadata'!I$1,'2. Metadata'!I$5, IF(B3268='2. Metadata'!J$1,'2. Metadata'!J$5, IF(B3268='2. Metadata'!K$1,'2. Metadata'!K$5, IF(B3268='2. Metadata'!L$1,'2. Metadata'!L$5, IF(B3268='2. Metadata'!M$1,'2. Metadata'!M$5, IF(B3268='2. Metadata'!N$1,'2. Metadata'!N$5))))))))))))))</f>
        <v>49.779755600000001</v>
      </c>
      <c r="D3268" s="8">
        <f>IF(ISBLANK(B3268)=TRUE," ", IF(B3268='2. Metadata'!B$1,'2. Metadata'!B$6, IF(B3268='2. Metadata'!C$1,'2. Metadata'!C$6,IF(B3268='2. Metadata'!D$1,'2. Metadata'!D$6, IF(B3268='2. Metadata'!E$1,'2. Metadata'!E$6,IF( B3268='2. Metadata'!F$1,'2. Metadata'!F$6,IF(B3268='2. Metadata'!G$1,'2. Metadata'!G$6,IF(B3268='2. Metadata'!H$1,'2. Metadata'!H$6, IF(B3268='2. Metadata'!I$1,'2. Metadata'!I$6, IF(B3268='2. Metadata'!J$1,'2. Metadata'!J$6, IF(B3268='2. Metadata'!K$1,'2. Metadata'!K$6, IF(B3268='2. Metadata'!L$1,'2. Metadata'!L$6, IF(B3268='2. Metadata'!M$1,'2. Metadata'!M$6, IF(B3268='2. Metadata'!N$1,'2. Metadata'!N$6))))))))))))))</f>
        <v>-115.7379543</v>
      </c>
      <c r="E3268" s="9" t="s">
        <v>2650</v>
      </c>
      <c r="F3268" s="9">
        <v>766.59</v>
      </c>
      <c r="G3268" s="10" t="str">
        <f>IF(ISBLANK(F3268)=TRUE," ",'2. Metadata'!B$14)</f>
        <v>metres above sea level</v>
      </c>
      <c r="H3268" s="9" t="s">
        <v>2650</v>
      </c>
      <c r="I3268" s="8" t="str">
        <f>IF(ISBLANK(H3268)=TRUE," ",'2. Metadata'!B$26)</f>
        <v>metres above sea level</v>
      </c>
      <c r="J3268" s="10" t="s">
        <v>2650</v>
      </c>
    </row>
    <row r="3269" spans="1:10" ht="15.75" customHeight="1" x14ac:dyDescent="0.2">
      <c r="A3269" s="132" t="s">
        <v>2268</v>
      </c>
      <c r="B3269" s="6" t="s">
        <v>228</v>
      </c>
      <c r="C3269" s="10">
        <f>IF(ISBLANK(B3269)=TRUE," ", IF(B3269='2. Metadata'!B$1,'2. Metadata'!B$5, IF(B3269='2. Metadata'!C$1,'2. Metadata'!C$5,IF(B3269='2. Metadata'!D$1,'2. Metadata'!D$5, IF(B3269='2. Metadata'!E$1,'2. Metadata'!E$5,IF( B3269='2. Metadata'!F$1,'2. Metadata'!F$5,IF(B3269='2. Metadata'!G$1,'2. Metadata'!G$5,IF(B3269='2. Metadata'!H$1,'2. Metadata'!H$5, IF(B3269='2. Metadata'!I$1,'2. Metadata'!I$5, IF(B3269='2. Metadata'!J$1,'2. Metadata'!J$5, IF(B3269='2. Metadata'!K$1,'2. Metadata'!K$5, IF(B3269='2. Metadata'!L$1,'2. Metadata'!L$5, IF(B3269='2. Metadata'!M$1,'2. Metadata'!M$5, IF(B3269='2. Metadata'!N$1,'2. Metadata'!N$5))))))))))))))</f>
        <v>49.779406799999997</v>
      </c>
      <c r="D3269" s="8">
        <f>IF(ISBLANK(B3269)=TRUE," ", IF(B3269='2. Metadata'!B$1,'2. Metadata'!B$6, IF(B3269='2. Metadata'!C$1,'2. Metadata'!C$6,IF(B3269='2. Metadata'!D$1,'2. Metadata'!D$6, IF(B3269='2. Metadata'!E$1,'2. Metadata'!E$6,IF( B3269='2. Metadata'!F$1,'2. Metadata'!F$6,IF(B3269='2. Metadata'!G$1,'2. Metadata'!G$6,IF(B3269='2. Metadata'!H$1,'2. Metadata'!H$6, IF(B3269='2. Metadata'!I$1,'2. Metadata'!I$6, IF(B3269='2. Metadata'!J$1,'2. Metadata'!J$6, IF(B3269='2. Metadata'!K$1,'2. Metadata'!K$6, IF(B3269='2. Metadata'!L$1,'2. Metadata'!L$6, IF(B3269='2. Metadata'!M$1,'2. Metadata'!M$6, IF(B3269='2. Metadata'!N$1,'2. Metadata'!N$6))))))))))))))</f>
        <v>-115.73783</v>
      </c>
      <c r="E3269" s="9" t="s">
        <v>2650</v>
      </c>
      <c r="F3269" s="9" t="s">
        <v>2650</v>
      </c>
      <c r="G3269" s="10" t="str">
        <f>IF(ISBLANK(F3269)=TRUE," ",'2. Metadata'!B$14)</f>
        <v>metres above sea level</v>
      </c>
      <c r="H3269" s="9">
        <v>767.26</v>
      </c>
      <c r="I3269" s="8" t="str">
        <f>IF(ISBLANK(H3269)=TRUE," ",'2. Metadata'!B$26)</f>
        <v>metres above sea level</v>
      </c>
      <c r="J3269" s="10" t="s">
        <v>2650</v>
      </c>
    </row>
    <row r="3270" spans="1:10" ht="15.75" customHeight="1" x14ac:dyDescent="0.2">
      <c r="A3270" s="132" t="s">
        <v>2269</v>
      </c>
      <c r="B3270" s="6" t="s">
        <v>227</v>
      </c>
      <c r="C3270" s="10">
        <f>IF(ISBLANK(B3270)=TRUE," ", IF(B3270='2. Metadata'!B$1,'2. Metadata'!B$5, IF(B3270='2. Metadata'!C$1,'2. Metadata'!C$5,IF(B3270='2. Metadata'!D$1,'2. Metadata'!D$5, IF(B3270='2. Metadata'!E$1,'2. Metadata'!E$5,IF( B3270='2. Metadata'!F$1,'2. Metadata'!F$5,IF(B3270='2. Metadata'!G$1,'2. Metadata'!G$5,IF(B3270='2. Metadata'!H$1,'2. Metadata'!H$5, IF(B3270='2. Metadata'!I$1,'2. Metadata'!I$5, IF(B3270='2. Metadata'!J$1,'2. Metadata'!J$5, IF(B3270='2. Metadata'!K$1,'2. Metadata'!K$5, IF(B3270='2. Metadata'!L$1,'2. Metadata'!L$5, IF(B3270='2. Metadata'!M$1,'2. Metadata'!M$5, IF(B3270='2. Metadata'!N$1,'2. Metadata'!N$5))))))))))))))</f>
        <v>49.779755600000001</v>
      </c>
      <c r="D3270" s="8">
        <f>IF(ISBLANK(B3270)=TRUE," ", IF(B3270='2. Metadata'!B$1,'2. Metadata'!B$6, IF(B3270='2. Metadata'!C$1,'2. Metadata'!C$6,IF(B3270='2. Metadata'!D$1,'2. Metadata'!D$6, IF(B3270='2. Metadata'!E$1,'2. Metadata'!E$6,IF( B3270='2. Metadata'!F$1,'2. Metadata'!F$6,IF(B3270='2. Metadata'!G$1,'2. Metadata'!G$6,IF(B3270='2. Metadata'!H$1,'2. Metadata'!H$6, IF(B3270='2. Metadata'!I$1,'2. Metadata'!I$6, IF(B3270='2. Metadata'!J$1,'2. Metadata'!J$6, IF(B3270='2. Metadata'!K$1,'2. Metadata'!K$6, IF(B3270='2. Metadata'!L$1,'2. Metadata'!L$6, IF(B3270='2. Metadata'!M$1,'2. Metadata'!M$6, IF(B3270='2. Metadata'!N$1,'2. Metadata'!N$6))))))))))))))</f>
        <v>-115.7379543</v>
      </c>
      <c r="E3270" s="9" t="s">
        <v>2650</v>
      </c>
      <c r="F3270" s="9">
        <v>766.61</v>
      </c>
      <c r="G3270" s="10" t="str">
        <f>IF(ISBLANK(F3270)=TRUE," ",'2. Metadata'!B$14)</f>
        <v>metres above sea level</v>
      </c>
      <c r="H3270" s="9" t="s">
        <v>2650</v>
      </c>
      <c r="I3270" s="8" t="str">
        <f>IF(ISBLANK(H3270)=TRUE," ",'2. Metadata'!B$26)</f>
        <v>metres above sea level</v>
      </c>
      <c r="J3270" s="10" t="s">
        <v>2650</v>
      </c>
    </row>
    <row r="3271" spans="1:10" ht="15.75" customHeight="1" x14ac:dyDescent="0.2">
      <c r="A3271" s="132" t="s">
        <v>2269</v>
      </c>
      <c r="B3271" s="6" t="s">
        <v>228</v>
      </c>
      <c r="C3271" s="10">
        <f>IF(ISBLANK(B3271)=TRUE," ", IF(B3271='2. Metadata'!B$1,'2. Metadata'!B$5, IF(B3271='2. Metadata'!C$1,'2. Metadata'!C$5,IF(B3271='2. Metadata'!D$1,'2. Metadata'!D$5, IF(B3271='2. Metadata'!E$1,'2. Metadata'!E$5,IF( B3271='2. Metadata'!F$1,'2. Metadata'!F$5,IF(B3271='2. Metadata'!G$1,'2. Metadata'!G$5,IF(B3271='2. Metadata'!H$1,'2. Metadata'!H$5, IF(B3271='2. Metadata'!I$1,'2. Metadata'!I$5, IF(B3271='2. Metadata'!J$1,'2. Metadata'!J$5, IF(B3271='2. Metadata'!K$1,'2. Metadata'!K$5, IF(B3271='2. Metadata'!L$1,'2. Metadata'!L$5, IF(B3271='2. Metadata'!M$1,'2. Metadata'!M$5, IF(B3271='2. Metadata'!N$1,'2. Metadata'!N$5))))))))))))))</f>
        <v>49.779406799999997</v>
      </c>
      <c r="D3271" s="8">
        <f>IF(ISBLANK(B3271)=TRUE," ", IF(B3271='2. Metadata'!B$1,'2. Metadata'!B$6, IF(B3271='2. Metadata'!C$1,'2. Metadata'!C$6,IF(B3271='2. Metadata'!D$1,'2. Metadata'!D$6, IF(B3271='2. Metadata'!E$1,'2. Metadata'!E$6,IF( B3271='2. Metadata'!F$1,'2. Metadata'!F$6,IF(B3271='2. Metadata'!G$1,'2. Metadata'!G$6,IF(B3271='2. Metadata'!H$1,'2. Metadata'!H$6, IF(B3271='2. Metadata'!I$1,'2. Metadata'!I$6, IF(B3271='2. Metadata'!J$1,'2. Metadata'!J$6, IF(B3271='2. Metadata'!K$1,'2. Metadata'!K$6, IF(B3271='2. Metadata'!L$1,'2. Metadata'!L$6, IF(B3271='2. Metadata'!M$1,'2. Metadata'!M$6, IF(B3271='2. Metadata'!N$1,'2. Metadata'!N$6))))))))))))))</f>
        <v>-115.73783</v>
      </c>
      <c r="E3271" s="9" t="s">
        <v>2650</v>
      </c>
      <c r="F3271" s="9" t="s">
        <v>2650</v>
      </c>
      <c r="G3271" s="10" t="str">
        <f>IF(ISBLANK(F3271)=TRUE," ",'2. Metadata'!B$14)</f>
        <v>metres above sea level</v>
      </c>
      <c r="H3271" s="9">
        <v>767.17</v>
      </c>
      <c r="I3271" s="8" t="str">
        <f>IF(ISBLANK(H3271)=TRUE," ",'2. Metadata'!B$26)</f>
        <v>metres above sea level</v>
      </c>
      <c r="J3271" s="10" t="s">
        <v>2650</v>
      </c>
    </row>
    <row r="3272" spans="1:10" ht="15.75" customHeight="1" x14ac:dyDescent="0.2">
      <c r="A3272" s="132" t="s">
        <v>2270</v>
      </c>
      <c r="B3272" s="6" t="s">
        <v>227</v>
      </c>
      <c r="C3272" s="10">
        <f>IF(ISBLANK(B3272)=TRUE," ", IF(B3272='2. Metadata'!B$1,'2. Metadata'!B$5, IF(B3272='2. Metadata'!C$1,'2. Metadata'!C$5,IF(B3272='2. Metadata'!D$1,'2. Metadata'!D$5, IF(B3272='2. Metadata'!E$1,'2. Metadata'!E$5,IF( B3272='2. Metadata'!F$1,'2. Metadata'!F$5,IF(B3272='2. Metadata'!G$1,'2. Metadata'!G$5,IF(B3272='2. Metadata'!H$1,'2. Metadata'!H$5, IF(B3272='2. Metadata'!I$1,'2. Metadata'!I$5, IF(B3272='2. Metadata'!J$1,'2. Metadata'!J$5, IF(B3272='2. Metadata'!K$1,'2. Metadata'!K$5, IF(B3272='2. Metadata'!L$1,'2. Metadata'!L$5, IF(B3272='2. Metadata'!M$1,'2. Metadata'!M$5, IF(B3272='2. Metadata'!N$1,'2. Metadata'!N$5))))))))))))))</f>
        <v>49.779755600000001</v>
      </c>
      <c r="D3272" s="8">
        <f>IF(ISBLANK(B3272)=TRUE," ", IF(B3272='2. Metadata'!B$1,'2. Metadata'!B$6, IF(B3272='2. Metadata'!C$1,'2. Metadata'!C$6,IF(B3272='2. Metadata'!D$1,'2. Metadata'!D$6, IF(B3272='2. Metadata'!E$1,'2. Metadata'!E$6,IF( B3272='2. Metadata'!F$1,'2. Metadata'!F$6,IF(B3272='2. Metadata'!G$1,'2. Metadata'!G$6,IF(B3272='2. Metadata'!H$1,'2. Metadata'!H$6, IF(B3272='2. Metadata'!I$1,'2. Metadata'!I$6, IF(B3272='2. Metadata'!J$1,'2. Metadata'!J$6, IF(B3272='2. Metadata'!K$1,'2. Metadata'!K$6, IF(B3272='2. Metadata'!L$1,'2. Metadata'!L$6, IF(B3272='2. Metadata'!M$1,'2. Metadata'!M$6, IF(B3272='2. Metadata'!N$1,'2. Metadata'!N$6))))))))))))))</f>
        <v>-115.7379543</v>
      </c>
      <c r="E3272" s="9" t="s">
        <v>2650</v>
      </c>
      <c r="F3272" s="9">
        <v>766.63499999999999</v>
      </c>
      <c r="G3272" s="10" t="str">
        <f>IF(ISBLANK(F3272)=TRUE," ",'2. Metadata'!B$14)</f>
        <v>metres above sea level</v>
      </c>
      <c r="H3272" s="9" t="s">
        <v>2650</v>
      </c>
      <c r="I3272" s="8" t="str">
        <f>IF(ISBLANK(H3272)=TRUE," ",'2. Metadata'!B$26)</f>
        <v>metres above sea level</v>
      </c>
      <c r="J3272" s="10" t="s">
        <v>2650</v>
      </c>
    </row>
    <row r="3273" spans="1:10" ht="15.75" customHeight="1" x14ac:dyDescent="0.2">
      <c r="A3273" s="132" t="s">
        <v>2270</v>
      </c>
      <c r="B3273" s="6" t="s">
        <v>228</v>
      </c>
      <c r="C3273" s="10">
        <f>IF(ISBLANK(B3273)=TRUE," ", IF(B3273='2. Metadata'!B$1,'2. Metadata'!B$5, IF(B3273='2. Metadata'!C$1,'2. Metadata'!C$5,IF(B3273='2. Metadata'!D$1,'2. Metadata'!D$5, IF(B3273='2. Metadata'!E$1,'2. Metadata'!E$5,IF( B3273='2. Metadata'!F$1,'2. Metadata'!F$5,IF(B3273='2. Metadata'!G$1,'2. Metadata'!G$5,IF(B3273='2. Metadata'!H$1,'2. Metadata'!H$5, IF(B3273='2. Metadata'!I$1,'2. Metadata'!I$5, IF(B3273='2. Metadata'!J$1,'2. Metadata'!J$5, IF(B3273='2. Metadata'!K$1,'2. Metadata'!K$5, IF(B3273='2. Metadata'!L$1,'2. Metadata'!L$5, IF(B3273='2. Metadata'!M$1,'2. Metadata'!M$5, IF(B3273='2. Metadata'!N$1,'2. Metadata'!N$5))))))))))))))</f>
        <v>49.779406799999997</v>
      </c>
      <c r="D3273" s="8">
        <f>IF(ISBLANK(B3273)=TRUE," ", IF(B3273='2. Metadata'!B$1,'2. Metadata'!B$6, IF(B3273='2. Metadata'!C$1,'2. Metadata'!C$6,IF(B3273='2. Metadata'!D$1,'2. Metadata'!D$6, IF(B3273='2. Metadata'!E$1,'2. Metadata'!E$6,IF( B3273='2. Metadata'!F$1,'2. Metadata'!F$6,IF(B3273='2. Metadata'!G$1,'2. Metadata'!G$6,IF(B3273='2. Metadata'!H$1,'2. Metadata'!H$6, IF(B3273='2. Metadata'!I$1,'2. Metadata'!I$6, IF(B3273='2. Metadata'!J$1,'2. Metadata'!J$6, IF(B3273='2. Metadata'!K$1,'2. Metadata'!K$6, IF(B3273='2. Metadata'!L$1,'2. Metadata'!L$6, IF(B3273='2. Metadata'!M$1,'2. Metadata'!M$6, IF(B3273='2. Metadata'!N$1,'2. Metadata'!N$6))))))))))))))</f>
        <v>-115.73783</v>
      </c>
      <c r="E3273" s="9" t="s">
        <v>2650</v>
      </c>
      <c r="F3273" s="9" t="s">
        <v>2650</v>
      </c>
      <c r="G3273" s="10" t="str">
        <f>IF(ISBLANK(F3273)=TRUE," ",'2. Metadata'!B$14)</f>
        <v>metres above sea level</v>
      </c>
      <c r="H3273" s="9">
        <v>767.16</v>
      </c>
      <c r="I3273" s="8" t="str">
        <f>IF(ISBLANK(H3273)=TRUE," ",'2. Metadata'!B$26)</f>
        <v>metres above sea level</v>
      </c>
      <c r="J3273" s="10" t="s">
        <v>2650</v>
      </c>
    </row>
    <row r="3274" spans="1:10" ht="15.75" customHeight="1" x14ac:dyDescent="0.2">
      <c r="A3274" s="132" t="s">
        <v>2271</v>
      </c>
      <c r="B3274" s="6" t="s">
        <v>227</v>
      </c>
      <c r="C3274" s="10">
        <f>IF(ISBLANK(B3274)=TRUE," ", IF(B3274='2. Metadata'!B$1,'2. Metadata'!B$5, IF(B3274='2. Metadata'!C$1,'2. Metadata'!C$5,IF(B3274='2. Metadata'!D$1,'2. Metadata'!D$5, IF(B3274='2. Metadata'!E$1,'2. Metadata'!E$5,IF( B3274='2. Metadata'!F$1,'2. Metadata'!F$5,IF(B3274='2. Metadata'!G$1,'2. Metadata'!G$5,IF(B3274='2. Metadata'!H$1,'2. Metadata'!H$5, IF(B3274='2. Metadata'!I$1,'2. Metadata'!I$5, IF(B3274='2. Metadata'!J$1,'2. Metadata'!J$5, IF(B3274='2. Metadata'!K$1,'2. Metadata'!K$5, IF(B3274='2. Metadata'!L$1,'2. Metadata'!L$5, IF(B3274='2. Metadata'!M$1,'2. Metadata'!M$5, IF(B3274='2. Metadata'!N$1,'2. Metadata'!N$5))))))))))))))</f>
        <v>49.779755600000001</v>
      </c>
      <c r="D3274" s="8">
        <f>IF(ISBLANK(B3274)=TRUE," ", IF(B3274='2. Metadata'!B$1,'2. Metadata'!B$6, IF(B3274='2. Metadata'!C$1,'2. Metadata'!C$6,IF(B3274='2. Metadata'!D$1,'2. Metadata'!D$6, IF(B3274='2. Metadata'!E$1,'2. Metadata'!E$6,IF( B3274='2. Metadata'!F$1,'2. Metadata'!F$6,IF(B3274='2. Metadata'!G$1,'2. Metadata'!G$6,IF(B3274='2. Metadata'!H$1,'2. Metadata'!H$6, IF(B3274='2. Metadata'!I$1,'2. Metadata'!I$6, IF(B3274='2. Metadata'!J$1,'2. Metadata'!J$6, IF(B3274='2. Metadata'!K$1,'2. Metadata'!K$6, IF(B3274='2. Metadata'!L$1,'2. Metadata'!L$6, IF(B3274='2. Metadata'!M$1,'2. Metadata'!M$6, IF(B3274='2. Metadata'!N$1,'2. Metadata'!N$6))))))))))))))</f>
        <v>-115.7379543</v>
      </c>
      <c r="E3274" s="9" t="s">
        <v>2650</v>
      </c>
      <c r="F3274" s="9" t="s">
        <v>2650</v>
      </c>
      <c r="G3274" s="10" t="str">
        <f>IF(ISBLANK(F3274)=TRUE," ",'2. Metadata'!B$14)</f>
        <v>metres above sea level</v>
      </c>
      <c r="H3274" s="9" t="s">
        <v>2650</v>
      </c>
      <c r="I3274" s="8" t="str">
        <f>IF(ISBLANK(H3274)=TRUE," ",'2. Metadata'!B$26)</f>
        <v>metres above sea level</v>
      </c>
      <c r="J3274" s="10" t="s">
        <v>2650</v>
      </c>
    </row>
    <row r="3275" spans="1:10" ht="15.75" customHeight="1" x14ac:dyDescent="0.2">
      <c r="A3275" s="132" t="s">
        <v>2271</v>
      </c>
      <c r="B3275" s="6" t="s">
        <v>228</v>
      </c>
      <c r="C3275" s="10">
        <f>IF(ISBLANK(B3275)=TRUE," ", IF(B3275='2. Metadata'!B$1,'2. Metadata'!B$5, IF(B3275='2. Metadata'!C$1,'2. Metadata'!C$5,IF(B3275='2. Metadata'!D$1,'2. Metadata'!D$5, IF(B3275='2. Metadata'!E$1,'2. Metadata'!E$5,IF( B3275='2. Metadata'!F$1,'2. Metadata'!F$5,IF(B3275='2. Metadata'!G$1,'2. Metadata'!G$5,IF(B3275='2. Metadata'!H$1,'2. Metadata'!H$5, IF(B3275='2. Metadata'!I$1,'2. Metadata'!I$5, IF(B3275='2. Metadata'!J$1,'2. Metadata'!J$5, IF(B3275='2. Metadata'!K$1,'2. Metadata'!K$5, IF(B3275='2. Metadata'!L$1,'2. Metadata'!L$5, IF(B3275='2. Metadata'!M$1,'2. Metadata'!M$5, IF(B3275='2. Metadata'!N$1,'2. Metadata'!N$5))))))))))))))</f>
        <v>49.779406799999997</v>
      </c>
      <c r="D3275" s="8">
        <f>IF(ISBLANK(B3275)=TRUE," ", IF(B3275='2. Metadata'!B$1,'2. Metadata'!B$6, IF(B3275='2. Metadata'!C$1,'2. Metadata'!C$6,IF(B3275='2. Metadata'!D$1,'2. Metadata'!D$6, IF(B3275='2. Metadata'!E$1,'2. Metadata'!E$6,IF( B3275='2. Metadata'!F$1,'2. Metadata'!F$6,IF(B3275='2. Metadata'!G$1,'2. Metadata'!G$6,IF(B3275='2. Metadata'!H$1,'2. Metadata'!H$6, IF(B3275='2. Metadata'!I$1,'2. Metadata'!I$6, IF(B3275='2. Metadata'!J$1,'2. Metadata'!J$6, IF(B3275='2. Metadata'!K$1,'2. Metadata'!K$6, IF(B3275='2. Metadata'!L$1,'2. Metadata'!L$6, IF(B3275='2. Metadata'!M$1,'2. Metadata'!M$6, IF(B3275='2. Metadata'!N$1,'2. Metadata'!N$6))))))))))))))</f>
        <v>-115.73783</v>
      </c>
      <c r="E3275" s="9" t="s">
        <v>2650</v>
      </c>
      <c r="F3275" s="9" t="s">
        <v>2650</v>
      </c>
      <c r="G3275" s="10" t="str">
        <f>IF(ISBLANK(F3275)=TRUE," ",'2. Metadata'!B$14)</f>
        <v>metres above sea level</v>
      </c>
      <c r="H3275" s="9" t="s">
        <v>2650</v>
      </c>
      <c r="I3275" s="8" t="str">
        <f>IF(ISBLANK(H3275)=TRUE," ",'2. Metadata'!B$26)</f>
        <v>metres above sea level</v>
      </c>
      <c r="J3275" s="10" t="s">
        <v>2650</v>
      </c>
    </row>
    <row r="3276" spans="1:10" ht="15.75" customHeight="1" x14ac:dyDescent="0.2">
      <c r="A3276" s="132" t="s">
        <v>2272</v>
      </c>
      <c r="B3276" s="6" t="s">
        <v>227</v>
      </c>
      <c r="C3276" s="10">
        <f>IF(ISBLANK(B3276)=TRUE," ", IF(B3276='2. Metadata'!B$1,'2. Metadata'!B$5, IF(B3276='2. Metadata'!C$1,'2. Metadata'!C$5,IF(B3276='2. Metadata'!D$1,'2. Metadata'!D$5, IF(B3276='2. Metadata'!E$1,'2. Metadata'!E$5,IF( B3276='2. Metadata'!F$1,'2. Metadata'!F$5,IF(B3276='2. Metadata'!G$1,'2. Metadata'!G$5,IF(B3276='2. Metadata'!H$1,'2. Metadata'!H$5, IF(B3276='2. Metadata'!I$1,'2. Metadata'!I$5, IF(B3276='2. Metadata'!J$1,'2. Metadata'!J$5, IF(B3276='2. Metadata'!K$1,'2. Metadata'!K$5, IF(B3276='2. Metadata'!L$1,'2. Metadata'!L$5, IF(B3276='2. Metadata'!M$1,'2. Metadata'!M$5, IF(B3276='2. Metadata'!N$1,'2. Metadata'!N$5))))))))))))))</f>
        <v>49.779755600000001</v>
      </c>
      <c r="D3276" s="8">
        <f>IF(ISBLANK(B3276)=TRUE," ", IF(B3276='2. Metadata'!B$1,'2. Metadata'!B$6, IF(B3276='2. Metadata'!C$1,'2. Metadata'!C$6,IF(B3276='2. Metadata'!D$1,'2. Metadata'!D$6, IF(B3276='2. Metadata'!E$1,'2. Metadata'!E$6,IF( B3276='2. Metadata'!F$1,'2. Metadata'!F$6,IF(B3276='2. Metadata'!G$1,'2. Metadata'!G$6,IF(B3276='2. Metadata'!H$1,'2. Metadata'!H$6, IF(B3276='2. Metadata'!I$1,'2. Metadata'!I$6, IF(B3276='2. Metadata'!J$1,'2. Metadata'!J$6, IF(B3276='2. Metadata'!K$1,'2. Metadata'!K$6, IF(B3276='2. Metadata'!L$1,'2. Metadata'!L$6, IF(B3276='2. Metadata'!M$1,'2. Metadata'!M$6, IF(B3276='2. Metadata'!N$1,'2. Metadata'!N$6))))))))))))))</f>
        <v>-115.7379543</v>
      </c>
      <c r="E3276" s="9" t="s">
        <v>2650</v>
      </c>
      <c r="F3276" s="9">
        <v>766.71</v>
      </c>
      <c r="G3276" s="10" t="str">
        <f>IF(ISBLANK(F3276)=TRUE," ",'2. Metadata'!B$14)</f>
        <v>metres above sea level</v>
      </c>
      <c r="H3276" s="9" t="s">
        <v>2650</v>
      </c>
      <c r="I3276" s="8" t="str">
        <f>IF(ISBLANK(H3276)=TRUE," ",'2. Metadata'!B$26)</f>
        <v>metres above sea level</v>
      </c>
      <c r="J3276" s="10" t="s">
        <v>2650</v>
      </c>
    </row>
    <row r="3277" spans="1:10" ht="15.75" customHeight="1" x14ac:dyDescent="0.2">
      <c r="A3277" s="132" t="s">
        <v>2272</v>
      </c>
      <c r="B3277" s="6" t="s">
        <v>228</v>
      </c>
      <c r="C3277" s="10">
        <f>IF(ISBLANK(B3277)=TRUE," ", IF(B3277='2. Metadata'!B$1,'2. Metadata'!B$5, IF(B3277='2. Metadata'!C$1,'2. Metadata'!C$5,IF(B3277='2. Metadata'!D$1,'2. Metadata'!D$5, IF(B3277='2. Metadata'!E$1,'2. Metadata'!E$5,IF( B3277='2. Metadata'!F$1,'2. Metadata'!F$5,IF(B3277='2. Metadata'!G$1,'2. Metadata'!G$5,IF(B3277='2. Metadata'!H$1,'2. Metadata'!H$5, IF(B3277='2. Metadata'!I$1,'2. Metadata'!I$5, IF(B3277='2. Metadata'!J$1,'2. Metadata'!J$5, IF(B3277='2. Metadata'!K$1,'2. Metadata'!K$5, IF(B3277='2. Metadata'!L$1,'2. Metadata'!L$5, IF(B3277='2. Metadata'!M$1,'2. Metadata'!M$5, IF(B3277='2. Metadata'!N$1,'2. Metadata'!N$5))))))))))))))</f>
        <v>49.779406799999997</v>
      </c>
      <c r="D3277" s="8">
        <f>IF(ISBLANK(B3277)=TRUE," ", IF(B3277='2. Metadata'!B$1,'2. Metadata'!B$6, IF(B3277='2. Metadata'!C$1,'2. Metadata'!C$6,IF(B3277='2. Metadata'!D$1,'2. Metadata'!D$6, IF(B3277='2. Metadata'!E$1,'2. Metadata'!E$6,IF( B3277='2. Metadata'!F$1,'2. Metadata'!F$6,IF(B3277='2. Metadata'!G$1,'2. Metadata'!G$6,IF(B3277='2. Metadata'!H$1,'2. Metadata'!H$6, IF(B3277='2. Metadata'!I$1,'2. Metadata'!I$6, IF(B3277='2. Metadata'!J$1,'2. Metadata'!J$6, IF(B3277='2. Metadata'!K$1,'2. Metadata'!K$6, IF(B3277='2. Metadata'!L$1,'2. Metadata'!L$6, IF(B3277='2. Metadata'!M$1,'2. Metadata'!M$6, IF(B3277='2. Metadata'!N$1,'2. Metadata'!N$6))))))))))))))</f>
        <v>-115.73783</v>
      </c>
      <c r="E3277" s="9" t="s">
        <v>2650</v>
      </c>
      <c r="F3277" s="9" t="s">
        <v>2650</v>
      </c>
      <c r="G3277" s="10" t="str">
        <f>IF(ISBLANK(F3277)=TRUE," ",'2. Metadata'!B$14)</f>
        <v>metres above sea level</v>
      </c>
      <c r="H3277" s="9">
        <v>767.68</v>
      </c>
      <c r="I3277" s="8" t="str">
        <f>IF(ISBLANK(H3277)=TRUE," ",'2. Metadata'!B$26)</f>
        <v>metres above sea level</v>
      </c>
      <c r="J3277" s="10" t="s">
        <v>2650</v>
      </c>
    </row>
    <row r="3278" spans="1:10" ht="15.75" customHeight="1" x14ac:dyDescent="0.2">
      <c r="A3278" s="132" t="s">
        <v>2273</v>
      </c>
      <c r="B3278" s="6" t="s">
        <v>227</v>
      </c>
      <c r="C3278" s="10">
        <f>IF(ISBLANK(B3278)=TRUE," ", IF(B3278='2. Metadata'!B$1,'2. Metadata'!B$5, IF(B3278='2. Metadata'!C$1,'2. Metadata'!C$5,IF(B3278='2. Metadata'!D$1,'2. Metadata'!D$5, IF(B3278='2. Metadata'!E$1,'2. Metadata'!E$5,IF( B3278='2. Metadata'!F$1,'2. Metadata'!F$5,IF(B3278='2. Metadata'!G$1,'2. Metadata'!G$5,IF(B3278='2. Metadata'!H$1,'2. Metadata'!H$5, IF(B3278='2. Metadata'!I$1,'2. Metadata'!I$5, IF(B3278='2. Metadata'!J$1,'2. Metadata'!J$5, IF(B3278='2. Metadata'!K$1,'2. Metadata'!K$5, IF(B3278='2. Metadata'!L$1,'2. Metadata'!L$5, IF(B3278='2. Metadata'!M$1,'2. Metadata'!M$5, IF(B3278='2. Metadata'!N$1,'2. Metadata'!N$5))))))))))))))</f>
        <v>49.779755600000001</v>
      </c>
      <c r="D3278" s="8">
        <f>IF(ISBLANK(B3278)=TRUE," ", IF(B3278='2. Metadata'!B$1,'2. Metadata'!B$6, IF(B3278='2. Metadata'!C$1,'2. Metadata'!C$6,IF(B3278='2. Metadata'!D$1,'2. Metadata'!D$6, IF(B3278='2. Metadata'!E$1,'2. Metadata'!E$6,IF( B3278='2. Metadata'!F$1,'2. Metadata'!F$6,IF(B3278='2. Metadata'!G$1,'2. Metadata'!G$6,IF(B3278='2. Metadata'!H$1,'2. Metadata'!H$6, IF(B3278='2. Metadata'!I$1,'2. Metadata'!I$6, IF(B3278='2. Metadata'!J$1,'2. Metadata'!J$6, IF(B3278='2. Metadata'!K$1,'2. Metadata'!K$6, IF(B3278='2. Metadata'!L$1,'2. Metadata'!L$6, IF(B3278='2. Metadata'!M$1,'2. Metadata'!M$6, IF(B3278='2. Metadata'!N$1,'2. Metadata'!N$6))))))))))))))</f>
        <v>-115.7379543</v>
      </c>
      <c r="E3278" s="9" t="s">
        <v>2650</v>
      </c>
      <c r="F3278" s="9" t="s">
        <v>2650</v>
      </c>
      <c r="G3278" s="10" t="str">
        <f>IF(ISBLANK(F3278)=TRUE," ",'2. Metadata'!B$14)</f>
        <v>metres above sea level</v>
      </c>
      <c r="H3278" s="9" t="s">
        <v>2650</v>
      </c>
      <c r="I3278" s="8" t="str">
        <f>IF(ISBLANK(H3278)=TRUE," ",'2. Metadata'!B$26)</f>
        <v>metres above sea level</v>
      </c>
      <c r="J3278" s="10" t="s">
        <v>2650</v>
      </c>
    </row>
    <row r="3279" spans="1:10" ht="15.75" customHeight="1" x14ac:dyDescent="0.2">
      <c r="A3279" s="132" t="s">
        <v>2273</v>
      </c>
      <c r="B3279" s="6" t="s">
        <v>228</v>
      </c>
      <c r="C3279" s="10">
        <f>IF(ISBLANK(B3279)=TRUE," ", IF(B3279='2. Metadata'!B$1,'2. Metadata'!B$5, IF(B3279='2. Metadata'!C$1,'2. Metadata'!C$5,IF(B3279='2. Metadata'!D$1,'2. Metadata'!D$5, IF(B3279='2. Metadata'!E$1,'2. Metadata'!E$5,IF( B3279='2. Metadata'!F$1,'2. Metadata'!F$5,IF(B3279='2. Metadata'!G$1,'2. Metadata'!G$5,IF(B3279='2. Metadata'!H$1,'2. Metadata'!H$5, IF(B3279='2. Metadata'!I$1,'2. Metadata'!I$5, IF(B3279='2. Metadata'!J$1,'2. Metadata'!J$5, IF(B3279='2. Metadata'!K$1,'2. Metadata'!K$5, IF(B3279='2. Metadata'!L$1,'2. Metadata'!L$5, IF(B3279='2. Metadata'!M$1,'2. Metadata'!M$5, IF(B3279='2. Metadata'!N$1,'2. Metadata'!N$5))))))))))))))</f>
        <v>49.779406799999997</v>
      </c>
      <c r="D3279" s="8">
        <f>IF(ISBLANK(B3279)=TRUE," ", IF(B3279='2. Metadata'!B$1,'2. Metadata'!B$6, IF(B3279='2. Metadata'!C$1,'2. Metadata'!C$6,IF(B3279='2. Metadata'!D$1,'2. Metadata'!D$6, IF(B3279='2. Metadata'!E$1,'2. Metadata'!E$6,IF( B3279='2. Metadata'!F$1,'2. Metadata'!F$6,IF(B3279='2. Metadata'!G$1,'2. Metadata'!G$6,IF(B3279='2. Metadata'!H$1,'2. Metadata'!H$6, IF(B3279='2. Metadata'!I$1,'2. Metadata'!I$6, IF(B3279='2. Metadata'!J$1,'2. Metadata'!J$6, IF(B3279='2. Metadata'!K$1,'2. Metadata'!K$6, IF(B3279='2. Metadata'!L$1,'2. Metadata'!L$6, IF(B3279='2. Metadata'!M$1,'2. Metadata'!M$6, IF(B3279='2. Metadata'!N$1,'2. Metadata'!N$6))))))))))))))</f>
        <v>-115.73783</v>
      </c>
      <c r="E3279" s="9" t="s">
        <v>2650</v>
      </c>
      <c r="F3279" s="9" t="s">
        <v>2650</v>
      </c>
      <c r="G3279" s="10" t="str">
        <f>IF(ISBLANK(F3279)=TRUE," ",'2. Metadata'!B$14)</f>
        <v>metres above sea level</v>
      </c>
      <c r="H3279" s="9" t="s">
        <v>2650</v>
      </c>
      <c r="I3279" s="8" t="str">
        <f>IF(ISBLANK(H3279)=TRUE," ",'2. Metadata'!B$26)</f>
        <v>metres above sea level</v>
      </c>
      <c r="J3279" s="10" t="s">
        <v>2650</v>
      </c>
    </row>
    <row r="3280" spans="1:10" ht="15.75" customHeight="1" x14ac:dyDescent="0.2">
      <c r="A3280" s="132" t="s">
        <v>2274</v>
      </c>
      <c r="B3280" s="6" t="s">
        <v>227</v>
      </c>
      <c r="C3280" s="10">
        <f>IF(ISBLANK(B3280)=TRUE," ", IF(B3280='2. Metadata'!B$1,'2. Metadata'!B$5, IF(B3280='2. Metadata'!C$1,'2. Metadata'!C$5,IF(B3280='2. Metadata'!D$1,'2. Metadata'!D$5, IF(B3280='2. Metadata'!E$1,'2. Metadata'!E$5,IF( B3280='2. Metadata'!F$1,'2. Metadata'!F$5,IF(B3280='2. Metadata'!G$1,'2. Metadata'!G$5,IF(B3280='2. Metadata'!H$1,'2. Metadata'!H$5, IF(B3280='2. Metadata'!I$1,'2. Metadata'!I$5, IF(B3280='2. Metadata'!J$1,'2. Metadata'!J$5, IF(B3280='2. Metadata'!K$1,'2. Metadata'!K$5, IF(B3280='2. Metadata'!L$1,'2. Metadata'!L$5, IF(B3280='2. Metadata'!M$1,'2. Metadata'!M$5, IF(B3280='2. Metadata'!N$1,'2. Metadata'!N$5))))))))))))))</f>
        <v>49.779755600000001</v>
      </c>
      <c r="D3280" s="8">
        <f>IF(ISBLANK(B3280)=TRUE," ", IF(B3280='2. Metadata'!B$1,'2. Metadata'!B$6, IF(B3280='2. Metadata'!C$1,'2. Metadata'!C$6,IF(B3280='2. Metadata'!D$1,'2. Metadata'!D$6, IF(B3280='2. Metadata'!E$1,'2. Metadata'!E$6,IF( B3280='2. Metadata'!F$1,'2. Metadata'!F$6,IF(B3280='2. Metadata'!G$1,'2. Metadata'!G$6,IF(B3280='2. Metadata'!H$1,'2. Metadata'!H$6, IF(B3280='2. Metadata'!I$1,'2. Metadata'!I$6, IF(B3280='2. Metadata'!J$1,'2. Metadata'!J$6, IF(B3280='2. Metadata'!K$1,'2. Metadata'!K$6, IF(B3280='2. Metadata'!L$1,'2. Metadata'!L$6, IF(B3280='2. Metadata'!M$1,'2. Metadata'!M$6, IF(B3280='2. Metadata'!N$1,'2. Metadata'!N$6))))))))))))))</f>
        <v>-115.7379543</v>
      </c>
      <c r="E3280" s="9" t="s">
        <v>2650</v>
      </c>
      <c r="F3280" s="9">
        <v>766.76499999999999</v>
      </c>
      <c r="G3280" s="10" t="str">
        <f>IF(ISBLANK(F3280)=TRUE," ",'2. Metadata'!B$14)</f>
        <v>metres above sea level</v>
      </c>
      <c r="H3280" s="9" t="s">
        <v>2650</v>
      </c>
      <c r="I3280" s="8" t="str">
        <f>IF(ISBLANK(H3280)=TRUE," ",'2. Metadata'!B$26)</f>
        <v>metres above sea level</v>
      </c>
      <c r="J3280" s="10" t="s">
        <v>2650</v>
      </c>
    </row>
    <row r="3281" spans="1:10" ht="15.75" customHeight="1" x14ac:dyDescent="0.2">
      <c r="A3281" s="132" t="s">
        <v>2274</v>
      </c>
      <c r="B3281" s="6" t="s">
        <v>228</v>
      </c>
      <c r="C3281" s="10">
        <f>IF(ISBLANK(B3281)=TRUE," ", IF(B3281='2. Metadata'!B$1,'2. Metadata'!B$5, IF(B3281='2. Metadata'!C$1,'2. Metadata'!C$5,IF(B3281='2. Metadata'!D$1,'2. Metadata'!D$5, IF(B3281='2. Metadata'!E$1,'2. Metadata'!E$5,IF( B3281='2. Metadata'!F$1,'2. Metadata'!F$5,IF(B3281='2. Metadata'!G$1,'2. Metadata'!G$5,IF(B3281='2. Metadata'!H$1,'2. Metadata'!H$5, IF(B3281='2. Metadata'!I$1,'2. Metadata'!I$5, IF(B3281='2. Metadata'!J$1,'2. Metadata'!J$5, IF(B3281='2. Metadata'!K$1,'2. Metadata'!K$5, IF(B3281='2. Metadata'!L$1,'2. Metadata'!L$5, IF(B3281='2. Metadata'!M$1,'2. Metadata'!M$5, IF(B3281='2. Metadata'!N$1,'2. Metadata'!N$5))))))))))))))</f>
        <v>49.779406799999997</v>
      </c>
      <c r="D3281" s="8">
        <f>IF(ISBLANK(B3281)=TRUE," ", IF(B3281='2. Metadata'!B$1,'2. Metadata'!B$6, IF(B3281='2. Metadata'!C$1,'2. Metadata'!C$6,IF(B3281='2. Metadata'!D$1,'2. Metadata'!D$6, IF(B3281='2. Metadata'!E$1,'2. Metadata'!E$6,IF( B3281='2. Metadata'!F$1,'2. Metadata'!F$6,IF(B3281='2. Metadata'!G$1,'2. Metadata'!G$6,IF(B3281='2. Metadata'!H$1,'2. Metadata'!H$6, IF(B3281='2. Metadata'!I$1,'2. Metadata'!I$6, IF(B3281='2. Metadata'!J$1,'2. Metadata'!J$6, IF(B3281='2. Metadata'!K$1,'2. Metadata'!K$6, IF(B3281='2. Metadata'!L$1,'2. Metadata'!L$6, IF(B3281='2. Metadata'!M$1,'2. Metadata'!M$6, IF(B3281='2. Metadata'!N$1,'2. Metadata'!N$6))))))))))))))</f>
        <v>-115.73783</v>
      </c>
      <c r="E3281" s="9" t="s">
        <v>2650</v>
      </c>
      <c r="F3281" s="9" t="s">
        <v>2650</v>
      </c>
      <c r="G3281" s="10" t="str">
        <f>IF(ISBLANK(F3281)=TRUE," ",'2. Metadata'!B$14)</f>
        <v>metres above sea level</v>
      </c>
      <c r="H3281" s="9">
        <v>767.88</v>
      </c>
      <c r="I3281" s="8" t="str">
        <f>IF(ISBLANK(H3281)=TRUE," ",'2. Metadata'!B$26)</f>
        <v>metres above sea level</v>
      </c>
      <c r="J3281" s="10" t="s">
        <v>2650</v>
      </c>
    </row>
    <row r="3282" spans="1:10" ht="15.75" customHeight="1" x14ac:dyDescent="0.2">
      <c r="A3282" s="132" t="s">
        <v>2275</v>
      </c>
      <c r="B3282" s="6" t="s">
        <v>227</v>
      </c>
      <c r="C3282" s="10">
        <f>IF(ISBLANK(B3282)=TRUE," ", IF(B3282='2. Metadata'!B$1,'2. Metadata'!B$5, IF(B3282='2. Metadata'!C$1,'2. Metadata'!C$5,IF(B3282='2. Metadata'!D$1,'2. Metadata'!D$5, IF(B3282='2. Metadata'!E$1,'2. Metadata'!E$5,IF( B3282='2. Metadata'!F$1,'2. Metadata'!F$5,IF(B3282='2. Metadata'!G$1,'2. Metadata'!G$5,IF(B3282='2. Metadata'!H$1,'2. Metadata'!H$5, IF(B3282='2. Metadata'!I$1,'2. Metadata'!I$5, IF(B3282='2. Metadata'!J$1,'2. Metadata'!J$5, IF(B3282='2. Metadata'!K$1,'2. Metadata'!K$5, IF(B3282='2. Metadata'!L$1,'2. Metadata'!L$5, IF(B3282='2. Metadata'!M$1,'2. Metadata'!M$5, IF(B3282='2. Metadata'!N$1,'2. Metadata'!N$5))))))))))))))</f>
        <v>49.779755600000001</v>
      </c>
      <c r="D3282" s="8">
        <f>IF(ISBLANK(B3282)=TRUE," ", IF(B3282='2. Metadata'!B$1,'2. Metadata'!B$6, IF(B3282='2. Metadata'!C$1,'2. Metadata'!C$6,IF(B3282='2. Metadata'!D$1,'2. Metadata'!D$6, IF(B3282='2. Metadata'!E$1,'2. Metadata'!E$6,IF( B3282='2. Metadata'!F$1,'2. Metadata'!F$6,IF(B3282='2. Metadata'!G$1,'2. Metadata'!G$6,IF(B3282='2. Metadata'!H$1,'2. Metadata'!H$6, IF(B3282='2. Metadata'!I$1,'2. Metadata'!I$6, IF(B3282='2. Metadata'!J$1,'2. Metadata'!J$6, IF(B3282='2. Metadata'!K$1,'2. Metadata'!K$6, IF(B3282='2. Metadata'!L$1,'2. Metadata'!L$6, IF(B3282='2. Metadata'!M$1,'2. Metadata'!M$6, IF(B3282='2. Metadata'!N$1,'2. Metadata'!N$6))))))))))))))</f>
        <v>-115.7379543</v>
      </c>
      <c r="E3282" s="9" t="s">
        <v>2650</v>
      </c>
      <c r="F3282" s="9">
        <v>766.82</v>
      </c>
      <c r="G3282" s="10" t="str">
        <f>IF(ISBLANK(F3282)=TRUE," ",'2. Metadata'!B$14)</f>
        <v>metres above sea level</v>
      </c>
      <c r="H3282" s="9" t="s">
        <v>2650</v>
      </c>
      <c r="I3282" s="8" t="str">
        <f>IF(ISBLANK(H3282)=TRUE," ",'2. Metadata'!B$26)</f>
        <v>metres above sea level</v>
      </c>
      <c r="J3282" s="10" t="s">
        <v>2650</v>
      </c>
    </row>
    <row r="3283" spans="1:10" ht="15.75" customHeight="1" x14ac:dyDescent="0.2">
      <c r="A3283" s="132" t="s">
        <v>2275</v>
      </c>
      <c r="B3283" s="6" t="s">
        <v>228</v>
      </c>
      <c r="C3283" s="10">
        <f>IF(ISBLANK(B3283)=TRUE," ", IF(B3283='2. Metadata'!B$1,'2. Metadata'!B$5, IF(B3283='2. Metadata'!C$1,'2. Metadata'!C$5,IF(B3283='2. Metadata'!D$1,'2. Metadata'!D$5, IF(B3283='2. Metadata'!E$1,'2. Metadata'!E$5,IF( B3283='2. Metadata'!F$1,'2. Metadata'!F$5,IF(B3283='2. Metadata'!G$1,'2. Metadata'!G$5,IF(B3283='2. Metadata'!H$1,'2. Metadata'!H$5, IF(B3283='2. Metadata'!I$1,'2. Metadata'!I$5, IF(B3283='2. Metadata'!J$1,'2. Metadata'!J$5, IF(B3283='2. Metadata'!K$1,'2. Metadata'!K$5, IF(B3283='2. Metadata'!L$1,'2. Metadata'!L$5, IF(B3283='2. Metadata'!M$1,'2. Metadata'!M$5, IF(B3283='2. Metadata'!N$1,'2. Metadata'!N$5))))))))))))))</f>
        <v>49.779406799999997</v>
      </c>
      <c r="D3283" s="8">
        <f>IF(ISBLANK(B3283)=TRUE," ", IF(B3283='2. Metadata'!B$1,'2. Metadata'!B$6, IF(B3283='2. Metadata'!C$1,'2. Metadata'!C$6,IF(B3283='2. Metadata'!D$1,'2. Metadata'!D$6, IF(B3283='2. Metadata'!E$1,'2. Metadata'!E$6,IF( B3283='2. Metadata'!F$1,'2. Metadata'!F$6,IF(B3283='2. Metadata'!G$1,'2. Metadata'!G$6,IF(B3283='2. Metadata'!H$1,'2. Metadata'!H$6, IF(B3283='2. Metadata'!I$1,'2. Metadata'!I$6, IF(B3283='2. Metadata'!J$1,'2. Metadata'!J$6, IF(B3283='2. Metadata'!K$1,'2. Metadata'!K$6, IF(B3283='2. Metadata'!L$1,'2. Metadata'!L$6, IF(B3283='2. Metadata'!M$1,'2. Metadata'!M$6, IF(B3283='2. Metadata'!N$1,'2. Metadata'!N$6))))))))))))))</f>
        <v>-115.73783</v>
      </c>
      <c r="E3283" s="9" t="s">
        <v>2650</v>
      </c>
      <c r="F3283" s="9" t="s">
        <v>2650</v>
      </c>
      <c r="G3283" s="10" t="str">
        <f>IF(ISBLANK(F3283)=TRUE," ",'2. Metadata'!B$14)</f>
        <v>metres above sea level</v>
      </c>
      <c r="H3283" s="9">
        <v>768.08</v>
      </c>
      <c r="I3283" s="8" t="str">
        <f>IF(ISBLANK(H3283)=TRUE," ",'2. Metadata'!B$26)</f>
        <v>metres above sea level</v>
      </c>
      <c r="J3283" s="10" t="s">
        <v>2650</v>
      </c>
    </row>
    <row r="3284" spans="1:10" ht="15.75" customHeight="1" x14ac:dyDescent="0.2">
      <c r="A3284" s="132" t="s">
        <v>2276</v>
      </c>
      <c r="B3284" s="6" t="s">
        <v>227</v>
      </c>
      <c r="C3284" s="10">
        <f>IF(ISBLANK(B3284)=TRUE," ", IF(B3284='2. Metadata'!B$1,'2. Metadata'!B$5, IF(B3284='2. Metadata'!C$1,'2. Metadata'!C$5,IF(B3284='2. Metadata'!D$1,'2. Metadata'!D$5, IF(B3284='2. Metadata'!E$1,'2. Metadata'!E$5,IF( B3284='2. Metadata'!F$1,'2. Metadata'!F$5,IF(B3284='2. Metadata'!G$1,'2. Metadata'!G$5,IF(B3284='2. Metadata'!H$1,'2. Metadata'!H$5, IF(B3284='2. Metadata'!I$1,'2. Metadata'!I$5, IF(B3284='2. Metadata'!J$1,'2. Metadata'!J$5, IF(B3284='2. Metadata'!K$1,'2. Metadata'!K$5, IF(B3284='2. Metadata'!L$1,'2. Metadata'!L$5, IF(B3284='2. Metadata'!M$1,'2. Metadata'!M$5, IF(B3284='2. Metadata'!N$1,'2. Metadata'!N$5))))))))))))))</f>
        <v>49.779755600000001</v>
      </c>
      <c r="D3284" s="8">
        <f>IF(ISBLANK(B3284)=TRUE," ", IF(B3284='2. Metadata'!B$1,'2. Metadata'!B$6, IF(B3284='2. Metadata'!C$1,'2. Metadata'!C$6,IF(B3284='2. Metadata'!D$1,'2. Metadata'!D$6, IF(B3284='2. Metadata'!E$1,'2. Metadata'!E$6,IF( B3284='2. Metadata'!F$1,'2. Metadata'!F$6,IF(B3284='2. Metadata'!G$1,'2. Metadata'!G$6,IF(B3284='2. Metadata'!H$1,'2. Metadata'!H$6, IF(B3284='2. Metadata'!I$1,'2. Metadata'!I$6, IF(B3284='2. Metadata'!J$1,'2. Metadata'!J$6, IF(B3284='2. Metadata'!K$1,'2. Metadata'!K$6, IF(B3284='2. Metadata'!L$1,'2. Metadata'!L$6, IF(B3284='2. Metadata'!M$1,'2. Metadata'!M$6, IF(B3284='2. Metadata'!N$1,'2. Metadata'!N$6))))))))))))))</f>
        <v>-115.7379543</v>
      </c>
      <c r="E3284" s="9" t="s">
        <v>2650</v>
      </c>
      <c r="F3284" s="9">
        <v>766.85</v>
      </c>
      <c r="G3284" s="10" t="str">
        <f>IF(ISBLANK(F3284)=TRUE," ",'2. Metadata'!B$14)</f>
        <v>metres above sea level</v>
      </c>
      <c r="H3284" s="9" t="s">
        <v>2650</v>
      </c>
      <c r="I3284" s="8" t="str">
        <f>IF(ISBLANK(H3284)=TRUE," ",'2. Metadata'!B$26)</f>
        <v>metres above sea level</v>
      </c>
      <c r="J3284" s="10" t="s">
        <v>2650</v>
      </c>
    </row>
    <row r="3285" spans="1:10" ht="15.75" customHeight="1" x14ac:dyDescent="0.2">
      <c r="A3285" s="132" t="s">
        <v>2276</v>
      </c>
      <c r="B3285" s="6" t="s">
        <v>228</v>
      </c>
      <c r="C3285" s="10">
        <f>IF(ISBLANK(B3285)=TRUE," ", IF(B3285='2. Metadata'!B$1,'2. Metadata'!B$5, IF(B3285='2. Metadata'!C$1,'2. Metadata'!C$5,IF(B3285='2. Metadata'!D$1,'2. Metadata'!D$5, IF(B3285='2. Metadata'!E$1,'2. Metadata'!E$5,IF( B3285='2. Metadata'!F$1,'2. Metadata'!F$5,IF(B3285='2. Metadata'!G$1,'2. Metadata'!G$5,IF(B3285='2. Metadata'!H$1,'2. Metadata'!H$5, IF(B3285='2. Metadata'!I$1,'2. Metadata'!I$5, IF(B3285='2. Metadata'!J$1,'2. Metadata'!J$5, IF(B3285='2. Metadata'!K$1,'2. Metadata'!K$5, IF(B3285='2. Metadata'!L$1,'2. Metadata'!L$5, IF(B3285='2. Metadata'!M$1,'2. Metadata'!M$5, IF(B3285='2. Metadata'!N$1,'2. Metadata'!N$5))))))))))))))</f>
        <v>49.779406799999997</v>
      </c>
      <c r="D3285" s="8">
        <f>IF(ISBLANK(B3285)=TRUE," ", IF(B3285='2. Metadata'!B$1,'2. Metadata'!B$6, IF(B3285='2. Metadata'!C$1,'2. Metadata'!C$6,IF(B3285='2. Metadata'!D$1,'2. Metadata'!D$6, IF(B3285='2. Metadata'!E$1,'2. Metadata'!E$6,IF( B3285='2. Metadata'!F$1,'2. Metadata'!F$6,IF(B3285='2. Metadata'!G$1,'2. Metadata'!G$6,IF(B3285='2. Metadata'!H$1,'2. Metadata'!H$6, IF(B3285='2. Metadata'!I$1,'2. Metadata'!I$6, IF(B3285='2. Metadata'!J$1,'2. Metadata'!J$6, IF(B3285='2. Metadata'!K$1,'2. Metadata'!K$6, IF(B3285='2. Metadata'!L$1,'2. Metadata'!L$6, IF(B3285='2. Metadata'!M$1,'2. Metadata'!M$6, IF(B3285='2. Metadata'!N$1,'2. Metadata'!N$6))))))))))))))</f>
        <v>-115.73783</v>
      </c>
      <c r="E3285" s="9" t="s">
        <v>2650</v>
      </c>
      <c r="F3285" s="9" t="s">
        <v>2650</v>
      </c>
      <c r="G3285" s="10" t="str">
        <f>IF(ISBLANK(F3285)=TRUE," ",'2. Metadata'!B$14)</f>
        <v>metres above sea level</v>
      </c>
      <c r="H3285" s="9">
        <v>768.65</v>
      </c>
      <c r="I3285" s="8" t="str">
        <f>IF(ISBLANK(H3285)=TRUE," ",'2. Metadata'!B$26)</f>
        <v>metres above sea level</v>
      </c>
      <c r="J3285" s="10" t="s">
        <v>2650</v>
      </c>
    </row>
    <row r="3286" spans="1:10" ht="15.75" customHeight="1" x14ac:dyDescent="0.2">
      <c r="A3286" s="132" t="s">
        <v>2277</v>
      </c>
      <c r="B3286" s="6" t="s">
        <v>227</v>
      </c>
      <c r="C3286" s="10">
        <f>IF(ISBLANK(B3286)=TRUE," ", IF(B3286='2. Metadata'!B$1,'2. Metadata'!B$5, IF(B3286='2. Metadata'!C$1,'2. Metadata'!C$5,IF(B3286='2. Metadata'!D$1,'2. Metadata'!D$5, IF(B3286='2. Metadata'!E$1,'2. Metadata'!E$5,IF( B3286='2. Metadata'!F$1,'2. Metadata'!F$5,IF(B3286='2. Metadata'!G$1,'2. Metadata'!G$5,IF(B3286='2. Metadata'!H$1,'2. Metadata'!H$5, IF(B3286='2. Metadata'!I$1,'2. Metadata'!I$5, IF(B3286='2. Metadata'!J$1,'2. Metadata'!J$5, IF(B3286='2. Metadata'!K$1,'2. Metadata'!K$5, IF(B3286='2. Metadata'!L$1,'2. Metadata'!L$5, IF(B3286='2. Metadata'!M$1,'2. Metadata'!M$5, IF(B3286='2. Metadata'!N$1,'2. Metadata'!N$5))))))))))))))</f>
        <v>49.779755600000001</v>
      </c>
      <c r="D3286" s="8">
        <f>IF(ISBLANK(B3286)=TRUE," ", IF(B3286='2. Metadata'!B$1,'2. Metadata'!B$6, IF(B3286='2. Metadata'!C$1,'2. Metadata'!C$6,IF(B3286='2. Metadata'!D$1,'2. Metadata'!D$6, IF(B3286='2. Metadata'!E$1,'2. Metadata'!E$6,IF( B3286='2. Metadata'!F$1,'2. Metadata'!F$6,IF(B3286='2. Metadata'!G$1,'2. Metadata'!G$6,IF(B3286='2. Metadata'!H$1,'2. Metadata'!H$6, IF(B3286='2. Metadata'!I$1,'2. Metadata'!I$6, IF(B3286='2. Metadata'!J$1,'2. Metadata'!J$6, IF(B3286='2. Metadata'!K$1,'2. Metadata'!K$6, IF(B3286='2. Metadata'!L$1,'2. Metadata'!L$6, IF(B3286='2. Metadata'!M$1,'2. Metadata'!M$6, IF(B3286='2. Metadata'!N$1,'2. Metadata'!N$6))))))))))))))</f>
        <v>-115.7379543</v>
      </c>
      <c r="E3286" s="9" t="s">
        <v>2650</v>
      </c>
      <c r="F3286" s="9">
        <v>766.9</v>
      </c>
      <c r="G3286" s="10" t="str">
        <f>IF(ISBLANK(F3286)=TRUE," ",'2. Metadata'!B$14)</f>
        <v>metres above sea level</v>
      </c>
      <c r="H3286" s="9" t="s">
        <v>2650</v>
      </c>
      <c r="I3286" s="8" t="str">
        <f>IF(ISBLANK(H3286)=TRUE," ",'2. Metadata'!B$26)</f>
        <v>metres above sea level</v>
      </c>
      <c r="J3286" s="10" t="s">
        <v>2650</v>
      </c>
    </row>
    <row r="3287" spans="1:10" ht="15.75" customHeight="1" x14ac:dyDescent="0.2">
      <c r="A3287" s="132" t="s">
        <v>2277</v>
      </c>
      <c r="B3287" s="6" t="s">
        <v>228</v>
      </c>
      <c r="C3287" s="10">
        <f>IF(ISBLANK(B3287)=TRUE," ", IF(B3287='2. Metadata'!B$1,'2. Metadata'!B$5, IF(B3287='2. Metadata'!C$1,'2. Metadata'!C$5,IF(B3287='2. Metadata'!D$1,'2. Metadata'!D$5, IF(B3287='2. Metadata'!E$1,'2. Metadata'!E$5,IF( B3287='2. Metadata'!F$1,'2. Metadata'!F$5,IF(B3287='2. Metadata'!G$1,'2. Metadata'!G$5,IF(B3287='2. Metadata'!H$1,'2. Metadata'!H$5, IF(B3287='2. Metadata'!I$1,'2. Metadata'!I$5, IF(B3287='2. Metadata'!J$1,'2. Metadata'!J$5, IF(B3287='2. Metadata'!K$1,'2. Metadata'!K$5, IF(B3287='2. Metadata'!L$1,'2. Metadata'!L$5, IF(B3287='2. Metadata'!M$1,'2. Metadata'!M$5, IF(B3287='2. Metadata'!N$1,'2. Metadata'!N$5))))))))))))))</f>
        <v>49.779406799999997</v>
      </c>
      <c r="D3287" s="8">
        <f>IF(ISBLANK(B3287)=TRUE," ", IF(B3287='2. Metadata'!B$1,'2. Metadata'!B$6, IF(B3287='2. Metadata'!C$1,'2. Metadata'!C$6,IF(B3287='2. Metadata'!D$1,'2. Metadata'!D$6, IF(B3287='2. Metadata'!E$1,'2. Metadata'!E$6,IF( B3287='2. Metadata'!F$1,'2. Metadata'!F$6,IF(B3287='2. Metadata'!G$1,'2. Metadata'!G$6,IF(B3287='2. Metadata'!H$1,'2. Metadata'!H$6, IF(B3287='2. Metadata'!I$1,'2. Metadata'!I$6, IF(B3287='2. Metadata'!J$1,'2. Metadata'!J$6, IF(B3287='2. Metadata'!K$1,'2. Metadata'!K$6, IF(B3287='2. Metadata'!L$1,'2. Metadata'!L$6, IF(B3287='2. Metadata'!M$1,'2. Metadata'!M$6, IF(B3287='2. Metadata'!N$1,'2. Metadata'!N$6))))))))))))))</f>
        <v>-115.73783</v>
      </c>
      <c r="E3287" s="9" t="s">
        <v>2650</v>
      </c>
      <c r="F3287" s="9" t="s">
        <v>2650</v>
      </c>
      <c r="G3287" s="10" t="str">
        <f>IF(ISBLANK(F3287)=TRUE," ",'2. Metadata'!B$14)</f>
        <v>metres above sea level</v>
      </c>
      <c r="H3287" s="9">
        <v>768.86</v>
      </c>
      <c r="I3287" s="8" t="str">
        <f>IF(ISBLANK(H3287)=TRUE," ",'2. Metadata'!B$26)</f>
        <v>metres above sea level</v>
      </c>
      <c r="J3287" s="10" t="s">
        <v>2650</v>
      </c>
    </row>
    <row r="3288" spans="1:10" ht="15.75" customHeight="1" x14ac:dyDescent="0.2">
      <c r="A3288" s="132" t="s">
        <v>2278</v>
      </c>
      <c r="B3288" s="6" t="s">
        <v>227</v>
      </c>
      <c r="C3288" s="10">
        <f>IF(ISBLANK(B3288)=TRUE," ", IF(B3288='2. Metadata'!B$1,'2. Metadata'!B$5, IF(B3288='2. Metadata'!C$1,'2. Metadata'!C$5,IF(B3288='2. Metadata'!D$1,'2. Metadata'!D$5, IF(B3288='2. Metadata'!E$1,'2. Metadata'!E$5,IF( B3288='2. Metadata'!F$1,'2. Metadata'!F$5,IF(B3288='2. Metadata'!G$1,'2. Metadata'!G$5,IF(B3288='2. Metadata'!H$1,'2. Metadata'!H$5, IF(B3288='2. Metadata'!I$1,'2. Metadata'!I$5, IF(B3288='2. Metadata'!J$1,'2. Metadata'!J$5, IF(B3288='2. Metadata'!K$1,'2. Metadata'!K$5, IF(B3288='2. Metadata'!L$1,'2. Metadata'!L$5, IF(B3288='2. Metadata'!M$1,'2. Metadata'!M$5, IF(B3288='2. Metadata'!N$1,'2. Metadata'!N$5))))))))))))))</f>
        <v>49.779755600000001</v>
      </c>
      <c r="D3288" s="8">
        <f>IF(ISBLANK(B3288)=TRUE," ", IF(B3288='2. Metadata'!B$1,'2. Metadata'!B$6, IF(B3288='2. Metadata'!C$1,'2. Metadata'!C$6,IF(B3288='2. Metadata'!D$1,'2. Metadata'!D$6, IF(B3288='2. Metadata'!E$1,'2. Metadata'!E$6,IF( B3288='2. Metadata'!F$1,'2. Metadata'!F$6,IF(B3288='2. Metadata'!G$1,'2. Metadata'!G$6,IF(B3288='2. Metadata'!H$1,'2. Metadata'!H$6, IF(B3288='2. Metadata'!I$1,'2. Metadata'!I$6, IF(B3288='2. Metadata'!J$1,'2. Metadata'!J$6, IF(B3288='2. Metadata'!K$1,'2. Metadata'!K$6, IF(B3288='2. Metadata'!L$1,'2. Metadata'!L$6, IF(B3288='2. Metadata'!M$1,'2. Metadata'!M$6, IF(B3288='2. Metadata'!N$1,'2. Metadata'!N$6))))))))))))))</f>
        <v>-115.7379543</v>
      </c>
      <c r="E3288" s="9" t="s">
        <v>2650</v>
      </c>
      <c r="F3288" s="9" t="s">
        <v>2650</v>
      </c>
      <c r="G3288" s="10" t="str">
        <f>IF(ISBLANK(F3288)=TRUE," ",'2. Metadata'!B$14)</f>
        <v>metres above sea level</v>
      </c>
      <c r="H3288" s="9" t="s">
        <v>2650</v>
      </c>
      <c r="I3288" s="8" t="str">
        <f>IF(ISBLANK(H3288)=TRUE," ",'2. Metadata'!B$26)</f>
        <v>metres above sea level</v>
      </c>
      <c r="J3288" s="10" t="s">
        <v>2650</v>
      </c>
    </row>
    <row r="3289" spans="1:10" ht="15.75" customHeight="1" x14ac:dyDescent="0.2">
      <c r="A3289" s="132" t="s">
        <v>2278</v>
      </c>
      <c r="B3289" s="6" t="s">
        <v>228</v>
      </c>
      <c r="C3289" s="10">
        <f>IF(ISBLANK(B3289)=TRUE," ", IF(B3289='2. Metadata'!B$1,'2. Metadata'!B$5, IF(B3289='2. Metadata'!C$1,'2. Metadata'!C$5,IF(B3289='2. Metadata'!D$1,'2. Metadata'!D$5, IF(B3289='2. Metadata'!E$1,'2. Metadata'!E$5,IF( B3289='2. Metadata'!F$1,'2. Metadata'!F$5,IF(B3289='2. Metadata'!G$1,'2. Metadata'!G$5,IF(B3289='2. Metadata'!H$1,'2. Metadata'!H$5, IF(B3289='2. Metadata'!I$1,'2. Metadata'!I$5, IF(B3289='2. Metadata'!J$1,'2. Metadata'!J$5, IF(B3289='2. Metadata'!K$1,'2. Metadata'!K$5, IF(B3289='2. Metadata'!L$1,'2. Metadata'!L$5, IF(B3289='2. Metadata'!M$1,'2. Metadata'!M$5, IF(B3289='2. Metadata'!N$1,'2. Metadata'!N$5))))))))))))))</f>
        <v>49.779406799999997</v>
      </c>
      <c r="D3289" s="8">
        <f>IF(ISBLANK(B3289)=TRUE," ", IF(B3289='2. Metadata'!B$1,'2. Metadata'!B$6, IF(B3289='2. Metadata'!C$1,'2. Metadata'!C$6,IF(B3289='2. Metadata'!D$1,'2. Metadata'!D$6, IF(B3289='2. Metadata'!E$1,'2. Metadata'!E$6,IF( B3289='2. Metadata'!F$1,'2. Metadata'!F$6,IF(B3289='2. Metadata'!G$1,'2. Metadata'!G$6,IF(B3289='2. Metadata'!H$1,'2. Metadata'!H$6, IF(B3289='2. Metadata'!I$1,'2. Metadata'!I$6, IF(B3289='2. Metadata'!J$1,'2. Metadata'!J$6, IF(B3289='2. Metadata'!K$1,'2. Metadata'!K$6, IF(B3289='2. Metadata'!L$1,'2. Metadata'!L$6, IF(B3289='2. Metadata'!M$1,'2. Metadata'!M$6, IF(B3289='2. Metadata'!N$1,'2. Metadata'!N$6))))))))))))))</f>
        <v>-115.73783</v>
      </c>
      <c r="E3289" s="9" t="s">
        <v>2650</v>
      </c>
      <c r="F3289" s="9" t="s">
        <v>2650</v>
      </c>
      <c r="G3289" s="10" t="str">
        <f>IF(ISBLANK(F3289)=TRUE," ",'2. Metadata'!B$14)</f>
        <v>metres above sea level</v>
      </c>
      <c r="H3289" s="9" t="s">
        <v>2650</v>
      </c>
      <c r="I3289" s="8" t="str">
        <f>IF(ISBLANK(H3289)=TRUE," ",'2. Metadata'!B$26)</f>
        <v>metres above sea level</v>
      </c>
      <c r="J3289" s="10" t="s">
        <v>2650</v>
      </c>
    </row>
    <row r="3290" spans="1:10" ht="15.75" customHeight="1" x14ac:dyDescent="0.2">
      <c r="A3290" s="132" t="s">
        <v>2279</v>
      </c>
      <c r="B3290" s="6" t="s">
        <v>227</v>
      </c>
      <c r="C3290" s="10">
        <f>IF(ISBLANK(B3290)=TRUE," ", IF(B3290='2. Metadata'!B$1,'2. Metadata'!B$5, IF(B3290='2. Metadata'!C$1,'2. Metadata'!C$5,IF(B3290='2. Metadata'!D$1,'2. Metadata'!D$5, IF(B3290='2. Metadata'!E$1,'2. Metadata'!E$5,IF( B3290='2. Metadata'!F$1,'2. Metadata'!F$5,IF(B3290='2. Metadata'!G$1,'2. Metadata'!G$5,IF(B3290='2. Metadata'!H$1,'2. Metadata'!H$5, IF(B3290='2. Metadata'!I$1,'2. Metadata'!I$5, IF(B3290='2. Metadata'!J$1,'2. Metadata'!J$5, IF(B3290='2. Metadata'!K$1,'2. Metadata'!K$5, IF(B3290='2. Metadata'!L$1,'2. Metadata'!L$5, IF(B3290='2. Metadata'!M$1,'2. Metadata'!M$5, IF(B3290='2. Metadata'!N$1,'2. Metadata'!N$5))))))))))))))</f>
        <v>49.779755600000001</v>
      </c>
      <c r="D3290" s="8">
        <f>IF(ISBLANK(B3290)=TRUE," ", IF(B3290='2. Metadata'!B$1,'2. Metadata'!B$6, IF(B3290='2. Metadata'!C$1,'2. Metadata'!C$6,IF(B3290='2. Metadata'!D$1,'2. Metadata'!D$6, IF(B3290='2. Metadata'!E$1,'2. Metadata'!E$6,IF( B3290='2. Metadata'!F$1,'2. Metadata'!F$6,IF(B3290='2. Metadata'!G$1,'2. Metadata'!G$6,IF(B3290='2. Metadata'!H$1,'2. Metadata'!H$6, IF(B3290='2. Metadata'!I$1,'2. Metadata'!I$6, IF(B3290='2. Metadata'!J$1,'2. Metadata'!J$6, IF(B3290='2. Metadata'!K$1,'2. Metadata'!K$6, IF(B3290='2. Metadata'!L$1,'2. Metadata'!L$6, IF(B3290='2. Metadata'!M$1,'2. Metadata'!M$6, IF(B3290='2. Metadata'!N$1,'2. Metadata'!N$6))))))))))))))</f>
        <v>-115.7379543</v>
      </c>
      <c r="E3290" s="9" t="s">
        <v>2650</v>
      </c>
      <c r="F3290" s="9">
        <v>766.97500000000002</v>
      </c>
      <c r="G3290" s="10" t="str">
        <f>IF(ISBLANK(F3290)=TRUE," ",'2. Metadata'!B$14)</f>
        <v>metres above sea level</v>
      </c>
      <c r="H3290" s="9" t="s">
        <v>2650</v>
      </c>
      <c r="I3290" s="8" t="str">
        <f>IF(ISBLANK(H3290)=TRUE," ",'2. Metadata'!B$26)</f>
        <v>metres above sea level</v>
      </c>
      <c r="J3290" s="10" t="s">
        <v>2650</v>
      </c>
    </row>
    <row r="3291" spans="1:10" ht="15.75" customHeight="1" x14ac:dyDescent="0.2">
      <c r="A3291" s="132" t="s">
        <v>2279</v>
      </c>
      <c r="B3291" s="6" t="s">
        <v>228</v>
      </c>
      <c r="C3291" s="10">
        <f>IF(ISBLANK(B3291)=TRUE," ", IF(B3291='2. Metadata'!B$1,'2. Metadata'!B$5, IF(B3291='2. Metadata'!C$1,'2. Metadata'!C$5,IF(B3291='2. Metadata'!D$1,'2. Metadata'!D$5, IF(B3291='2. Metadata'!E$1,'2. Metadata'!E$5,IF( B3291='2. Metadata'!F$1,'2. Metadata'!F$5,IF(B3291='2. Metadata'!G$1,'2. Metadata'!G$5,IF(B3291='2. Metadata'!H$1,'2. Metadata'!H$5, IF(B3291='2. Metadata'!I$1,'2. Metadata'!I$5, IF(B3291='2. Metadata'!J$1,'2. Metadata'!J$5, IF(B3291='2. Metadata'!K$1,'2. Metadata'!K$5, IF(B3291='2. Metadata'!L$1,'2. Metadata'!L$5, IF(B3291='2. Metadata'!M$1,'2. Metadata'!M$5, IF(B3291='2. Metadata'!N$1,'2. Metadata'!N$5))))))))))))))</f>
        <v>49.779406799999997</v>
      </c>
      <c r="D3291" s="8">
        <f>IF(ISBLANK(B3291)=TRUE," ", IF(B3291='2. Metadata'!B$1,'2. Metadata'!B$6, IF(B3291='2. Metadata'!C$1,'2. Metadata'!C$6,IF(B3291='2. Metadata'!D$1,'2. Metadata'!D$6, IF(B3291='2. Metadata'!E$1,'2. Metadata'!E$6,IF( B3291='2. Metadata'!F$1,'2. Metadata'!F$6,IF(B3291='2. Metadata'!G$1,'2. Metadata'!G$6,IF(B3291='2. Metadata'!H$1,'2. Metadata'!H$6, IF(B3291='2. Metadata'!I$1,'2. Metadata'!I$6, IF(B3291='2. Metadata'!J$1,'2. Metadata'!J$6, IF(B3291='2. Metadata'!K$1,'2. Metadata'!K$6, IF(B3291='2. Metadata'!L$1,'2. Metadata'!L$6, IF(B3291='2. Metadata'!M$1,'2. Metadata'!M$6, IF(B3291='2. Metadata'!N$1,'2. Metadata'!N$6))))))))))))))</f>
        <v>-115.73783</v>
      </c>
      <c r="E3291" s="9" t="s">
        <v>2650</v>
      </c>
      <c r="F3291" s="9" t="s">
        <v>2650</v>
      </c>
      <c r="G3291" s="10" t="str">
        <f>IF(ISBLANK(F3291)=TRUE," ",'2. Metadata'!B$14)</f>
        <v>metres above sea level</v>
      </c>
      <c r="H3291" s="9">
        <v>769.2</v>
      </c>
      <c r="I3291" s="8" t="str">
        <f>IF(ISBLANK(H3291)=TRUE," ",'2. Metadata'!B$26)</f>
        <v>metres above sea level</v>
      </c>
      <c r="J3291" s="10" t="s">
        <v>2650</v>
      </c>
    </row>
    <row r="3292" spans="1:10" ht="15.75" customHeight="1" x14ac:dyDescent="0.2">
      <c r="A3292" s="132" t="s">
        <v>2280</v>
      </c>
      <c r="B3292" s="6" t="s">
        <v>227</v>
      </c>
      <c r="C3292" s="10">
        <f>IF(ISBLANK(B3292)=TRUE," ", IF(B3292='2. Metadata'!B$1,'2. Metadata'!B$5, IF(B3292='2. Metadata'!C$1,'2. Metadata'!C$5,IF(B3292='2. Metadata'!D$1,'2. Metadata'!D$5, IF(B3292='2. Metadata'!E$1,'2. Metadata'!E$5,IF( B3292='2. Metadata'!F$1,'2. Metadata'!F$5,IF(B3292='2. Metadata'!G$1,'2. Metadata'!G$5,IF(B3292='2. Metadata'!H$1,'2. Metadata'!H$5, IF(B3292='2. Metadata'!I$1,'2. Metadata'!I$5, IF(B3292='2. Metadata'!J$1,'2. Metadata'!J$5, IF(B3292='2. Metadata'!K$1,'2. Metadata'!K$5, IF(B3292='2. Metadata'!L$1,'2. Metadata'!L$5, IF(B3292='2. Metadata'!M$1,'2. Metadata'!M$5, IF(B3292='2. Metadata'!N$1,'2. Metadata'!N$5))))))))))))))</f>
        <v>49.779755600000001</v>
      </c>
      <c r="D3292" s="8">
        <f>IF(ISBLANK(B3292)=TRUE," ", IF(B3292='2. Metadata'!B$1,'2. Metadata'!B$6, IF(B3292='2. Metadata'!C$1,'2. Metadata'!C$6,IF(B3292='2. Metadata'!D$1,'2. Metadata'!D$6, IF(B3292='2. Metadata'!E$1,'2. Metadata'!E$6,IF( B3292='2. Metadata'!F$1,'2. Metadata'!F$6,IF(B3292='2. Metadata'!G$1,'2. Metadata'!G$6,IF(B3292='2. Metadata'!H$1,'2. Metadata'!H$6, IF(B3292='2. Metadata'!I$1,'2. Metadata'!I$6, IF(B3292='2. Metadata'!J$1,'2. Metadata'!J$6, IF(B3292='2. Metadata'!K$1,'2. Metadata'!K$6, IF(B3292='2. Metadata'!L$1,'2. Metadata'!L$6, IF(B3292='2. Metadata'!M$1,'2. Metadata'!M$6, IF(B3292='2. Metadata'!N$1,'2. Metadata'!N$6))))))))))))))</f>
        <v>-115.7379543</v>
      </c>
      <c r="E3292" s="9" t="s">
        <v>2650</v>
      </c>
      <c r="F3292" s="9">
        <v>767.06</v>
      </c>
      <c r="G3292" s="10" t="str">
        <f>IF(ISBLANK(F3292)=TRUE," ",'2. Metadata'!B$14)</f>
        <v>metres above sea level</v>
      </c>
      <c r="H3292" s="9" t="s">
        <v>2650</v>
      </c>
      <c r="I3292" s="8" t="str">
        <f>IF(ISBLANK(H3292)=TRUE," ",'2. Metadata'!B$26)</f>
        <v>metres above sea level</v>
      </c>
      <c r="J3292" s="10" t="s">
        <v>2650</v>
      </c>
    </row>
    <row r="3293" spans="1:10" ht="15.75" customHeight="1" x14ac:dyDescent="0.2">
      <c r="A3293" s="132" t="s">
        <v>2280</v>
      </c>
      <c r="B3293" s="6" t="s">
        <v>228</v>
      </c>
      <c r="C3293" s="10">
        <f>IF(ISBLANK(B3293)=TRUE," ", IF(B3293='2. Metadata'!B$1,'2. Metadata'!B$5, IF(B3293='2. Metadata'!C$1,'2. Metadata'!C$5,IF(B3293='2. Metadata'!D$1,'2. Metadata'!D$5, IF(B3293='2. Metadata'!E$1,'2. Metadata'!E$5,IF( B3293='2. Metadata'!F$1,'2. Metadata'!F$5,IF(B3293='2. Metadata'!G$1,'2. Metadata'!G$5,IF(B3293='2. Metadata'!H$1,'2. Metadata'!H$5, IF(B3293='2. Metadata'!I$1,'2. Metadata'!I$5, IF(B3293='2. Metadata'!J$1,'2. Metadata'!J$5, IF(B3293='2. Metadata'!K$1,'2. Metadata'!K$5, IF(B3293='2. Metadata'!L$1,'2. Metadata'!L$5, IF(B3293='2. Metadata'!M$1,'2. Metadata'!M$5, IF(B3293='2. Metadata'!N$1,'2. Metadata'!N$5))))))))))))))</f>
        <v>49.779406799999997</v>
      </c>
      <c r="D3293" s="8">
        <f>IF(ISBLANK(B3293)=TRUE," ", IF(B3293='2. Metadata'!B$1,'2. Metadata'!B$6, IF(B3293='2. Metadata'!C$1,'2. Metadata'!C$6,IF(B3293='2. Metadata'!D$1,'2. Metadata'!D$6, IF(B3293='2. Metadata'!E$1,'2. Metadata'!E$6,IF( B3293='2. Metadata'!F$1,'2. Metadata'!F$6,IF(B3293='2. Metadata'!G$1,'2. Metadata'!G$6,IF(B3293='2. Metadata'!H$1,'2. Metadata'!H$6, IF(B3293='2. Metadata'!I$1,'2. Metadata'!I$6, IF(B3293='2. Metadata'!J$1,'2. Metadata'!J$6, IF(B3293='2. Metadata'!K$1,'2. Metadata'!K$6, IF(B3293='2. Metadata'!L$1,'2. Metadata'!L$6, IF(B3293='2. Metadata'!M$1,'2. Metadata'!M$6, IF(B3293='2. Metadata'!N$1,'2. Metadata'!N$6))))))))))))))</f>
        <v>-115.73783</v>
      </c>
      <c r="E3293" s="9" t="s">
        <v>2650</v>
      </c>
      <c r="F3293" s="9" t="s">
        <v>2650</v>
      </c>
      <c r="G3293" s="10" t="str">
        <f>IF(ISBLANK(F3293)=TRUE," ",'2. Metadata'!B$14)</f>
        <v>metres above sea level</v>
      </c>
      <c r="H3293" s="9">
        <v>769.35</v>
      </c>
      <c r="I3293" s="8" t="str">
        <f>IF(ISBLANK(H3293)=TRUE," ",'2. Metadata'!B$26)</f>
        <v>metres above sea level</v>
      </c>
      <c r="J3293" s="10" t="s">
        <v>2650</v>
      </c>
    </row>
    <row r="3294" spans="1:10" ht="15.75" customHeight="1" x14ac:dyDescent="0.2">
      <c r="A3294" s="132" t="s">
        <v>2281</v>
      </c>
      <c r="B3294" s="6" t="s">
        <v>227</v>
      </c>
      <c r="C3294" s="10">
        <f>IF(ISBLANK(B3294)=TRUE," ", IF(B3294='2. Metadata'!B$1,'2. Metadata'!B$5, IF(B3294='2. Metadata'!C$1,'2. Metadata'!C$5,IF(B3294='2. Metadata'!D$1,'2. Metadata'!D$5, IF(B3294='2. Metadata'!E$1,'2. Metadata'!E$5,IF( B3294='2. Metadata'!F$1,'2. Metadata'!F$5,IF(B3294='2. Metadata'!G$1,'2. Metadata'!G$5,IF(B3294='2. Metadata'!H$1,'2. Metadata'!H$5, IF(B3294='2. Metadata'!I$1,'2. Metadata'!I$5, IF(B3294='2. Metadata'!J$1,'2. Metadata'!J$5, IF(B3294='2. Metadata'!K$1,'2. Metadata'!K$5, IF(B3294='2. Metadata'!L$1,'2. Metadata'!L$5, IF(B3294='2. Metadata'!M$1,'2. Metadata'!M$5, IF(B3294='2. Metadata'!N$1,'2. Metadata'!N$5))))))))))))))</f>
        <v>49.779755600000001</v>
      </c>
      <c r="D3294" s="8">
        <f>IF(ISBLANK(B3294)=TRUE," ", IF(B3294='2. Metadata'!B$1,'2. Metadata'!B$6, IF(B3294='2. Metadata'!C$1,'2. Metadata'!C$6,IF(B3294='2. Metadata'!D$1,'2. Metadata'!D$6, IF(B3294='2. Metadata'!E$1,'2. Metadata'!E$6,IF( B3294='2. Metadata'!F$1,'2. Metadata'!F$6,IF(B3294='2. Metadata'!G$1,'2. Metadata'!G$6,IF(B3294='2. Metadata'!H$1,'2. Metadata'!H$6, IF(B3294='2. Metadata'!I$1,'2. Metadata'!I$6, IF(B3294='2. Metadata'!J$1,'2. Metadata'!J$6, IF(B3294='2. Metadata'!K$1,'2. Metadata'!K$6, IF(B3294='2. Metadata'!L$1,'2. Metadata'!L$6, IF(B3294='2. Metadata'!M$1,'2. Metadata'!M$6, IF(B3294='2. Metadata'!N$1,'2. Metadata'!N$6))))))))))))))</f>
        <v>-115.7379543</v>
      </c>
      <c r="E3294" s="9" t="s">
        <v>2650</v>
      </c>
      <c r="F3294" s="9">
        <v>767.12</v>
      </c>
      <c r="G3294" s="10" t="str">
        <f>IF(ISBLANK(F3294)=TRUE," ",'2. Metadata'!B$14)</f>
        <v>metres above sea level</v>
      </c>
      <c r="H3294" s="9" t="s">
        <v>2650</v>
      </c>
      <c r="I3294" s="8" t="str">
        <f>IF(ISBLANK(H3294)=TRUE," ",'2. Metadata'!B$26)</f>
        <v>metres above sea level</v>
      </c>
      <c r="J3294" s="10" t="s">
        <v>2650</v>
      </c>
    </row>
    <row r="3295" spans="1:10" ht="15.75" customHeight="1" x14ac:dyDescent="0.2">
      <c r="A3295" s="132" t="s">
        <v>2281</v>
      </c>
      <c r="B3295" s="6" t="s">
        <v>228</v>
      </c>
      <c r="C3295" s="10">
        <f>IF(ISBLANK(B3295)=TRUE," ", IF(B3295='2. Metadata'!B$1,'2. Metadata'!B$5, IF(B3295='2. Metadata'!C$1,'2. Metadata'!C$5,IF(B3295='2. Metadata'!D$1,'2. Metadata'!D$5, IF(B3295='2. Metadata'!E$1,'2. Metadata'!E$5,IF( B3295='2. Metadata'!F$1,'2. Metadata'!F$5,IF(B3295='2. Metadata'!G$1,'2. Metadata'!G$5,IF(B3295='2. Metadata'!H$1,'2. Metadata'!H$5, IF(B3295='2. Metadata'!I$1,'2. Metadata'!I$5, IF(B3295='2. Metadata'!J$1,'2. Metadata'!J$5, IF(B3295='2. Metadata'!K$1,'2. Metadata'!K$5, IF(B3295='2. Metadata'!L$1,'2. Metadata'!L$5, IF(B3295='2. Metadata'!M$1,'2. Metadata'!M$5, IF(B3295='2. Metadata'!N$1,'2. Metadata'!N$5))))))))))))))</f>
        <v>49.779406799999997</v>
      </c>
      <c r="D3295" s="8">
        <f>IF(ISBLANK(B3295)=TRUE," ", IF(B3295='2. Metadata'!B$1,'2. Metadata'!B$6, IF(B3295='2. Metadata'!C$1,'2. Metadata'!C$6,IF(B3295='2. Metadata'!D$1,'2. Metadata'!D$6, IF(B3295='2. Metadata'!E$1,'2. Metadata'!E$6,IF( B3295='2. Metadata'!F$1,'2. Metadata'!F$6,IF(B3295='2. Metadata'!G$1,'2. Metadata'!G$6,IF(B3295='2. Metadata'!H$1,'2. Metadata'!H$6, IF(B3295='2. Metadata'!I$1,'2. Metadata'!I$6, IF(B3295='2. Metadata'!J$1,'2. Metadata'!J$6, IF(B3295='2. Metadata'!K$1,'2. Metadata'!K$6, IF(B3295='2. Metadata'!L$1,'2. Metadata'!L$6, IF(B3295='2. Metadata'!M$1,'2. Metadata'!M$6, IF(B3295='2. Metadata'!N$1,'2. Metadata'!N$6))))))))))))))</f>
        <v>-115.73783</v>
      </c>
      <c r="E3295" s="9" t="s">
        <v>2650</v>
      </c>
      <c r="F3295" s="9" t="s">
        <v>2650</v>
      </c>
      <c r="G3295" s="10" t="str">
        <f>IF(ISBLANK(F3295)=TRUE," ",'2. Metadata'!B$14)</f>
        <v>metres above sea level</v>
      </c>
      <c r="H3295" s="9">
        <v>769.5</v>
      </c>
      <c r="I3295" s="8" t="str">
        <f>IF(ISBLANK(H3295)=TRUE," ",'2. Metadata'!B$26)</f>
        <v>metres above sea level</v>
      </c>
      <c r="J3295" s="10" t="s">
        <v>2650</v>
      </c>
    </row>
    <row r="3296" spans="1:10" ht="15.75" customHeight="1" x14ac:dyDescent="0.2">
      <c r="A3296" s="132" t="s">
        <v>2282</v>
      </c>
      <c r="B3296" s="6" t="s">
        <v>227</v>
      </c>
      <c r="C3296" s="10">
        <f>IF(ISBLANK(B3296)=TRUE," ", IF(B3296='2. Metadata'!B$1,'2. Metadata'!B$5, IF(B3296='2. Metadata'!C$1,'2. Metadata'!C$5,IF(B3296='2. Metadata'!D$1,'2. Metadata'!D$5, IF(B3296='2. Metadata'!E$1,'2. Metadata'!E$5,IF( B3296='2. Metadata'!F$1,'2. Metadata'!F$5,IF(B3296='2. Metadata'!G$1,'2. Metadata'!G$5,IF(B3296='2. Metadata'!H$1,'2. Metadata'!H$5, IF(B3296='2. Metadata'!I$1,'2. Metadata'!I$5, IF(B3296='2. Metadata'!J$1,'2. Metadata'!J$5, IF(B3296='2. Metadata'!K$1,'2. Metadata'!K$5, IF(B3296='2. Metadata'!L$1,'2. Metadata'!L$5, IF(B3296='2. Metadata'!M$1,'2. Metadata'!M$5, IF(B3296='2. Metadata'!N$1,'2. Metadata'!N$5))))))))))))))</f>
        <v>49.779755600000001</v>
      </c>
      <c r="D3296" s="8">
        <f>IF(ISBLANK(B3296)=TRUE," ", IF(B3296='2. Metadata'!B$1,'2. Metadata'!B$6, IF(B3296='2. Metadata'!C$1,'2. Metadata'!C$6,IF(B3296='2. Metadata'!D$1,'2. Metadata'!D$6, IF(B3296='2. Metadata'!E$1,'2. Metadata'!E$6,IF( B3296='2. Metadata'!F$1,'2. Metadata'!F$6,IF(B3296='2. Metadata'!G$1,'2. Metadata'!G$6,IF(B3296='2. Metadata'!H$1,'2. Metadata'!H$6, IF(B3296='2. Metadata'!I$1,'2. Metadata'!I$6, IF(B3296='2. Metadata'!J$1,'2. Metadata'!J$6, IF(B3296='2. Metadata'!K$1,'2. Metadata'!K$6, IF(B3296='2. Metadata'!L$1,'2. Metadata'!L$6, IF(B3296='2. Metadata'!M$1,'2. Metadata'!M$6, IF(B3296='2. Metadata'!N$1,'2. Metadata'!N$6))))))))))))))</f>
        <v>-115.7379543</v>
      </c>
      <c r="E3296" s="9" t="s">
        <v>2650</v>
      </c>
      <c r="F3296" s="9">
        <v>767.18</v>
      </c>
      <c r="G3296" s="10" t="str">
        <f>IF(ISBLANK(F3296)=TRUE," ",'2. Metadata'!B$14)</f>
        <v>metres above sea level</v>
      </c>
      <c r="H3296" s="9" t="s">
        <v>2650</v>
      </c>
      <c r="I3296" s="8" t="str">
        <f>IF(ISBLANK(H3296)=TRUE," ",'2. Metadata'!B$26)</f>
        <v>metres above sea level</v>
      </c>
      <c r="J3296" s="10" t="s">
        <v>2650</v>
      </c>
    </row>
    <row r="3297" spans="1:10" ht="15.75" customHeight="1" x14ac:dyDescent="0.2">
      <c r="A3297" s="132" t="s">
        <v>2282</v>
      </c>
      <c r="B3297" s="6" t="s">
        <v>228</v>
      </c>
      <c r="C3297" s="10">
        <f>IF(ISBLANK(B3297)=TRUE," ", IF(B3297='2. Metadata'!B$1,'2. Metadata'!B$5, IF(B3297='2. Metadata'!C$1,'2. Metadata'!C$5,IF(B3297='2. Metadata'!D$1,'2. Metadata'!D$5, IF(B3297='2. Metadata'!E$1,'2. Metadata'!E$5,IF( B3297='2. Metadata'!F$1,'2. Metadata'!F$5,IF(B3297='2. Metadata'!G$1,'2. Metadata'!G$5,IF(B3297='2. Metadata'!H$1,'2. Metadata'!H$5, IF(B3297='2. Metadata'!I$1,'2. Metadata'!I$5, IF(B3297='2. Metadata'!J$1,'2. Metadata'!J$5, IF(B3297='2. Metadata'!K$1,'2. Metadata'!K$5, IF(B3297='2. Metadata'!L$1,'2. Metadata'!L$5, IF(B3297='2. Metadata'!M$1,'2. Metadata'!M$5, IF(B3297='2. Metadata'!N$1,'2. Metadata'!N$5))))))))))))))</f>
        <v>49.779406799999997</v>
      </c>
      <c r="D3297" s="8">
        <f>IF(ISBLANK(B3297)=TRUE," ", IF(B3297='2. Metadata'!B$1,'2. Metadata'!B$6, IF(B3297='2. Metadata'!C$1,'2. Metadata'!C$6,IF(B3297='2. Metadata'!D$1,'2. Metadata'!D$6, IF(B3297='2. Metadata'!E$1,'2. Metadata'!E$6,IF( B3297='2. Metadata'!F$1,'2. Metadata'!F$6,IF(B3297='2. Metadata'!G$1,'2. Metadata'!G$6,IF(B3297='2. Metadata'!H$1,'2. Metadata'!H$6, IF(B3297='2. Metadata'!I$1,'2. Metadata'!I$6, IF(B3297='2. Metadata'!J$1,'2. Metadata'!J$6, IF(B3297='2. Metadata'!K$1,'2. Metadata'!K$6, IF(B3297='2. Metadata'!L$1,'2. Metadata'!L$6, IF(B3297='2. Metadata'!M$1,'2. Metadata'!M$6, IF(B3297='2. Metadata'!N$1,'2. Metadata'!N$6))))))))))))))</f>
        <v>-115.73783</v>
      </c>
      <c r="E3297" s="9" t="s">
        <v>2650</v>
      </c>
      <c r="F3297" s="9" t="s">
        <v>2650</v>
      </c>
      <c r="G3297" s="10" t="str">
        <f>IF(ISBLANK(F3297)=TRUE," ",'2. Metadata'!B$14)</f>
        <v>metres above sea level</v>
      </c>
      <c r="H3297" s="9">
        <v>769</v>
      </c>
      <c r="I3297" s="8" t="str">
        <f>IF(ISBLANK(H3297)=TRUE," ",'2. Metadata'!B$26)</f>
        <v>metres above sea level</v>
      </c>
      <c r="J3297" s="10" t="s">
        <v>2650</v>
      </c>
    </row>
    <row r="3298" spans="1:10" ht="15.75" customHeight="1" x14ac:dyDescent="0.2">
      <c r="A3298" s="132" t="s">
        <v>2283</v>
      </c>
      <c r="B3298" s="6" t="s">
        <v>227</v>
      </c>
      <c r="C3298" s="10">
        <f>IF(ISBLANK(B3298)=TRUE," ", IF(B3298='2. Metadata'!B$1,'2. Metadata'!B$5, IF(B3298='2. Metadata'!C$1,'2. Metadata'!C$5,IF(B3298='2. Metadata'!D$1,'2. Metadata'!D$5, IF(B3298='2. Metadata'!E$1,'2. Metadata'!E$5,IF( B3298='2. Metadata'!F$1,'2. Metadata'!F$5,IF(B3298='2. Metadata'!G$1,'2. Metadata'!G$5,IF(B3298='2. Metadata'!H$1,'2. Metadata'!H$5, IF(B3298='2. Metadata'!I$1,'2. Metadata'!I$5, IF(B3298='2. Metadata'!J$1,'2. Metadata'!J$5, IF(B3298='2. Metadata'!K$1,'2. Metadata'!K$5, IF(B3298='2. Metadata'!L$1,'2. Metadata'!L$5, IF(B3298='2. Metadata'!M$1,'2. Metadata'!M$5, IF(B3298='2. Metadata'!N$1,'2. Metadata'!N$5))))))))))))))</f>
        <v>49.779755600000001</v>
      </c>
      <c r="D3298" s="8">
        <f>IF(ISBLANK(B3298)=TRUE," ", IF(B3298='2. Metadata'!B$1,'2. Metadata'!B$6, IF(B3298='2. Metadata'!C$1,'2. Metadata'!C$6,IF(B3298='2. Metadata'!D$1,'2. Metadata'!D$6, IF(B3298='2. Metadata'!E$1,'2. Metadata'!E$6,IF( B3298='2. Metadata'!F$1,'2. Metadata'!F$6,IF(B3298='2. Metadata'!G$1,'2. Metadata'!G$6,IF(B3298='2. Metadata'!H$1,'2. Metadata'!H$6, IF(B3298='2. Metadata'!I$1,'2. Metadata'!I$6, IF(B3298='2. Metadata'!J$1,'2. Metadata'!J$6, IF(B3298='2. Metadata'!K$1,'2. Metadata'!K$6, IF(B3298='2. Metadata'!L$1,'2. Metadata'!L$6, IF(B3298='2. Metadata'!M$1,'2. Metadata'!M$6, IF(B3298='2. Metadata'!N$1,'2. Metadata'!N$6))))))))))))))</f>
        <v>-115.7379543</v>
      </c>
      <c r="E3298" s="9" t="s">
        <v>2650</v>
      </c>
      <c r="F3298" s="9">
        <v>767.25</v>
      </c>
      <c r="G3298" s="10" t="str">
        <f>IF(ISBLANK(F3298)=TRUE," ",'2. Metadata'!B$14)</f>
        <v>metres above sea level</v>
      </c>
      <c r="H3298" s="9" t="s">
        <v>2650</v>
      </c>
      <c r="I3298" s="8" t="str">
        <f>IF(ISBLANK(H3298)=TRUE," ",'2. Metadata'!B$26)</f>
        <v>metres above sea level</v>
      </c>
      <c r="J3298" s="10" t="s">
        <v>2650</v>
      </c>
    </row>
    <row r="3299" spans="1:10" ht="15.75" customHeight="1" x14ac:dyDescent="0.2">
      <c r="A3299" s="132" t="s">
        <v>2283</v>
      </c>
      <c r="B3299" s="6" t="s">
        <v>228</v>
      </c>
      <c r="C3299" s="10">
        <f>IF(ISBLANK(B3299)=TRUE," ", IF(B3299='2. Metadata'!B$1,'2. Metadata'!B$5, IF(B3299='2. Metadata'!C$1,'2. Metadata'!C$5,IF(B3299='2. Metadata'!D$1,'2. Metadata'!D$5, IF(B3299='2. Metadata'!E$1,'2. Metadata'!E$5,IF( B3299='2. Metadata'!F$1,'2. Metadata'!F$5,IF(B3299='2. Metadata'!G$1,'2. Metadata'!G$5,IF(B3299='2. Metadata'!H$1,'2. Metadata'!H$5, IF(B3299='2. Metadata'!I$1,'2. Metadata'!I$5, IF(B3299='2. Metadata'!J$1,'2. Metadata'!J$5, IF(B3299='2. Metadata'!K$1,'2. Metadata'!K$5, IF(B3299='2. Metadata'!L$1,'2. Metadata'!L$5, IF(B3299='2. Metadata'!M$1,'2. Metadata'!M$5, IF(B3299='2. Metadata'!N$1,'2. Metadata'!N$5))))))))))))))</f>
        <v>49.779406799999997</v>
      </c>
      <c r="D3299" s="8">
        <f>IF(ISBLANK(B3299)=TRUE," ", IF(B3299='2. Metadata'!B$1,'2. Metadata'!B$6, IF(B3299='2. Metadata'!C$1,'2. Metadata'!C$6,IF(B3299='2. Metadata'!D$1,'2. Metadata'!D$6, IF(B3299='2. Metadata'!E$1,'2. Metadata'!E$6,IF( B3299='2. Metadata'!F$1,'2. Metadata'!F$6,IF(B3299='2. Metadata'!G$1,'2. Metadata'!G$6,IF(B3299='2. Metadata'!H$1,'2. Metadata'!H$6, IF(B3299='2. Metadata'!I$1,'2. Metadata'!I$6, IF(B3299='2. Metadata'!J$1,'2. Metadata'!J$6, IF(B3299='2. Metadata'!K$1,'2. Metadata'!K$6, IF(B3299='2. Metadata'!L$1,'2. Metadata'!L$6, IF(B3299='2. Metadata'!M$1,'2. Metadata'!M$6, IF(B3299='2. Metadata'!N$1,'2. Metadata'!N$6))))))))))))))</f>
        <v>-115.73783</v>
      </c>
      <c r="E3299" s="9" t="s">
        <v>2650</v>
      </c>
      <c r="F3299" s="9" t="s">
        <v>2650</v>
      </c>
      <c r="G3299" s="10" t="str">
        <f>IF(ISBLANK(F3299)=TRUE," ",'2. Metadata'!B$14)</f>
        <v>metres above sea level</v>
      </c>
      <c r="H3299" s="9">
        <v>768.6</v>
      </c>
      <c r="I3299" s="8" t="str">
        <f>IF(ISBLANK(H3299)=TRUE," ",'2. Metadata'!B$26)</f>
        <v>metres above sea level</v>
      </c>
      <c r="J3299" s="10" t="s">
        <v>2650</v>
      </c>
    </row>
    <row r="3300" spans="1:10" ht="15.75" customHeight="1" x14ac:dyDescent="0.2">
      <c r="A3300" s="132" t="s">
        <v>2284</v>
      </c>
      <c r="B3300" s="6" t="s">
        <v>227</v>
      </c>
      <c r="C3300" s="10">
        <f>IF(ISBLANK(B3300)=TRUE," ", IF(B3300='2. Metadata'!B$1,'2. Metadata'!B$5, IF(B3300='2. Metadata'!C$1,'2. Metadata'!C$5,IF(B3300='2. Metadata'!D$1,'2. Metadata'!D$5, IF(B3300='2. Metadata'!E$1,'2. Metadata'!E$5,IF( B3300='2. Metadata'!F$1,'2. Metadata'!F$5,IF(B3300='2. Metadata'!G$1,'2. Metadata'!G$5,IF(B3300='2. Metadata'!H$1,'2. Metadata'!H$5, IF(B3300='2. Metadata'!I$1,'2. Metadata'!I$5, IF(B3300='2. Metadata'!J$1,'2. Metadata'!J$5, IF(B3300='2. Metadata'!K$1,'2. Metadata'!K$5, IF(B3300='2. Metadata'!L$1,'2. Metadata'!L$5, IF(B3300='2. Metadata'!M$1,'2. Metadata'!M$5, IF(B3300='2. Metadata'!N$1,'2. Metadata'!N$5))))))))))))))</f>
        <v>49.779755600000001</v>
      </c>
      <c r="D3300" s="8">
        <f>IF(ISBLANK(B3300)=TRUE," ", IF(B3300='2. Metadata'!B$1,'2. Metadata'!B$6, IF(B3300='2. Metadata'!C$1,'2. Metadata'!C$6,IF(B3300='2. Metadata'!D$1,'2. Metadata'!D$6, IF(B3300='2. Metadata'!E$1,'2. Metadata'!E$6,IF( B3300='2. Metadata'!F$1,'2. Metadata'!F$6,IF(B3300='2. Metadata'!G$1,'2. Metadata'!G$6,IF(B3300='2. Metadata'!H$1,'2. Metadata'!H$6, IF(B3300='2. Metadata'!I$1,'2. Metadata'!I$6, IF(B3300='2. Metadata'!J$1,'2. Metadata'!J$6, IF(B3300='2. Metadata'!K$1,'2. Metadata'!K$6, IF(B3300='2. Metadata'!L$1,'2. Metadata'!L$6, IF(B3300='2. Metadata'!M$1,'2. Metadata'!M$6, IF(B3300='2. Metadata'!N$1,'2. Metadata'!N$6))))))))))))))</f>
        <v>-115.7379543</v>
      </c>
      <c r="E3300" s="9" t="s">
        <v>2650</v>
      </c>
      <c r="F3300" s="9">
        <v>767.31</v>
      </c>
      <c r="G3300" s="10" t="str">
        <f>IF(ISBLANK(F3300)=TRUE," ",'2. Metadata'!B$14)</f>
        <v>metres above sea level</v>
      </c>
      <c r="H3300" s="9" t="s">
        <v>2650</v>
      </c>
      <c r="I3300" s="8" t="str">
        <f>IF(ISBLANK(H3300)=TRUE," ",'2. Metadata'!B$26)</f>
        <v>metres above sea level</v>
      </c>
      <c r="J3300" s="10" t="s">
        <v>2650</v>
      </c>
    </row>
    <row r="3301" spans="1:10" ht="15.75" customHeight="1" x14ac:dyDescent="0.2">
      <c r="A3301" s="132" t="s">
        <v>2284</v>
      </c>
      <c r="B3301" s="6" t="s">
        <v>228</v>
      </c>
      <c r="C3301" s="10">
        <f>IF(ISBLANK(B3301)=TRUE," ", IF(B3301='2. Metadata'!B$1,'2. Metadata'!B$5, IF(B3301='2. Metadata'!C$1,'2. Metadata'!C$5,IF(B3301='2. Metadata'!D$1,'2. Metadata'!D$5, IF(B3301='2. Metadata'!E$1,'2. Metadata'!E$5,IF( B3301='2. Metadata'!F$1,'2. Metadata'!F$5,IF(B3301='2. Metadata'!G$1,'2. Metadata'!G$5,IF(B3301='2. Metadata'!H$1,'2. Metadata'!H$5, IF(B3301='2. Metadata'!I$1,'2. Metadata'!I$5, IF(B3301='2. Metadata'!J$1,'2. Metadata'!J$5, IF(B3301='2. Metadata'!K$1,'2. Metadata'!K$5, IF(B3301='2. Metadata'!L$1,'2. Metadata'!L$5, IF(B3301='2. Metadata'!M$1,'2. Metadata'!M$5, IF(B3301='2. Metadata'!N$1,'2. Metadata'!N$5))))))))))))))</f>
        <v>49.779406799999997</v>
      </c>
      <c r="D3301" s="8">
        <f>IF(ISBLANK(B3301)=TRUE," ", IF(B3301='2. Metadata'!B$1,'2. Metadata'!B$6, IF(B3301='2. Metadata'!C$1,'2. Metadata'!C$6,IF(B3301='2. Metadata'!D$1,'2. Metadata'!D$6, IF(B3301='2. Metadata'!E$1,'2. Metadata'!E$6,IF( B3301='2. Metadata'!F$1,'2. Metadata'!F$6,IF(B3301='2. Metadata'!G$1,'2. Metadata'!G$6,IF(B3301='2. Metadata'!H$1,'2. Metadata'!H$6, IF(B3301='2. Metadata'!I$1,'2. Metadata'!I$6, IF(B3301='2. Metadata'!J$1,'2. Metadata'!J$6, IF(B3301='2. Metadata'!K$1,'2. Metadata'!K$6, IF(B3301='2. Metadata'!L$1,'2. Metadata'!L$6, IF(B3301='2. Metadata'!M$1,'2. Metadata'!M$6, IF(B3301='2. Metadata'!N$1,'2. Metadata'!N$6))))))))))))))</f>
        <v>-115.73783</v>
      </c>
      <c r="E3301" s="9" t="s">
        <v>2650</v>
      </c>
      <c r="F3301" s="9" t="s">
        <v>2650</v>
      </c>
      <c r="G3301" s="10" t="str">
        <f>IF(ISBLANK(F3301)=TRUE," ",'2. Metadata'!B$14)</f>
        <v>metres above sea level</v>
      </c>
      <c r="H3301" s="9">
        <v>768.35</v>
      </c>
      <c r="I3301" s="8" t="str">
        <f>IF(ISBLANK(H3301)=TRUE," ",'2. Metadata'!B$26)</f>
        <v>metres above sea level</v>
      </c>
      <c r="J3301" s="10" t="s">
        <v>2650</v>
      </c>
    </row>
    <row r="3302" spans="1:10" ht="15.75" customHeight="1" x14ac:dyDescent="0.2">
      <c r="A3302" s="132" t="s">
        <v>2285</v>
      </c>
      <c r="B3302" s="6" t="s">
        <v>227</v>
      </c>
      <c r="C3302" s="10">
        <f>IF(ISBLANK(B3302)=TRUE," ", IF(B3302='2. Metadata'!B$1,'2. Metadata'!B$5, IF(B3302='2. Metadata'!C$1,'2. Metadata'!C$5,IF(B3302='2. Metadata'!D$1,'2. Metadata'!D$5, IF(B3302='2. Metadata'!E$1,'2. Metadata'!E$5,IF( B3302='2. Metadata'!F$1,'2. Metadata'!F$5,IF(B3302='2. Metadata'!G$1,'2. Metadata'!G$5,IF(B3302='2. Metadata'!H$1,'2. Metadata'!H$5, IF(B3302='2. Metadata'!I$1,'2. Metadata'!I$5, IF(B3302='2. Metadata'!J$1,'2. Metadata'!J$5, IF(B3302='2. Metadata'!K$1,'2. Metadata'!K$5, IF(B3302='2. Metadata'!L$1,'2. Metadata'!L$5, IF(B3302='2. Metadata'!M$1,'2. Metadata'!M$5, IF(B3302='2. Metadata'!N$1,'2. Metadata'!N$5))))))))))))))</f>
        <v>49.779755600000001</v>
      </c>
      <c r="D3302" s="8">
        <f>IF(ISBLANK(B3302)=TRUE," ", IF(B3302='2. Metadata'!B$1,'2. Metadata'!B$6, IF(B3302='2. Metadata'!C$1,'2. Metadata'!C$6,IF(B3302='2. Metadata'!D$1,'2. Metadata'!D$6, IF(B3302='2. Metadata'!E$1,'2. Metadata'!E$6,IF( B3302='2. Metadata'!F$1,'2. Metadata'!F$6,IF(B3302='2. Metadata'!G$1,'2. Metadata'!G$6,IF(B3302='2. Metadata'!H$1,'2. Metadata'!H$6, IF(B3302='2. Metadata'!I$1,'2. Metadata'!I$6, IF(B3302='2. Metadata'!J$1,'2. Metadata'!J$6, IF(B3302='2. Metadata'!K$1,'2. Metadata'!K$6, IF(B3302='2. Metadata'!L$1,'2. Metadata'!L$6, IF(B3302='2. Metadata'!M$1,'2. Metadata'!M$6, IF(B3302='2. Metadata'!N$1,'2. Metadata'!N$6))))))))))))))</f>
        <v>-115.7379543</v>
      </c>
      <c r="E3302" s="9" t="s">
        <v>2650</v>
      </c>
      <c r="F3302" s="9">
        <v>767.39</v>
      </c>
      <c r="G3302" s="10" t="str">
        <f>IF(ISBLANK(F3302)=TRUE," ",'2. Metadata'!B$14)</f>
        <v>metres above sea level</v>
      </c>
      <c r="H3302" s="9" t="s">
        <v>2650</v>
      </c>
      <c r="I3302" s="8" t="str">
        <f>IF(ISBLANK(H3302)=TRUE," ",'2. Metadata'!B$26)</f>
        <v>metres above sea level</v>
      </c>
      <c r="J3302" s="10" t="s">
        <v>2650</v>
      </c>
    </row>
    <row r="3303" spans="1:10" ht="15.75" customHeight="1" x14ac:dyDescent="0.2">
      <c r="A3303" s="132" t="s">
        <v>2285</v>
      </c>
      <c r="B3303" s="6" t="s">
        <v>228</v>
      </c>
      <c r="C3303" s="10">
        <f>IF(ISBLANK(B3303)=TRUE," ", IF(B3303='2. Metadata'!B$1,'2. Metadata'!B$5, IF(B3303='2. Metadata'!C$1,'2. Metadata'!C$5,IF(B3303='2. Metadata'!D$1,'2. Metadata'!D$5, IF(B3303='2. Metadata'!E$1,'2. Metadata'!E$5,IF( B3303='2. Metadata'!F$1,'2. Metadata'!F$5,IF(B3303='2. Metadata'!G$1,'2. Metadata'!G$5,IF(B3303='2. Metadata'!H$1,'2. Metadata'!H$5, IF(B3303='2. Metadata'!I$1,'2. Metadata'!I$5, IF(B3303='2. Metadata'!J$1,'2. Metadata'!J$5, IF(B3303='2. Metadata'!K$1,'2. Metadata'!K$5, IF(B3303='2. Metadata'!L$1,'2. Metadata'!L$5, IF(B3303='2. Metadata'!M$1,'2. Metadata'!M$5, IF(B3303='2. Metadata'!N$1,'2. Metadata'!N$5))))))))))))))</f>
        <v>49.779406799999997</v>
      </c>
      <c r="D3303" s="8">
        <f>IF(ISBLANK(B3303)=TRUE," ", IF(B3303='2. Metadata'!B$1,'2. Metadata'!B$6, IF(B3303='2. Metadata'!C$1,'2. Metadata'!C$6,IF(B3303='2. Metadata'!D$1,'2. Metadata'!D$6, IF(B3303='2. Metadata'!E$1,'2. Metadata'!E$6,IF( B3303='2. Metadata'!F$1,'2. Metadata'!F$6,IF(B3303='2. Metadata'!G$1,'2. Metadata'!G$6,IF(B3303='2. Metadata'!H$1,'2. Metadata'!H$6, IF(B3303='2. Metadata'!I$1,'2. Metadata'!I$6, IF(B3303='2. Metadata'!J$1,'2. Metadata'!J$6, IF(B3303='2. Metadata'!K$1,'2. Metadata'!K$6, IF(B3303='2. Metadata'!L$1,'2. Metadata'!L$6, IF(B3303='2. Metadata'!M$1,'2. Metadata'!M$6, IF(B3303='2. Metadata'!N$1,'2. Metadata'!N$6))))))))))))))</f>
        <v>-115.73783</v>
      </c>
      <c r="E3303" s="9" t="s">
        <v>2650</v>
      </c>
      <c r="F3303" s="9" t="s">
        <v>2650</v>
      </c>
      <c r="G3303" s="10" t="str">
        <f>IF(ISBLANK(F3303)=TRUE," ",'2. Metadata'!B$14)</f>
        <v>metres above sea level</v>
      </c>
      <c r="H3303" s="9">
        <v>768.15</v>
      </c>
      <c r="I3303" s="8" t="str">
        <f>IF(ISBLANK(H3303)=TRUE," ",'2. Metadata'!B$26)</f>
        <v>metres above sea level</v>
      </c>
      <c r="J3303" s="10" t="s">
        <v>2650</v>
      </c>
    </row>
    <row r="3304" spans="1:10" ht="15.75" customHeight="1" x14ac:dyDescent="0.2">
      <c r="A3304" s="132" t="s">
        <v>2286</v>
      </c>
      <c r="B3304" s="6" t="s">
        <v>227</v>
      </c>
      <c r="C3304" s="10">
        <f>IF(ISBLANK(B3304)=TRUE," ", IF(B3304='2. Metadata'!B$1,'2. Metadata'!B$5, IF(B3304='2. Metadata'!C$1,'2. Metadata'!C$5,IF(B3304='2. Metadata'!D$1,'2. Metadata'!D$5, IF(B3304='2. Metadata'!E$1,'2. Metadata'!E$5,IF( B3304='2. Metadata'!F$1,'2. Metadata'!F$5,IF(B3304='2. Metadata'!G$1,'2. Metadata'!G$5,IF(B3304='2. Metadata'!H$1,'2. Metadata'!H$5, IF(B3304='2. Metadata'!I$1,'2. Metadata'!I$5, IF(B3304='2. Metadata'!J$1,'2. Metadata'!J$5, IF(B3304='2. Metadata'!K$1,'2. Metadata'!K$5, IF(B3304='2. Metadata'!L$1,'2. Metadata'!L$5, IF(B3304='2. Metadata'!M$1,'2. Metadata'!M$5, IF(B3304='2. Metadata'!N$1,'2. Metadata'!N$5))))))))))))))</f>
        <v>49.779755600000001</v>
      </c>
      <c r="D3304" s="8">
        <f>IF(ISBLANK(B3304)=TRUE," ", IF(B3304='2. Metadata'!B$1,'2. Metadata'!B$6, IF(B3304='2. Metadata'!C$1,'2. Metadata'!C$6,IF(B3304='2. Metadata'!D$1,'2. Metadata'!D$6, IF(B3304='2. Metadata'!E$1,'2. Metadata'!E$6,IF( B3304='2. Metadata'!F$1,'2. Metadata'!F$6,IF(B3304='2. Metadata'!G$1,'2. Metadata'!G$6,IF(B3304='2. Metadata'!H$1,'2. Metadata'!H$6, IF(B3304='2. Metadata'!I$1,'2. Metadata'!I$6, IF(B3304='2. Metadata'!J$1,'2. Metadata'!J$6, IF(B3304='2. Metadata'!K$1,'2. Metadata'!K$6, IF(B3304='2. Metadata'!L$1,'2. Metadata'!L$6, IF(B3304='2. Metadata'!M$1,'2. Metadata'!M$6, IF(B3304='2. Metadata'!N$1,'2. Metadata'!N$6))))))))))))))</f>
        <v>-115.7379543</v>
      </c>
      <c r="E3304" s="9" t="s">
        <v>2650</v>
      </c>
      <c r="F3304" s="9">
        <v>767.41</v>
      </c>
      <c r="G3304" s="10" t="str">
        <f>IF(ISBLANK(F3304)=TRUE," ",'2. Metadata'!B$14)</f>
        <v>metres above sea level</v>
      </c>
      <c r="H3304" s="9" t="s">
        <v>2650</v>
      </c>
      <c r="I3304" s="8" t="str">
        <f>IF(ISBLANK(H3304)=TRUE," ",'2. Metadata'!B$26)</f>
        <v>metres above sea level</v>
      </c>
      <c r="J3304" s="10" t="s">
        <v>2650</v>
      </c>
    </row>
    <row r="3305" spans="1:10" ht="15.75" customHeight="1" x14ac:dyDescent="0.2">
      <c r="A3305" s="132" t="s">
        <v>2286</v>
      </c>
      <c r="B3305" s="6" t="s">
        <v>228</v>
      </c>
      <c r="C3305" s="10">
        <f>IF(ISBLANK(B3305)=TRUE," ", IF(B3305='2. Metadata'!B$1,'2. Metadata'!B$5, IF(B3305='2. Metadata'!C$1,'2. Metadata'!C$5,IF(B3305='2. Metadata'!D$1,'2. Metadata'!D$5, IF(B3305='2. Metadata'!E$1,'2. Metadata'!E$5,IF( B3305='2. Metadata'!F$1,'2. Metadata'!F$5,IF(B3305='2. Metadata'!G$1,'2. Metadata'!G$5,IF(B3305='2. Metadata'!H$1,'2. Metadata'!H$5, IF(B3305='2. Metadata'!I$1,'2. Metadata'!I$5, IF(B3305='2. Metadata'!J$1,'2. Metadata'!J$5, IF(B3305='2. Metadata'!K$1,'2. Metadata'!K$5, IF(B3305='2. Metadata'!L$1,'2. Metadata'!L$5, IF(B3305='2. Metadata'!M$1,'2. Metadata'!M$5, IF(B3305='2. Metadata'!N$1,'2. Metadata'!N$5))))))))))))))</f>
        <v>49.779406799999997</v>
      </c>
      <c r="D3305" s="8">
        <f>IF(ISBLANK(B3305)=TRUE," ", IF(B3305='2. Metadata'!B$1,'2. Metadata'!B$6, IF(B3305='2. Metadata'!C$1,'2. Metadata'!C$6,IF(B3305='2. Metadata'!D$1,'2. Metadata'!D$6, IF(B3305='2. Metadata'!E$1,'2. Metadata'!E$6,IF( B3305='2. Metadata'!F$1,'2. Metadata'!F$6,IF(B3305='2. Metadata'!G$1,'2. Metadata'!G$6,IF(B3305='2. Metadata'!H$1,'2. Metadata'!H$6, IF(B3305='2. Metadata'!I$1,'2. Metadata'!I$6, IF(B3305='2. Metadata'!J$1,'2. Metadata'!J$6, IF(B3305='2. Metadata'!K$1,'2. Metadata'!K$6, IF(B3305='2. Metadata'!L$1,'2. Metadata'!L$6, IF(B3305='2. Metadata'!M$1,'2. Metadata'!M$6, IF(B3305='2. Metadata'!N$1,'2. Metadata'!N$6))))))))))))))</f>
        <v>-115.73783</v>
      </c>
      <c r="E3305" s="9" t="s">
        <v>2650</v>
      </c>
      <c r="F3305" s="9" t="s">
        <v>2650</v>
      </c>
      <c r="G3305" s="10" t="str">
        <f>IF(ISBLANK(F3305)=TRUE," ",'2. Metadata'!B$14)</f>
        <v>metres above sea level</v>
      </c>
      <c r="H3305" s="9">
        <v>767.93</v>
      </c>
      <c r="I3305" s="8" t="str">
        <f>IF(ISBLANK(H3305)=TRUE," ",'2. Metadata'!B$26)</f>
        <v>metres above sea level</v>
      </c>
      <c r="J3305" s="10" t="s">
        <v>2650</v>
      </c>
    </row>
    <row r="3306" spans="1:10" ht="15.75" customHeight="1" x14ac:dyDescent="0.2">
      <c r="A3306" s="132" t="s">
        <v>2287</v>
      </c>
      <c r="B3306" s="6" t="s">
        <v>227</v>
      </c>
      <c r="C3306" s="10">
        <f>IF(ISBLANK(B3306)=TRUE," ", IF(B3306='2. Metadata'!B$1,'2. Metadata'!B$5, IF(B3306='2. Metadata'!C$1,'2. Metadata'!C$5,IF(B3306='2. Metadata'!D$1,'2. Metadata'!D$5, IF(B3306='2. Metadata'!E$1,'2. Metadata'!E$5,IF( B3306='2. Metadata'!F$1,'2. Metadata'!F$5,IF(B3306='2. Metadata'!G$1,'2. Metadata'!G$5,IF(B3306='2. Metadata'!H$1,'2. Metadata'!H$5, IF(B3306='2. Metadata'!I$1,'2. Metadata'!I$5, IF(B3306='2. Metadata'!J$1,'2. Metadata'!J$5, IF(B3306='2. Metadata'!K$1,'2. Metadata'!K$5, IF(B3306='2. Metadata'!L$1,'2. Metadata'!L$5, IF(B3306='2. Metadata'!M$1,'2. Metadata'!M$5, IF(B3306='2. Metadata'!N$1,'2. Metadata'!N$5))))))))))))))</f>
        <v>49.779755600000001</v>
      </c>
      <c r="D3306" s="8">
        <f>IF(ISBLANK(B3306)=TRUE," ", IF(B3306='2. Metadata'!B$1,'2. Metadata'!B$6, IF(B3306='2. Metadata'!C$1,'2. Metadata'!C$6,IF(B3306='2. Metadata'!D$1,'2. Metadata'!D$6, IF(B3306='2. Metadata'!E$1,'2. Metadata'!E$6,IF( B3306='2. Metadata'!F$1,'2. Metadata'!F$6,IF(B3306='2. Metadata'!G$1,'2. Metadata'!G$6,IF(B3306='2. Metadata'!H$1,'2. Metadata'!H$6, IF(B3306='2. Metadata'!I$1,'2. Metadata'!I$6, IF(B3306='2. Metadata'!J$1,'2. Metadata'!J$6, IF(B3306='2. Metadata'!K$1,'2. Metadata'!K$6, IF(B3306='2. Metadata'!L$1,'2. Metadata'!L$6, IF(B3306='2. Metadata'!M$1,'2. Metadata'!M$6, IF(B3306='2. Metadata'!N$1,'2. Metadata'!N$6))))))))))))))</f>
        <v>-115.7379543</v>
      </c>
      <c r="E3306" s="9" t="s">
        <v>2650</v>
      </c>
      <c r="F3306" s="9">
        <v>767.47</v>
      </c>
      <c r="G3306" s="10" t="str">
        <f>IF(ISBLANK(F3306)=TRUE," ",'2. Metadata'!B$14)</f>
        <v>metres above sea level</v>
      </c>
      <c r="H3306" s="9" t="s">
        <v>2650</v>
      </c>
      <c r="I3306" s="8" t="str">
        <f>IF(ISBLANK(H3306)=TRUE," ",'2. Metadata'!B$26)</f>
        <v>metres above sea level</v>
      </c>
      <c r="J3306" s="10" t="s">
        <v>2650</v>
      </c>
    </row>
    <row r="3307" spans="1:10" ht="15.75" customHeight="1" x14ac:dyDescent="0.2">
      <c r="A3307" s="132" t="s">
        <v>2287</v>
      </c>
      <c r="B3307" s="6" t="s">
        <v>228</v>
      </c>
      <c r="C3307" s="10">
        <f>IF(ISBLANK(B3307)=TRUE," ", IF(B3307='2. Metadata'!B$1,'2. Metadata'!B$5, IF(B3307='2. Metadata'!C$1,'2. Metadata'!C$5,IF(B3307='2. Metadata'!D$1,'2. Metadata'!D$5, IF(B3307='2. Metadata'!E$1,'2. Metadata'!E$5,IF( B3307='2. Metadata'!F$1,'2. Metadata'!F$5,IF(B3307='2. Metadata'!G$1,'2. Metadata'!G$5,IF(B3307='2. Metadata'!H$1,'2. Metadata'!H$5, IF(B3307='2. Metadata'!I$1,'2. Metadata'!I$5, IF(B3307='2. Metadata'!J$1,'2. Metadata'!J$5, IF(B3307='2. Metadata'!K$1,'2. Metadata'!K$5, IF(B3307='2. Metadata'!L$1,'2. Metadata'!L$5, IF(B3307='2. Metadata'!M$1,'2. Metadata'!M$5, IF(B3307='2. Metadata'!N$1,'2. Metadata'!N$5))))))))))))))</f>
        <v>49.779406799999997</v>
      </c>
      <c r="D3307" s="8">
        <f>IF(ISBLANK(B3307)=TRUE," ", IF(B3307='2. Metadata'!B$1,'2. Metadata'!B$6, IF(B3307='2. Metadata'!C$1,'2. Metadata'!C$6,IF(B3307='2. Metadata'!D$1,'2. Metadata'!D$6, IF(B3307='2. Metadata'!E$1,'2. Metadata'!E$6,IF( B3307='2. Metadata'!F$1,'2. Metadata'!F$6,IF(B3307='2. Metadata'!G$1,'2. Metadata'!G$6,IF(B3307='2. Metadata'!H$1,'2. Metadata'!H$6, IF(B3307='2. Metadata'!I$1,'2. Metadata'!I$6, IF(B3307='2. Metadata'!J$1,'2. Metadata'!J$6, IF(B3307='2. Metadata'!K$1,'2. Metadata'!K$6, IF(B3307='2. Metadata'!L$1,'2. Metadata'!L$6, IF(B3307='2. Metadata'!M$1,'2. Metadata'!M$6, IF(B3307='2. Metadata'!N$1,'2. Metadata'!N$6))))))))))))))</f>
        <v>-115.73783</v>
      </c>
      <c r="E3307" s="9" t="s">
        <v>2650</v>
      </c>
      <c r="F3307" s="9" t="s">
        <v>2650</v>
      </c>
      <c r="G3307" s="10" t="str">
        <f>IF(ISBLANK(F3307)=TRUE," ",'2. Metadata'!B$14)</f>
        <v>metres above sea level</v>
      </c>
      <c r="H3307" s="9">
        <v>767.78</v>
      </c>
      <c r="I3307" s="8" t="str">
        <f>IF(ISBLANK(H3307)=TRUE," ",'2. Metadata'!B$26)</f>
        <v>metres above sea level</v>
      </c>
      <c r="J3307" s="10" t="s">
        <v>2650</v>
      </c>
    </row>
    <row r="3308" spans="1:10" ht="15.75" customHeight="1" x14ac:dyDescent="0.2">
      <c r="A3308" s="132" t="s">
        <v>2288</v>
      </c>
      <c r="B3308" s="6" t="s">
        <v>227</v>
      </c>
      <c r="C3308" s="10">
        <f>IF(ISBLANK(B3308)=TRUE," ", IF(B3308='2. Metadata'!B$1,'2. Metadata'!B$5, IF(B3308='2. Metadata'!C$1,'2. Metadata'!C$5,IF(B3308='2. Metadata'!D$1,'2. Metadata'!D$5, IF(B3308='2. Metadata'!E$1,'2. Metadata'!E$5,IF( B3308='2. Metadata'!F$1,'2. Metadata'!F$5,IF(B3308='2. Metadata'!G$1,'2. Metadata'!G$5,IF(B3308='2. Metadata'!H$1,'2. Metadata'!H$5, IF(B3308='2. Metadata'!I$1,'2. Metadata'!I$5, IF(B3308='2. Metadata'!J$1,'2. Metadata'!J$5, IF(B3308='2. Metadata'!K$1,'2. Metadata'!K$5, IF(B3308='2. Metadata'!L$1,'2. Metadata'!L$5, IF(B3308='2. Metadata'!M$1,'2. Metadata'!M$5, IF(B3308='2. Metadata'!N$1,'2. Metadata'!N$5))))))))))))))</f>
        <v>49.779755600000001</v>
      </c>
      <c r="D3308" s="8">
        <f>IF(ISBLANK(B3308)=TRUE," ", IF(B3308='2. Metadata'!B$1,'2. Metadata'!B$6, IF(B3308='2. Metadata'!C$1,'2. Metadata'!C$6,IF(B3308='2. Metadata'!D$1,'2. Metadata'!D$6, IF(B3308='2. Metadata'!E$1,'2. Metadata'!E$6,IF( B3308='2. Metadata'!F$1,'2. Metadata'!F$6,IF(B3308='2. Metadata'!G$1,'2. Metadata'!G$6,IF(B3308='2. Metadata'!H$1,'2. Metadata'!H$6, IF(B3308='2. Metadata'!I$1,'2. Metadata'!I$6, IF(B3308='2. Metadata'!J$1,'2. Metadata'!J$6, IF(B3308='2. Metadata'!K$1,'2. Metadata'!K$6, IF(B3308='2. Metadata'!L$1,'2. Metadata'!L$6, IF(B3308='2. Metadata'!M$1,'2. Metadata'!M$6, IF(B3308='2. Metadata'!N$1,'2. Metadata'!N$6))))))))))))))</f>
        <v>-115.7379543</v>
      </c>
      <c r="E3308" s="9" t="s">
        <v>2650</v>
      </c>
      <c r="F3308" s="9">
        <v>767.5</v>
      </c>
      <c r="G3308" s="10" t="str">
        <f>IF(ISBLANK(F3308)=TRUE," ",'2. Metadata'!B$14)</f>
        <v>metres above sea level</v>
      </c>
      <c r="H3308" s="9" t="s">
        <v>2650</v>
      </c>
      <c r="I3308" s="8" t="str">
        <f>IF(ISBLANK(H3308)=TRUE," ",'2. Metadata'!B$26)</f>
        <v>metres above sea level</v>
      </c>
      <c r="J3308" s="10" t="s">
        <v>2650</v>
      </c>
    </row>
    <row r="3309" spans="1:10" ht="15.75" customHeight="1" x14ac:dyDescent="0.2">
      <c r="A3309" s="132" t="s">
        <v>2288</v>
      </c>
      <c r="B3309" s="6" t="s">
        <v>228</v>
      </c>
      <c r="C3309" s="10">
        <f>IF(ISBLANK(B3309)=TRUE," ", IF(B3309='2. Metadata'!B$1,'2. Metadata'!B$5, IF(B3309='2. Metadata'!C$1,'2. Metadata'!C$5,IF(B3309='2. Metadata'!D$1,'2. Metadata'!D$5, IF(B3309='2. Metadata'!E$1,'2. Metadata'!E$5,IF( B3309='2. Metadata'!F$1,'2. Metadata'!F$5,IF(B3309='2. Metadata'!G$1,'2. Metadata'!G$5,IF(B3309='2. Metadata'!H$1,'2. Metadata'!H$5, IF(B3309='2. Metadata'!I$1,'2. Metadata'!I$5, IF(B3309='2. Metadata'!J$1,'2. Metadata'!J$5, IF(B3309='2. Metadata'!K$1,'2. Metadata'!K$5, IF(B3309='2. Metadata'!L$1,'2. Metadata'!L$5, IF(B3309='2. Metadata'!M$1,'2. Metadata'!M$5, IF(B3309='2. Metadata'!N$1,'2. Metadata'!N$5))))))))))))))</f>
        <v>49.779406799999997</v>
      </c>
      <c r="D3309" s="8">
        <f>IF(ISBLANK(B3309)=TRUE," ", IF(B3309='2. Metadata'!B$1,'2. Metadata'!B$6, IF(B3309='2. Metadata'!C$1,'2. Metadata'!C$6,IF(B3309='2. Metadata'!D$1,'2. Metadata'!D$6, IF(B3309='2. Metadata'!E$1,'2. Metadata'!E$6,IF( B3309='2. Metadata'!F$1,'2. Metadata'!F$6,IF(B3309='2. Metadata'!G$1,'2. Metadata'!G$6,IF(B3309='2. Metadata'!H$1,'2. Metadata'!H$6, IF(B3309='2. Metadata'!I$1,'2. Metadata'!I$6, IF(B3309='2. Metadata'!J$1,'2. Metadata'!J$6, IF(B3309='2. Metadata'!K$1,'2. Metadata'!K$6, IF(B3309='2. Metadata'!L$1,'2. Metadata'!L$6, IF(B3309='2. Metadata'!M$1,'2. Metadata'!M$6, IF(B3309='2. Metadata'!N$1,'2. Metadata'!N$6))))))))))))))</f>
        <v>-115.73783</v>
      </c>
      <c r="E3309" s="9" t="s">
        <v>2650</v>
      </c>
      <c r="F3309" s="9" t="s">
        <v>2650</v>
      </c>
      <c r="G3309" s="10" t="str">
        <f>IF(ISBLANK(F3309)=TRUE," ",'2. Metadata'!B$14)</f>
        <v>metres above sea level</v>
      </c>
      <c r="H3309" s="9">
        <v>767.67</v>
      </c>
      <c r="I3309" s="8" t="str">
        <f>IF(ISBLANK(H3309)=TRUE," ",'2. Metadata'!B$26)</f>
        <v>metres above sea level</v>
      </c>
      <c r="J3309" s="10" t="s">
        <v>2650</v>
      </c>
    </row>
    <row r="3310" spans="1:10" ht="15.75" customHeight="1" x14ac:dyDescent="0.2">
      <c r="A3310" s="132" t="s">
        <v>2289</v>
      </c>
      <c r="B3310" s="6" t="s">
        <v>227</v>
      </c>
      <c r="C3310" s="10">
        <f>IF(ISBLANK(B3310)=TRUE," ", IF(B3310='2. Metadata'!B$1,'2. Metadata'!B$5, IF(B3310='2. Metadata'!C$1,'2. Metadata'!C$5,IF(B3310='2. Metadata'!D$1,'2. Metadata'!D$5, IF(B3310='2. Metadata'!E$1,'2. Metadata'!E$5,IF( B3310='2. Metadata'!F$1,'2. Metadata'!F$5,IF(B3310='2. Metadata'!G$1,'2. Metadata'!G$5,IF(B3310='2. Metadata'!H$1,'2. Metadata'!H$5, IF(B3310='2. Metadata'!I$1,'2. Metadata'!I$5, IF(B3310='2. Metadata'!J$1,'2. Metadata'!J$5, IF(B3310='2. Metadata'!K$1,'2. Metadata'!K$5, IF(B3310='2. Metadata'!L$1,'2. Metadata'!L$5, IF(B3310='2. Metadata'!M$1,'2. Metadata'!M$5, IF(B3310='2. Metadata'!N$1,'2. Metadata'!N$5))))))))))))))</f>
        <v>49.779755600000001</v>
      </c>
      <c r="D3310" s="8">
        <f>IF(ISBLANK(B3310)=TRUE," ", IF(B3310='2. Metadata'!B$1,'2. Metadata'!B$6, IF(B3310='2. Metadata'!C$1,'2. Metadata'!C$6,IF(B3310='2. Metadata'!D$1,'2. Metadata'!D$6, IF(B3310='2. Metadata'!E$1,'2. Metadata'!E$6,IF( B3310='2. Metadata'!F$1,'2. Metadata'!F$6,IF(B3310='2. Metadata'!G$1,'2. Metadata'!G$6,IF(B3310='2. Metadata'!H$1,'2. Metadata'!H$6, IF(B3310='2. Metadata'!I$1,'2. Metadata'!I$6, IF(B3310='2. Metadata'!J$1,'2. Metadata'!J$6, IF(B3310='2. Metadata'!K$1,'2. Metadata'!K$6, IF(B3310='2. Metadata'!L$1,'2. Metadata'!L$6, IF(B3310='2. Metadata'!M$1,'2. Metadata'!M$6, IF(B3310='2. Metadata'!N$1,'2. Metadata'!N$6))))))))))))))</f>
        <v>-115.7379543</v>
      </c>
      <c r="E3310" s="9" t="s">
        <v>2650</v>
      </c>
      <c r="F3310" s="9">
        <v>767.53</v>
      </c>
      <c r="G3310" s="10" t="str">
        <f>IF(ISBLANK(F3310)=TRUE," ",'2. Metadata'!B$14)</f>
        <v>metres above sea level</v>
      </c>
      <c r="H3310" s="9" t="s">
        <v>2650</v>
      </c>
      <c r="I3310" s="8" t="str">
        <f>IF(ISBLANK(H3310)=TRUE," ",'2. Metadata'!B$26)</f>
        <v>metres above sea level</v>
      </c>
      <c r="J3310" s="10" t="s">
        <v>2650</v>
      </c>
    </row>
    <row r="3311" spans="1:10" ht="15.75" customHeight="1" x14ac:dyDescent="0.2">
      <c r="A3311" s="132" t="s">
        <v>2289</v>
      </c>
      <c r="B3311" s="6" t="s">
        <v>228</v>
      </c>
      <c r="C3311" s="10">
        <f>IF(ISBLANK(B3311)=TRUE," ", IF(B3311='2. Metadata'!B$1,'2. Metadata'!B$5, IF(B3311='2. Metadata'!C$1,'2. Metadata'!C$5,IF(B3311='2. Metadata'!D$1,'2. Metadata'!D$5, IF(B3311='2. Metadata'!E$1,'2. Metadata'!E$5,IF( B3311='2. Metadata'!F$1,'2. Metadata'!F$5,IF(B3311='2. Metadata'!G$1,'2. Metadata'!G$5,IF(B3311='2. Metadata'!H$1,'2. Metadata'!H$5, IF(B3311='2. Metadata'!I$1,'2. Metadata'!I$5, IF(B3311='2. Metadata'!J$1,'2. Metadata'!J$5, IF(B3311='2. Metadata'!K$1,'2. Metadata'!K$5, IF(B3311='2. Metadata'!L$1,'2. Metadata'!L$5, IF(B3311='2. Metadata'!M$1,'2. Metadata'!M$5, IF(B3311='2. Metadata'!N$1,'2. Metadata'!N$5))))))))))))))</f>
        <v>49.779406799999997</v>
      </c>
      <c r="D3311" s="8">
        <f>IF(ISBLANK(B3311)=TRUE," ", IF(B3311='2. Metadata'!B$1,'2. Metadata'!B$6, IF(B3311='2. Metadata'!C$1,'2. Metadata'!C$6,IF(B3311='2. Metadata'!D$1,'2. Metadata'!D$6, IF(B3311='2. Metadata'!E$1,'2. Metadata'!E$6,IF( B3311='2. Metadata'!F$1,'2. Metadata'!F$6,IF(B3311='2. Metadata'!G$1,'2. Metadata'!G$6,IF(B3311='2. Metadata'!H$1,'2. Metadata'!H$6, IF(B3311='2. Metadata'!I$1,'2. Metadata'!I$6, IF(B3311='2. Metadata'!J$1,'2. Metadata'!J$6, IF(B3311='2. Metadata'!K$1,'2. Metadata'!K$6, IF(B3311='2. Metadata'!L$1,'2. Metadata'!L$6, IF(B3311='2. Metadata'!M$1,'2. Metadata'!M$6, IF(B3311='2. Metadata'!N$1,'2. Metadata'!N$6))))))))))))))</f>
        <v>-115.73783</v>
      </c>
      <c r="E3311" s="9" t="s">
        <v>2650</v>
      </c>
      <c r="F3311" s="9" t="s">
        <v>2650</v>
      </c>
      <c r="G3311" s="10" t="str">
        <f>IF(ISBLANK(F3311)=TRUE," ",'2. Metadata'!B$14)</f>
        <v>metres above sea level</v>
      </c>
      <c r="H3311" s="9">
        <v>767.77</v>
      </c>
      <c r="I3311" s="8" t="str">
        <f>IF(ISBLANK(H3311)=TRUE," ",'2. Metadata'!B$26)</f>
        <v>metres above sea level</v>
      </c>
      <c r="J3311" s="10" t="s">
        <v>2650</v>
      </c>
    </row>
    <row r="3312" spans="1:10" ht="15.75" customHeight="1" x14ac:dyDescent="0.2">
      <c r="A3312" s="132" t="s">
        <v>2290</v>
      </c>
      <c r="B3312" s="6" t="s">
        <v>227</v>
      </c>
      <c r="C3312" s="10">
        <f>IF(ISBLANK(B3312)=TRUE," ", IF(B3312='2. Metadata'!B$1,'2. Metadata'!B$5, IF(B3312='2. Metadata'!C$1,'2. Metadata'!C$5,IF(B3312='2. Metadata'!D$1,'2. Metadata'!D$5, IF(B3312='2. Metadata'!E$1,'2. Metadata'!E$5,IF( B3312='2. Metadata'!F$1,'2. Metadata'!F$5,IF(B3312='2. Metadata'!G$1,'2. Metadata'!G$5,IF(B3312='2. Metadata'!H$1,'2. Metadata'!H$5, IF(B3312='2. Metadata'!I$1,'2. Metadata'!I$5, IF(B3312='2. Metadata'!J$1,'2. Metadata'!J$5, IF(B3312='2. Metadata'!K$1,'2. Metadata'!K$5, IF(B3312='2. Metadata'!L$1,'2. Metadata'!L$5, IF(B3312='2. Metadata'!M$1,'2. Metadata'!M$5, IF(B3312='2. Metadata'!N$1,'2. Metadata'!N$5))))))))))))))</f>
        <v>49.779755600000001</v>
      </c>
      <c r="D3312" s="8">
        <f>IF(ISBLANK(B3312)=TRUE," ", IF(B3312='2. Metadata'!B$1,'2. Metadata'!B$6, IF(B3312='2. Metadata'!C$1,'2. Metadata'!C$6,IF(B3312='2. Metadata'!D$1,'2. Metadata'!D$6, IF(B3312='2. Metadata'!E$1,'2. Metadata'!E$6,IF( B3312='2. Metadata'!F$1,'2. Metadata'!F$6,IF(B3312='2. Metadata'!G$1,'2. Metadata'!G$6,IF(B3312='2. Metadata'!H$1,'2. Metadata'!H$6, IF(B3312='2. Metadata'!I$1,'2. Metadata'!I$6, IF(B3312='2. Metadata'!J$1,'2. Metadata'!J$6, IF(B3312='2. Metadata'!K$1,'2. Metadata'!K$6, IF(B3312='2. Metadata'!L$1,'2. Metadata'!L$6, IF(B3312='2. Metadata'!M$1,'2. Metadata'!M$6, IF(B3312='2. Metadata'!N$1,'2. Metadata'!N$6))))))))))))))</f>
        <v>-115.7379543</v>
      </c>
      <c r="E3312" s="9" t="s">
        <v>2650</v>
      </c>
      <c r="F3312" s="9">
        <v>767.55</v>
      </c>
      <c r="G3312" s="10" t="str">
        <f>IF(ISBLANK(F3312)=TRUE," ",'2. Metadata'!B$14)</f>
        <v>metres above sea level</v>
      </c>
      <c r="H3312" s="9" t="s">
        <v>2650</v>
      </c>
      <c r="I3312" s="8" t="str">
        <f>IF(ISBLANK(H3312)=TRUE," ",'2. Metadata'!B$26)</f>
        <v>metres above sea level</v>
      </c>
      <c r="J3312" s="10" t="s">
        <v>2650</v>
      </c>
    </row>
    <row r="3313" spans="1:10" ht="15.75" customHeight="1" x14ac:dyDescent="0.2">
      <c r="A3313" s="132" t="s">
        <v>2290</v>
      </c>
      <c r="B3313" s="6" t="s">
        <v>228</v>
      </c>
      <c r="C3313" s="10">
        <f>IF(ISBLANK(B3313)=TRUE," ", IF(B3313='2. Metadata'!B$1,'2. Metadata'!B$5, IF(B3313='2. Metadata'!C$1,'2. Metadata'!C$5,IF(B3313='2. Metadata'!D$1,'2. Metadata'!D$5, IF(B3313='2. Metadata'!E$1,'2. Metadata'!E$5,IF( B3313='2. Metadata'!F$1,'2. Metadata'!F$5,IF(B3313='2. Metadata'!G$1,'2. Metadata'!G$5,IF(B3313='2. Metadata'!H$1,'2. Metadata'!H$5, IF(B3313='2. Metadata'!I$1,'2. Metadata'!I$5, IF(B3313='2. Metadata'!J$1,'2. Metadata'!J$5, IF(B3313='2. Metadata'!K$1,'2. Metadata'!K$5, IF(B3313='2. Metadata'!L$1,'2. Metadata'!L$5, IF(B3313='2. Metadata'!M$1,'2. Metadata'!M$5, IF(B3313='2. Metadata'!N$1,'2. Metadata'!N$5))))))))))))))</f>
        <v>49.779406799999997</v>
      </c>
      <c r="D3313" s="8">
        <f>IF(ISBLANK(B3313)=TRUE," ", IF(B3313='2. Metadata'!B$1,'2. Metadata'!B$6, IF(B3313='2. Metadata'!C$1,'2. Metadata'!C$6,IF(B3313='2. Metadata'!D$1,'2. Metadata'!D$6, IF(B3313='2. Metadata'!E$1,'2. Metadata'!E$6,IF( B3313='2. Metadata'!F$1,'2. Metadata'!F$6,IF(B3313='2. Metadata'!G$1,'2. Metadata'!G$6,IF(B3313='2. Metadata'!H$1,'2. Metadata'!H$6, IF(B3313='2. Metadata'!I$1,'2. Metadata'!I$6, IF(B3313='2. Metadata'!J$1,'2. Metadata'!J$6, IF(B3313='2. Metadata'!K$1,'2. Metadata'!K$6, IF(B3313='2. Metadata'!L$1,'2. Metadata'!L$6, IF(B3313='2. Metadata'!M$1,'2. Metadata'!M$6, IF(B3313='2. Metadata'!N$1,'2. Metadata'!N$6))))))))))))))</f>
        <v>-115.73783</v>
      </c>
      <c r="E3313" s="9" t="s">
        <v>2650</v>
      </c>
      <c r="F3313" s="9" t="s">
        <v>2650</v>
      </c>
      <c r="G3313" s="10" t="str">
        <f>IF(ISBLANK(F3313)=TRUE," ",'2. Metadata'!B$14)</f>
        <v>metres above sea level</v>
      </c>
      <c r="H3313" s="9">
        <v>768.04</v>
      </c>
      <c r="I3313" s="8" t="str">
        <f>IF(ISBLANK(H3313)=TRUE," ",'2. Metadata'!B$26)</f>
        <v>metres above sea level</v>
      </c>
      <c r="J3313" s="10" t="s">
        <v>2650</v>
      </c>
    </row>
    <row r="3314" spans="1:10" ht="15.75" customHeight="1" x14ac:dyDescent="0.2">
      <c r="A3314" s="132" t="s">
        <v>2291</v>
      </c>
      <c r="B3314" s="6" t="s">
        <v>227</v>
      </c>
      <c r="C3314" s="10">
        <f>IF(ISBLANK(B3314)=TRUE," ", IF(B3314='2. Metadata'!B$1,'2. Metadata'!B$5, IF(B3314='2. Metadata'!C$1,'2. Metadata'!C$5,IF(B3314='2. Metadata'!D$1,'2. Metadata'!D$5, IF(B3314='2. Metadata'!E$1,'2. Metadata'!E$5,IF( B3314='2. Metadata'!F$1,'2. Metadata'!F$5,IF(B3314='2. Metadata'!G$1,'2. Metadata'!G$5,IF(B3314='2. Metadata'!H$1,'2. Metadata'!H$5, IF(B3314='2. Metadata'!I$1,'2. Metadata'!I$5, IF(B3314='2. Metadata'!J$1,'2. Metadata'!J$5, IF(B3314='2. Metadata'!K$1,'2. Metadata'!K$5, IF(B3314='2. Metadata'!L$1,'2. Metadata'!L$5, IF(B3314='2. Metadata'!M$1,'2. Metadata'!M$5, IF(B3314='2. Metadata'!N$1,'2. Metadata'!N$5))))))))))))))</f>
        <v>49.779755600000001</v>
      </c>
      <c r="D3314" s="8">
        <f>IF(ISBLANK(B3314)=TRUE," ", IF(B3314='2. Metadata'!B$1,'2. Metadata'!B$6, IF(B3314='2. Metadata'!C$1,'2. Metadata'!C$6,IF(B3314='2. Metadata'!D$1,'2. Metadata'!D$6, IF(B3314='2. Metadata'!E$1,'2. Metadata'!E$6,IF( B3314='2. Metadata'!F$1,'2. Metadata'!F$6,IF(B3314='2. Metadata'!G$1,'2. Metadata'!G$6,IF(B3314='2. Metadata'!H$1,'2. Metadata'!H$6, IF(B3314='2. Metadata'!I$1,'2. Metadata'!I$6, IF(B3314='2. Metadata'!J$1,'2. Metadata'!J$6, IF(B3314='2. Metadata'!K$1,'2. Metadata'!K$6, IF(B3314='2. Metadata'!L$1,'2. Metadata'!L$6, IF(B3314='2. Metadata'!M$1,'2. Metadata'!M$6, IF(B3314='2. Metadata'!N$1,'2. Metadata'!N$6))))))))))))))</f>
        <v>-115.7379543</v>
      </c>
      <c r="E3314" s="9" t="s">
        <v>2650</v>
      </c>
      <c r="F3314" s="9">
        <v>767.57</v>
      </c>
      <c r="G3314" s="10" t="str">
        <f>IF(ISBLANK(F3314)=TRUE," ",'2. Metadata'!B$14)</f>
        <v>metres above sea level</v>
      </c>
      <c r="H3314" s="9" t="s">
        <v>2650</v>
      </c>
      <c r="I3314" s="8" t="str">
        <f>IF(ISBLANK(H3314)=TRUE," ",'2. Metadata'!B$26)</f>
        <v>metres above sea level</v>
      </c>
      <c r="J3314" s="10" t="s">
        <v>2650</v>
      </c>
    </row>
    <row r="3315" spans="1:10" ht="15.75" customHeight="1" x14ac:dyDescent="0.2">
      <c r="A3315" s="132" t="s">
        <v>2291</v>
      </c>
      <c r="B3315" s="6" t="s">
        <v>228</v>
      </c>
      <c r="C3315" s="10">
        <f>IF(ISBLANK(B3315)=TRUE," ", IF(B3315='2. Metadata'!B$1,'2. Metadata'!B$5, IF(B3315='2. Metadata'!C$1,'2. Metadata'!C$5,IF(B3315='2. Metadata'!D$1,'2. Metadata'!D$5, IF(B3315='2. Metadata'!E$1,'2. Metadata'!E$5,IF( B3315='2. Metadata'!F$1,'2. Metadata'!F$5,IF(B3315='2. Metadata'!G$1,'2. Metadata'!G$5,IF(B3315='2. Metadata'!H$1,'2. Metadata'!H$5, IF(B3315='2. Metadata'!I$1,'2. Metadata'!I$5, IF(B3315='2. Metadata'!J$1,'2. Metadata'!J$5, IF(B3315='2. Metadata'!K$1,'2. Metadata'!K$5, IF(B3315='2. Metadata'!L$1,'2. Metadata'!L$5, IF(B3315='2. Metadata'!M$1,'2. Metadata'!M$5, IF(B3315='2. Metadata'!N$1,'2. Metadata'!N$5))))))))))))))</f>
        <v>49.779406799999997</v>
      </c>
      <c r="D3315" s="8">
        <f>IF(ISBLANK(B3315)=TRUE," ", IF(B3315='2. Metadata'!B$1,'2. Metadata'!B$6, IF(B3315='2. Metadata'!C$1,'2. Metadata'!C$6,IF(B3315='2. Metadata'!D$1,'2. Metadata'!D$6, IF(B3315='2. Metadata'!E$1,'2. Metadata'!E$6,IF( B3315='2. Metadata'!F$1,'2. Metadata'!F$6,IF(B3315='2. Metadata'!G$1,'2. Metadata'!G$6,IF(B3315='2. Metadata'!H$1,'2. Metadata'!H$6, IF(B3315='2. Metadata'!I$1,'2. Metadata'!I$6, IF(B3315='2. Metadata'!J$1,'2. Metadata'!J$6, IF(B3315='2. Metadata'!K$1,'2. Metadata'!K$6, IF(B3315='2. Metadata'!L$1,'2. Metadata'!L$6, IF(B3315='2. Metadata'!M$1,'2. Metadata'!M$6, IF(B3315='2. Metadata'!N$1,'2. Metadata'!N$6))))))))))))))</f>
        <v>-115.73783</v>
      </c>
      <c r="E3315" s="9" t="s">
        <v>2650</v>
      </c>
      <c r="F3315" s="9" t="s">
        <v>2650</v>
      </c>
      <c r="G3315" s="10" t="str">
        <f>IF(ISBLANK(F3315)=TRUE," ",'2. Metadata'!B$14)</f>
        <v>metres above sea level</v>
      </c>
      <c r="H3315" s="9">
        <v>768.45</v>
      </c>
      <c r="I3315" s="8" t="str">
        <f>IF(ISBLANK(H3315)=TRUE," ",'2. Metadata'!B$26)</f>
        <v>metres above sea level</v>
      </c>
      <c r="J3315" s="10" t="s">
        <v>2650</v>
      </c>
    </row>
    <row r="3316" spans="1:10" ht="15.75" customHeight="1" x14ac:dyDescent="0.2">
      <c r="A3316" s="132" t="s">
        <v>2292</v>
      </c>
      <c r="B3316" s="6" t="s">
        <v>227</v>
      </c>
      <c r="C3316" s="10">
        <f>IF(ISBLANK(B3316)=TRUE," ", IF(B3316='2. Metadata'!B$1,'2. Metadata'!B$5, IF(B3316='2. Metadata'!C$1,'2. Metadata'!C$5,IF(B3316='2. Metadata'!D$1,'2. Metadata'!D$5, IF(B3316='2. Metadata'!E$1,'2. Metadata'!E$5,IF( B3316='2. Metadata'!F$1,'2. Metadata'!F$5,IF(B3316='2. Metadata'!G$1,'2. Metadata'!G$5,IF(B3316='2. Metadata'!H$1,'2. Metadata'!H$5, IF(B3316='2. Metadata'!I$1,'2. Metadata'!I$5, IF(B3316='2. Metadata'!J$1,'2. Metadata'!J$5, IF(B3316='2. Metadata'!K$1,'2. Metadata'!K$5, IF(B3316='2. Metadata'!L$1,'2. Metadata'!L$5, IF(B3316='2. Metadata'!M$1,'2. Metadata'!M$5, IF(B3316='2. Metadata'!N$1,'2. Metadata'!N$5))))))))))))))</f>
        <v>49.779755600000001</v>
      </c>
      <c r="D3316" s="8">
        <f>IF(ISBLANK(B3316)=TRUE," ", IF(B3316='2. Metadata'!B$1,'2. Metadata'!B$6, IF(B3316='2. Metadata'!C$1,'2. Metadata'!C$6,IF(B3316='2. Metadata'!D$1,'2. Metadata'!D$6, IF(B3316='2. Metadata'!E$1,'2. Metadata'!E$6,IF( B3316='2. Metadata'!F$1,'2. Metadata'!F$6,IF(B3316='2. Metadata'!G$1,'2. Metadata'!G$6,IF(B3316='2. Metadata'!H$1,'2. Metadata'!H$6, IF(B3316='2. Metadata'!I$1,'2. Metadata'!I$6, IF(B3316='2. Metadata'!J$1,'2. Metadata'!J$6, IF(B3316='2. Metadata'!K$1,'2. Metadata'!K$6, IF(B3316='2. Metadata'!L$1,'2. Metadata'!L$6, IF(B3316='2. Metadata'!M$1,'2. Metadata'!M$6, IF(B3316='2. Metadata'!N$1,'2. Metadata'!N$6))))))))))))))</f>
        <v>-115.7379543</v>
      </c>
      <c r="E3316" s="9" t="s">
        <v>2650</v>
      </c>
      <c r="F3316" s="9">
        <v>767.59</v>
      </c>
      <c r="G3316" s="10" t="str">
        <f>IF(ISBLANK(F3316)=TRUE," ",'2. Metadata'!B$14)</f>
        <v>metres above sea level</v>
      </c>
      <c r="H3316" s="9" t="s">
        <v>2650</v>
      </c>
      <c r="I3316" s="8" t="str">
        <f>IF(ISBLANK(H3316)=TRUE," ",'2. Metadata'!B$26)</f>
        <v>metres above sea level</v>
      </c>
      <c r="J3316" s="10" t="s">
        <v>2650</v>
      </c>
    </row>
    <row r="3317" spans="1:10" ht="15.75" customHeight="1" x14ac:dyDescent="0.2">
      <c r="A3317" s="132" t="s">
        <v>2292</v>
      </c>
      <c r="B3317" s="6" t="s">
        <v>228</v>
      </c>
      <c r="C3317" s="10">
        <f>IF(ISBLANK(B3317)=TRUE," ", IF(B3317='2. Metadata'!B$1,'2. Metadata'!B$5, IF(B3317='2. Metadata'!C$1,'2. Metadata'!C$5,IF(B3317='2. Metadata'!D$1,'2. Metadata'!D$5, IF(B3317='2. Metadata'!E$1,'2. Metadata'!E$5,IF( B3317='2. Metadata'!F$1,'2. Metadata'!F$5,IF(B3317='2. Metadata'!G$1,'2. Metadata'!G$5,IF(B3317='2. Metadata'!H$1,'2. Metadata'!H$5, IF(B3317='2. Metadata'!I$1,'2. Metadata'!I$5, IF(B3317='2. Metadata'!J$1,'2. Metadata'!J$5, IF(B3317='2. Metadata'!K$1,'2. Metadata'!K$5, IF(B3317='2. Metadata'!L$1,'2. Metadata'!L$5, IF(B3317='2. Metadata'!M$1,'2. Metadata'!M$5, IF(B3317='2. Metadata'!N$1,'2. Metadata'!N$5))))))))))))))</f>
        <v>49.779406799999997</v>
      </c>
      <c r="D3317" s="8">
        <f>IF(ISBLANK(B3317)=TRUE," ", IF(B3317='2. Metadata'!B$1,'2. Metadata'!B$6, IF(B3317='2. Metadata'!C$1,'2. Metadata'!C$6,IF(B3317='2. Metadata'!D$1,'2. Metadata'!D$6, IF(B3317='2. Metadata'!E$1,'2. Metadata'!E$6,IF( B3317='2. Metadata'!F$1,'2. Metadata'!F$6,IF(B3317='2. Metadata'!G$1,'2. Metadata'!G$6,IF(B3317='2. Metadata'!H$1,'2. Metadata'!H$6, IF(B3317='2. Metadata'!I$1,'2. Metadata'!I$6, IF(B3317='2. Metadata'!J$1,'2. Metadata'!J$6, IF(B3317='2. Metadata'!K$1,'2. Metadata'!K$6, IF(B3317='2. Metadata'!L$1,'2. Metadata'!L$6, IF(B3317='2. Metadata'!M$1,'2. Metadata'!M$6, IF(B3317='2. Metadata'!N$1,'2. Metadata'!N$6))))))))))))))</f>
        <v>-115.73783</v>
      </c>
      <c r="E3317" s="9" t="s">
        <v>2650</v>
      </c>
      <c r="F3317" s="9" t="s">
        <v>2650</v>
      </c>
      <c r="G3317" s="10" t="str">
        <f>IF(ISBLANK(F3317)=TRUE," ",'2. Metadata'!B$14)</f>
        <v>metres above sea level</v>
      </c>
      <c r="H3317" s="9">
        <v>768.55499999999995</v>
      </c>
      <c r="I3317" s="8" t="str">
        <f>IF(ISBLANK(H3317)=TRUE," ",'2. Metadata'!B$26)</f>
        <v>metres above sea level</v>
      </c>
      <c r="J3317" s="10" t="s">
        <v>2650</v>
      </c>
    </row>
    <row r="3318" spans="1:10" ht="15.75" customHeight="1" x14ac:dyDescent="0.2">
      <c r="A3318" s="132" t="s">
        <v>2293</v>
      </c>
      <c r="B3318" s="6" t="s">
        <v>227</v>
      </c>
      <c r="C3318" s="10">
        <f>IF(ISBLANK(B3318)=TRUE," ", IF(B3318='2. Metadata'!B$1,'2. Metadata'!B$5, IF(B3318='2. Metadata'!C$1,'2. Metadata'!C$5,IF(B3318='2. Metadata'!D$1,'2. Metadata'!D$5, IF(B3318='2. Metadata'!E$1,'2. Metadata'!E$5,IF( B3318='2. Metadata'!F$1,'2. Metadata'!F$5,IF(B3318='2. Metadata'!G$1,'2. Metadata'!G$5,IF(B3318='2. Metadata'!H$1,'2. Metadata'!H$5, IF(B3318='2. Metadata'!I$1,'2. Metadata'!I$5, IF(B3318='2. Metadata'!J$1,'2. Metadata'!J$5, IF(B3318='2. Metadata'!K$1,'2. Metadata'!K$5, IF(B3318='2. Metadata'!L$1,'2. Metadata'!L$5, IF(B3318='2. Metadata'!M$1,'2. Metadata'!M$5, IF(B3318='2. Metadata'!N$1,'2. Metadata'!N$5))))))))))))))</f>
        <v>49.779755600000001</v>
      </c>
      <c r="D3318" s="8">
        <f>IF(ISBLANK(B3318)=TRUE," ", IF(B3318='2. Metadata'!B$1,'2. Metadata'!B$6, IF(B3318='2. Metadata'!C$1,'2. Metadata'!C$6,IF(B3318='2. Metadata'!D$1,'2. Metadata'!D$6, IF(B3318='2. Metadata'!E$1,'2. Metadata'!E$6,IF( B3318='2. Metadata'!F$1,'2. Metadata'!F$6,IF(B3318='2. Metadata'!G$1,'2. Metadata'!G$6,IF(B3318='2. Metadata'!H$1,'2. Metadata'!H$6, IF(B3318='2. Metadata'!I$1,'2. Metadata'!I$6, IF(B3318='2. Metadata'!J$1,'2. Metadata'!J$6, IF(B3318='2. Metadata'!K$1,'2. Metadata'!K$6, IF(B3318='2. Metadata'!L$1,'2. Metadata'!L$6, IF(B3318='2. Metadata'!M$1,'2. Metadata'!M$6, IF(B3318='2. Metadata'!N$1,'2. Metadata'!N$6))))))))))))))</f>
        <v>-115.7379543</v>
      </c>
      <c r="E3318" s="9" t="s">
        <v>2650</v>
      </c>
      <c r="F3318" s="9">
        <v>767.61</v>
      </c>
      <c r="G3318" s="10" t="str">
        <f>IF(ISBLANK(F3318)=TRUE," ",'2. Metadata'!B$14)</f>
        <v>metres above sea level</v>
      </c>
      <c r="H3318" s="9" t="s">
        <v>2650</v>
      </c>
      <c r="I3318" s="8" t="str">
        <f>IF(ISBLANK(H3318)=TRUE," ",'2. Metadata'!B$26)</f>
        <v>metres above sea level</v>
      </c>
      <c r="J3318" s="10" t="s">
        <v>2650</v>
      </c>
    </row>
    <row r="3319" spans="1:10" ht="15.75" customHeight="1" x14ac:dyDescent="0.2">
      <c r="A3319" s="132" t="s">
        <v>2293</v>
      </c>
      <c r="B3319" s="6" t="s">
        <v>228</v>
      </c>
      <c r="C3319" s="10">
        <f>IF(ISBLANK(B3319)=TRUE," ", IF(B3319='2. Metadata'!B$1,'2. Metadata'!B$5, IF(B3319='2. Metadata'!C$1,'2. Metadata'!C$5,IF(B3319='2. Metadata'!D$1,'2. Metadata'!D$5, IF(B3319='2. Metadata'!E$1,'2. Metadata'!E$5,IF( B3319='2. Metadata'!F$1,'2. Metadata'!F$5,IF(B3319='2. Metadata'!G$1,'2. Metadata'!G$5,IF(B3319='2. Metadata'!H$1,'2. Metadata'!H$5, IF(B3319='2. Metadata'!I$1,'2. Metadata'!I$5, IF(B3319='2. Metadata'!J$1,'2. Metadata'!J$5, IF(B3319='2. Metadata'!K$1,'2. Metadata'!K$5, IF(B3319='2. Metadata'!L$1,'2. Metadata'!L$5, IF(B3319='2. Metadata'!M$1,'2. Metadata'!M$5, IF(B3319='2. Metadata'!N$1,'2. Metadata'!N$5))))))))))))))</f>
        <v>49.779406799999997</v>
      </c>
      <c r="D3319" s="8">
        <f>IF(ISBLANK(B3319)=TRUE," ", IF(B3319='2. Metadata'!B$1,'2. Metadata'!B$6, IF(B3319='2. Metadata'!C$1,'2. Metadata'!C$6,IF(B3319='2. Metadata'!D$1,'2. Metadata'!D$6, IF(B3319='2. Metadata'!E$1,'2. Metadata'!E$6,IF( B3319='2. Metadata'!F$1,'2. Metadata'!F$6,IF(B3319='2. Metadata'!G$1,'2. Metadata'!G$6,IF(B3319='2. Metadata'!H$1,'2. Metadata'!H$6, IF(B3319='2. Metadata'!I$1,'2. Metadata'!I$6, IF(B3319='2. Metadata'!J$1,'2. Metadata'!J$6, IF(B3319='2. Metadata'!K$1,'2. Metadata'!K$6, IF(B3319='2. Metadata'!L$1,'2. Metadata'!L$6, IF(B3319='2. Metadata'!M$1,'2. Metadata'!M$6, IF(B3319='2. Metadata'!N$1,'2. Metadata'!N$6))))))))))))))</f>
        <v>-115.73783</v>
      </c>
      <c r="E3319" s="9" t="s">
        <v>2650</v>
      </c>
      <c r="F3319" s="9" t="s">
        <v>2650</v>
      </c>
      <c r="G3319" s="10" t="str">
        <f>IF(ISBLANK(F3319)=TRUE," ",'2. Metadata'!B$14)</f>
        <v>metres above sea level</v>
      </c>
      <c r="H3319" s="9">
        <v>768.4</v>
      </c>
      <c r="I3319" s="8" t="str">
        <f>IF(ISBLANK(H3319)=TRUE," ",'2. Metadata'!B$26)</f>
        <v>metres above sea level</v>
      </c>
      <c r="J3319" s="10" t="s">
        <v>2650</v>
      </c>
    </row>
    <row r="3320" spans="1:10" ht="15.75" customHeight="1" x14ac:dyDescent="0.2">
      <c r="A3320" s="132" t="s">
        <v>2294</v>
      </c>
      <c r="B3320" s="6" t="s">
        <v>227</v>
      </c>
      <c r="C3320" s="10">
        <f>IF(ISBLANK(B3320)=TRUE," ", IF(B3320='2. Metadata'!B$1,'2. Metadata'!B$5, IF(B3320='2. Metadata'!C$1,'2. Metadata'!C$5,IF(B3320='2. Metadata'!D$1,'2. Metadata'!D$5, IF(B3320='2. Metadata'!E$1,'2. Metadata'!E$5,IF( B3320='2. Metadata'!F$1,'2. Metadata'!F$5,IF(B3320='2. Metadata'!G$1,'2. Metadata'!G$5,IF(B3320='2. Metadata'!H$1,'2. Metadata'!H$5, IF(B3320='2. Metadata'!I$1,'2. Metadata'!I$5, IF(B3320='2. Metadata'!J$1,'2. Metadata'!J$5, IF(B3320='2. Metadata'!K$1,'2. Metadata'!K$5, IF(B3320='2. Metadata'!L$1,'2. Metadata'!L$5, IF(B3320='2. Metadata'!M$1,'2. Metadata'!M$5, IF(B3320='2. Metadata'!N$1,'2. Metadata'!N$5))))))))))))))</f>
        <v>49.779755600000001</v>
      </c>
      <c r="D3320" s="8">
        <f>IF(ISBLANK(B3320)=TRUE," ", IF(B3320='2. Metadata'!B$1,'2. Metadata'!B$6, IF(B3320='2. Metadata'!C$1,'2. Metadata'!C$6,IF(B3320='2. Metadata'!D$1,'2. Metadata'!D$6, IF(B3320='2. Metadata'!E$1,'2. Metadata'!E$6,IF( B3320='2. Metadata'!F$1,'2. Metadata'!F$6,IF(B3320='2. Metadata'!G$1,'2. Metadata'!G$6,IF(B3320='2. Metadata'!H$1,'2. Metadata'!H$6, IF(B3320='2. Metadata'!I$1,'2. Metadata'!I$6, IF(B3320='2. Metadata'!J$1,'2. Metadata'!J$6, IF(B3320='2. Metadata'!K$1,'2. Metadata'!K$6, IF(B3320='2. Metadata'!L$1,'2. Metadata'!L$6, IF(B3320='2. Metadata'!M$1,'2. Metadata'!M$6, IF(B3320='2. Metadata'!N$1,'2. Metadata'!N$6))))))))))))))</f>
        <v>-115.7379543</v>
      </c>
      <c r="E3320" s="9" t="s">
        <v>2650</v>
      </c>
      <c r="F3320" s="9">
        <v>767.65</v>
      </c>
      <c r="G3320" s="10" t="str">
        <f>IF(ISBLANK(F3320)=TRUE," ",'2. Metadata'!B$14)</f>
        <v>metres above sea level</v>
      </c>
      <c r="H3320" s="9" t="s">
        <v>2650</v>
      </c>
      <c r="I3320" s="8" t="str">
        <f>IF(ISBLANK(H3320)=TRUE," ",'2. Metadata'!B$26)</f>
        <v>metres above sea level</v>
      </c>
      <c r="J3320" s="10" t="s">
        <v>2650</v>
      </c>
    </row>
    <row r="3321" spans="1:10" ht="15.75" customHeight="1" x14ac:dyDescent="0.2">
      <c r="A3321" s="132" t="s">
        <v>2294</v>
      </c>
      <c r="B3321" s="6" t="s">
        <v>228</v>
      </c>
      <c r="C3321" s="10">
        <f>IF(ISBLANK(B3321)=TRUE," ", IF(B3321='2. Metadata'!B$1,'2. Metadata'!B$5, IF(B3321='2. Metadata'!C$1,'2. Metadata'!C$5,IF(B3321='2. Metadata'!D$1,'2. Metadata'!D$5, IF(B3321='2. Metadata'!E$1,'2. Metadata'!E$5,IF( B3321='2. Metadata'!F$1,'2. Metadata'!F$5,IF(B3321='2. Metadata'!G$1,'2. Metadata'!G$5,IF(B3321='2. Metadata'!H$1,'2. Metadata'!H$5, IF(B3321='2. Metadata'!I$1,'2. Metadata'!I$5, IF(B3321='2. Metadata'!J$1,'2. Metadata'!J$5, IF(B3321='2. Metadata'!K$1,'2. Metadata'!K$5, IF(B3321='2. Metadata'!L$1,'2. Metadata'!L$5, IF(B3321='2. Metadata'!M$1,'2. Metadata'!M$5, IF(B3321='2. Metadata'!N$1,'2. Metadata'!N$5))))))))))))))</f>
        <v>49.779406799999997</v>
      </c>
      <c r="D3321" s="8">
        <f>IF(ISBLANK(B3321)=TRUE," ", IF(B3321='2. Metadata'!B$1,'2. Metadata'!B$6, IF(B3321='2. Metadata'!C$1,'2. Metadata'!C$6,IF(B3321='2. Metadata'!D$1,'2. Metadata'!D$6, IF(B3321='2. Metadata'!E$1,'2. Metadata'!E$6,IF( B3321='2. Metadata'!F$1,'2. Metadata'!F$6,IF(B3321='2. Metadata'!G$1,'2. Metadata'!G$6,IF(B3321='2. Metadata'!H$1,'2. Metadata'!H$6, IF(B3321='2. Metadata'!I$1,'2. Metadata'!I$6, IF(B3321='2. Metadata'!J$1,'2. Metadata'!J$6, IF(B3321='2. Metadata'!K$1,'2. Metadata'!K$6, IF(B3321='2. Metadata'!L$1,'2. Metadata'!L$6, IF(B3321='2. Metadata'!M$1,'2. Metadata'!M$6, IF(B3321='2. Metadata'!N$1,'2. Metadata'!N$6))))))))))))))</f>
        <v>-115.73783</v>
      </c>
      <c r="E3321" s="9" t="s">
        <v>2650</v>
      </c>
      <c r="F3321" s="9" t="s">
        <v>2650</v>
      </c>
      <c r="G3321" s="10" t="str">
        <f>IF(ISBLANK(F3321)=TRUE," ",'2. Metadata'!B$14)</f>
        <v>metres above sea level</v>
      </c>
      <c r="H3321" s="9">
        <v>768.25</v>
      </c>
      <c r="I3321" s="8" t="str">
        <f>IF(ISBLANK(H3321)=TRUE," ",'2. Metadata'!B$26)</f>
        <v>metres above sea level</v>
      </c>
      <c r="J3321" s="10" t="s">
        <v>2650</v>
      </c>
    </row>
    <row r="3322" spans="1:10" ht="15.75" customHeight="1" x14ac:dyDescent="0.2">
      <c r="A3322" s="132" t="s">
        <v>2295</v>
      </c>
      <c r="B3322" s="6" t="s">
        <v>227</v>
      </c>
      <c r="C3322" s="10">
        <f>IF(ISBLANK(B3322)=TRUE," ", IF(B3322='2. Metadata'!B$1,'2. Metadata'!B$5, IF(B3322='2. Metadata'!C$1,'2. Metadata'!C$5,IF(B3322='2. Metadata'!D$1,'2. Metadata'!D$5, IF(B3322='2. Metadata'!E$1,'2. Metadata'!E$5,IF( B3322='2. Metadata'!F$1,'2. Metadata'!F$5,IF(B3322='2. Metadata'!G$1,'2. Metadata'!G$5,IF(B3322='2. Metadata'!H$1,'2. Metadata'!H$5, IF(B3322='2. Metadata'!I$1,'2. Metadata'!I$5, IF(B3322='2. Metadata'!J$1,'2. Metadata'!J$5, IF(B3322='2. Metadata'!K$1,'2. Metadata'!K$5, IF(B3322='2. Metadata'!L$1,'2. Metadata'!L$5, IF(B3322='2. Metadata'!M$1,'2. Metadata'!M$5, IF(B3322='2. Metadata'!N$1,'2. Metadata'!N$5))))))))))))))</f>
        <v>49.779755600000001</v>
      </c>
      <c r="D3322" s="8">
        <f>IF(ISBLANK(B3322)=TRUE," ", IF(B3322='2. Metadata'!B$1,'2. Metadata'!B$6, IF(B3322='2. Metadata'!C$1,'2. Metadata'!C$6,IF(B3322='2. Metadata'!D$1,'2. Metadata'!D$6, IF(B3322='2. Metadata'!E$1,'2. Metadata'!E$6,IF( B3322='2. Metadata'!F$1,'2. Metadata'!F$6,IF(B3322='2. Metadata'!G$1,'2. Metadata'!G$6,IF(B3322='2. Metadata'!H$1,'2. Metadata'!H$6, IF(B3322='2. Metadata'!I$1,'2. Metadata'!I$6, IF(B3322='2. Metadata'!J$1,'2. Metadata'!J$6, IF(B3322='2. Metadata'!K$1,'2. Metadata'!K$6, IF(B3322='2. Metadata'!L$1,'2. Metadata'!L$6, IF(B3322='2. Metadata'!M$1,'2. Metadata'!M$6, IF(B3322='2. Metadata'!N$1,'2. Metadata'!N$6))))))))))))))</f>
        <v>-115.7379543</v>
      </c>
      <c r="E3322" s="9" t="s">
        <v>2650</v>
      </c>
      <c r="F3322" s="9">
        <v>767.67</v>
      </c>
      <c r="G3322" s="10" t="str">
        <f>IF(ISBLANK(F3322)=TRUE," ",'2. Metadata'!B$14)</f>
        <v>metres above sea level</v>
      </c>
      <c r="H3322" s="9" t="s">
        <v>2650</v>
      </c>
      <c r="I3322" s="8" t="str">
        <f>IF(ISBLANK(H3322)=TRUE," ",'2. Metadata'!B$26)</f>
        <v>metres above sea level</v>
      </c>
      <c r="J3322" s="10" t="s">
        <v>2650</v>
      </c>
    </row>
    <row r="3323" spans="1:10" ht="15.75" customHeight="1" x14ac:dyDescent="0.2">
      <c r="A3323" s="132" t="s">
        <v>2295</v>
      </c>
      <c r="B3323" s="6" t="s">
        <v>228</v>
      </c>
      <c r="C3323" s="10">
        <f>IF(ISBLANK(B3323)=TRUE," ", IF(B3323='2. Metadata'!B$1,'2. Metadata'!B$5, IF(B3323='2. Metadata'!C$1,'2. Metadata'!C$5,IF(B3323='2. Metadata'!D$1,'2. Metadata'!D$5, IF(B3323='2. Metadata'!E$1,'2. Metadata'!E$5,IF( B3323='2. Metadata'!F$1,'2. Metadata'!F$5,IF(B3323='2. Metadata'!G$1,'2. Metadata'!G$5,IF(B3323='2. Metadata'!H$1,'2. Metadata'!H$5, IF(B3323='2. Metadata'!I$1,'2. Metadata'!I$5, IF(B3323='2. Metadata'!J$1,'2. Metadata'!J$5, IF(B3323='2. Metadata'!K$1,'2. Metadata'!K$5, IF(B3323='2. Metadata'!L$1,'2. Metadata'!L$5, IF(B3323='2. Metadata'!M$1,'2. Metadata'!M$5, IF(B3323='2. Metadata'!N$1,'2. Metadata'!N$5))))))))))))))</f>
        <v>49.779406799999997</v>
      </c>
      <c r="D3323" s="8">
        <f>IF(ISBLANK(B3323)=TRUE," ", IF(B3323='2. Metadata'!B$1,'2. Metadata'!B$6, IF(B3323='2. Metadata'!C$1,'2. Metadata'!C$6,IF(B3323='2. Metadata'!D$1,'2. Metadata'!D$6, IF(B3323='2. Metadata'!E$1,'2. Metadata'!E$6,IF( B3323='2. Metadata'!F$1,'2. Metadata'!F$6,IF(B3323='2. Metadata'!G$1,'2. Metadata'!G$6,IF(B3323='2. Metadata'!H$1,'2. Metadata'!H$6, IF(B3323='2. Metadata'!I$1,'2. Metadata'!I$6, IF(B3323='2. Metadata'!J$1,'2. Metadata'!J$6, IF(B3323='2. Metadata'!K$1,'2. Metadata'!K$6, IF(B3323='2. Metadata'!L$1,'2. Metadata'!L$6, IF(B3323='2. Metadata'!M$1,'2. Metadata'!M$6, IF(B3323='2. Metadata'!N$1,'2. Metadata'!N$6))))))))))))))</f>
        <v>-115.73783</v>
      </c>
      <c r="E3323" s="9" t="s">
        <v>2650</v>
      </c>
      <c r="F3323" s="9" t="s">
        <v>2650</v>
      </c>
      <c r="G3323" s="10" t="str">
        <f>IF(ISBLANK(F3323)=TRUE," ",'2. Metadata'!B$14)</f>
        <v>metres above sea level</v>
      </c>
      <c r="H3323" s="9">
        <v>768.24</v>
      </c>
      <c r="I3323" s="8" t="str">
        <f>IF(ISBLANK(H3323)=TRUE," ",'2. Metadata'!B$26)</f>
        <v>metres above sea level</v>
      </c>
      <c r="J3323" s="10" t="s">
        <v>2650</v>
      </c>
    </row>
    <row r="3324" spans="1:10" ht="15.75" customHeight="1" x14ac:dyDescent="0.2">
      <c r="A3324" s="132" t="s">
        <v>2296</v>
      </c>
      <c r="B3324" s="6" t="s">
        <v>227</v>
      </c>
      <c r="C3324" s="10">
        <f>IF(ISBLANK(B3324)=TRUE," ", IF(B3324='2. Metadata'!B$1,'2. Metadata'!B$5, IF(B3324='2. Metadata'!C$1,'2. Metadata'!C$5,IF(B3324='2. Metadata'!D$1,'2. Metadata'!D$5, IF(B3324='2. Metadata'!E$1,'2. Metadata'!E$5,IF( B3324='2. Metadata'!F$1,'2. Metadata'!F$5,IF(B3324='2. Metadata'!G$1,'2. Metadata'!G$5,IF(B3324='2. Metadata'!H$1,'2. Metadata'!H$5, IF(B3324='2. Metadata'!I$1,'2. Metadata'!I$5, IF(B3324='2. Metadata'!J$1,'2. Metadata'!J$5, IF(B3324='2. Metadata'!K$1,'2. Metadata'!K$5, IF(B3324='2. Metadata'!L$1,'2. Metadata'!L$5, IF(B3324='2. Metadata'!M$1,'2. Metadata'!M$5, IF(B3324='2. Metadata'!N$1,'2. Metadata'!N$5))))))))))))))</f>
        <v>49.779755600000001</v>
      </c>
      <c r="D3324" s="8">
        <f>IF(ISBLANK(B3324)=TRUE," ", IF(B3324='2. Metadata'!B$1,'2. Metadata'!B$6, IF(B3324='2. Metadata'!C$1,'2. Metadata'!C$6,IF(B3324='2. Metadata'!D$1,'2. Metadata'!D$6, IF(B3324='2. Metadata'!E$1,'2. Metadata'!E$6,IF( B3324='2. Metadata'!F$1,'2. Metadata'!F$6,IF(B3324='2. Metadata'!G$1,'2. Metadata'!G$6,IF(B3324='2. Metadata'!H$1,'2. Metadata'!H$6, IF(B3324='2. Metadata'!I$1,'2. Metadata'!I$6, IF(B3324='2. Metadata'!J$1,'2. Metadata'!J$6, IF(B3324='2. Metadata'!K$1,'2. Metadata'!K$6, IF(B3324='2. Metadata'!L$1,'2. Metadata'!L$6, IF(B3324='2. Metadata'!M$1,'2. Metadata'!M$6, IF(B3324='2. Metadata'!N$1,'2. Metadata'!N$6))))))))))))))</f>
        <v>-115.7379543</v>
      </c>
      <c r="E3324" s="9" t="s">
        <v>2650</v>
      </c>
      <c r="F3324" s="9">
        <v>767.69</v>
      </c>
      <c r="G3324" s="10" t="str">
        <f>IF(ISBLANK(F3324)=TRUE," ",'2. Metadata'!B$14)</f>
        <v>metres above sea level</v>
      </c>
      <c r="H3324" s="9" t="s">
        <v>2650</v>
      </c>
      <c r="I3324" s="8" t="str">
        <f>IF(ISBLANK(H3324)=TRUE," ",'2. Metadata'!B$26)</f>
        <v>metres above sea level</v>
      </c>
      <c r="J3324" s="10" t="s">
        <v>2650</v>
      </c>
    </row>
    <row r="3325" spans="1:10" ht="15.75" customHeight="1" x14ac:dyDescent="0.2">
      <c r="A3325" s="132" t="s">
        <v>2296</v>
      </c>
      <c r="B3325" s="6" t="s">
        <v>228</v>
      </c>
      <c r="C3325" s="10">
        <f>IF(ISBLANK(B3325)=TRUE," ", IF(B3325='2. Metadata'!B$1,'2. Metadata'!B$5, IF(B3325='2. Metadata'!C$1,'2. Metadata'!C$5,IF(B3325='2. Metadata'!D$1,'2. Metadata'!D$5, IF(B3325='2. Metadata'!E$1,'2. Metadata'!E$5,IF( B3325='2. Metadata'!F$1,'2. Metadata'!F$5,IF(B3325='2. Metadata'!G$1,'2. Metadata'!G$5,IF(B3325='2. Metadata'!H$1,'2. Metadata'!H$5, IF(B3325='2. Metadata'!I$1,'2. Metadata'!I$5, IF(B3325='2. Metadata'!J$1,'2. Metadata'!J$5, IF(B3325='2. Metadata'!K$1,'2. Metadata'!K$5, IF(B3325='2. Metadata'!L$1,'2. Metadata'!L$5, IF(B3325='2. Metadata'!M$1,'2. Metadata'!M$5, IF(B3325='2. Metadata'!N$1,'2. Metadata'!N$5))))))))))))))</f>
        <v>49.779406799999997</v>
      </c>
      <c r="D3325" s="8">
        <f>IF(ISBLANK(B3325)=TRUE," ", IF(B3325='2. Metadata'!B$1,'2. Metadata'!B$6, IF(B3325='2. Metadata'!C$1,'2. Metadata'!C$6,IF(B3325='2. Metadata'!D$1,'2. Metadata'!D$6, IF(B3325='2. Metadata'!E$1,'2. Metadata'!E$6,IF( B3325='2. Metadata'!F$1,'2. Metadata'!F$6,IF(B3325='2. Metadata'!G$1,'2. Metadata'!G$6,IF(B3325='2. Metadata'!H$1,'2. Metadata'!H$6, IF(B3325='2. Metadata'!I$1,'2. Metadata'!I$6, IF(B3325='2. Metadata'!J$1,'2. Metadata'!J$6, IF(B3325='2. Metadata'!K$1,'2. Metadata'!K$6, IF(B3325='2. Metadata'!L$1,'2. Metadata'!L$6, IF(B3325='2. Metadata'!M$1,'2. Metadata'!M$6, IF(B3325='2. Metadata'!N$1,'2. Metadata'!N$6))))))))))))))</f>
        <v>-115.73783</v>
      </c>
      <c r="E3325" s="9" t="s">
        <v>2650</v>
      </c>
      <c r="F3325" s="9" t="s">
        <v>2650</v>
      </c>
      <c r="G3325" s="10" t="str">
        <f>IF(ISBLANK(F3325)=TRUE," ",'2. Metadata'!B$14)</f>
        <v>metres above sea level</v>
      </c>
      <c r="H3325" s="9">
        <v>768.32</v>
      </c>
      <c r="I3325" s="8" t="str">
        <f>IF(ISBLANK(H3325)=TRUE," ",'2. Metadata'!B$26)</f>
        <v>metres above sea level</v>
      </c>
      <c r="J3325" s="10" t="s">
        <v>2650</v>
      </c>
    </row>
    <row r="3326" spans="1:10" ht="15.75" customHeight="1" x14ac:dyDescent="0.2">
      <c r="A3326" s="132" t="s">
        <v>2297</v>
      </c>
      <c r="B3326" s="6" t="s">
        <v>227</v>
      </c>
      <c r="C3326" s="10">
        <f>IF(ISBLANK(B3326)=TRUE," ", IF(B3326='2. Metadata'!B$1,'2. Metadata'!B$5, IF(B3326='2. Metadata'!C$1,'2. Metadata'!C$5,IF(B3326='2. Metadata'!D$1,'2. Metadata'!D$5, IF(B3326='2. Metadata'!E$1,'2. Metadata'!E$5,IF( B3326='2. Metadata'!F$1,'2. Metadata'!F$5,IF(B3326='2. Metadata'!G$1,'2. Metadata'!G$5,IF(B3326='2. Metadata'!H$1,'2. Metadata'!H$5, IF(B3326='2. Metadata'!I$1,'2. Metadata'!I$5, IF(B3326='2. Metadata'!J$1,'2. Metadata'!J$5, IF(B3326='2. Metadata'!K$1,'2. Metadata'!K$5, IF(B3326='2. Metadata'!L$1,'2. Metadata'!L$5, IF(B3326='2. Metadata'!M$1,'2. Metadata'!M$5, IF(B3326='2. Metadata'!N$1,'2. Metadata'!N$5))))))))))))))</f>
        <v>49.779755600000001</v>
      </c>
      <c r="D3326" s="8">
        <f>IF(ISBLANK(B3326)=TRUE," ", IF(B3326='2. Metadata'!B$1,'2. Metadata'!B$6, IF(B3326='2. Metadata'!C$1,'2. Metadata'!C$6,IF(B3326='2. Metadata'!D$1,'2. Metadata'!D$6, IF(B3326='2. Metadata'!E$1,'2. Metadata'!E$6,IF( B3326='2. Metadata'!F$1,'2. Metadata'!F$6,IF(B3326='2. Metadata'!G$1,'2. Metadata'!G$6,IF(B3326='2. Metadata'!H$1,'2. Metadata'!H$6, IF(B3326='2. Metadata'!I$1,'2. Metadata'!I$6, IF(B3326='2. Metadata'!J$1,'2. Metadata'!J$6, IF(B3326='2. Metadata'!K$1,'2. Metadata'!K$6, IF(B3326='2. Metadata'!L$1,'2. Metadata'!L$6, IF(B3326='2. Metadata'!M$1,'2. Metadata'!M$6, IF(B3326='2. Metadata'!N$1,'2. Metadata'!N$6))))))))))))))</f>
        <v>-115.7379543</v>
      </c>
      <c r="E3326" s="9" t="s">
        <v>2650</v>
      </c>
      <c r="F3326" s="9">
        <v>767.73</v>
      </c>
      <c r="G3326" s="10" t="str">
        <f>IF(ISBLANK(F3326)=TRUE," ",'2. Metadata'!B$14)</f>
        <v>metres above sea level</v>
      </c>
      <c r="H3326" s="9" t="s">
        <v>2650</v>
      </c>
      <c r="I3326" s="8" t="str">
        <f>IF(ISBLANK(H3326)=TRUE," ",'2. Metadata'!B$26)</f>
        <v>metres above sea level</v>
      </c>
      <c r="J3326" s="10" t="s">
        <v>2650</v>
      </c>
    </row>
    <row r="3327" spans="1:10" ht="15.75" customHeight="1" x14ac:dyDescent="0.2">
      <c r="A3327" s="132" t="s">
        <v>2297</v>
      </c>
      <c r="B3327" s="6" t="s">
        <v>228</v>
      </c>
      <c r="C3327" s="10">
        <f>IF(ISBLANK(B3327)=TRUE," ", IF(B3327='2. Metadata'!B$1,'2. Metadata'!B$5, IF(B3327='2. Metadata'!C$1,'2. Metadata'!C$5,IF(B3327='2. Metadata'!D$1,'2. Metadata'!D$5, IF(B3327='2. Metadata'!E$1,'2. Metadata'!E$5,IF( B3327='2. Metadata'!F$1,'2. Metadata'!F$5,IF(B3327='2. Metadata'!G$1,'2. Metadata'!G$5,IF(B3327='2. Metadata'!H$1,'2. Metadata'!H$5, IF(B3327='2. Metadata'!I$1,'2. Metadata'!I$5, IF(B3327='2. Metadata'!J$1,'2. Metadata'!J$5, IF(B3327='2. Metadata'!K$1,'2. Metadata'!K$5, IF(B3327='2. Metadata'!L$1,'2. Metadata'!L$5, IF(B3327='2. Metadata'!M$1,'2. Metadata'!M$5, IF(B3327='2. Metadata'!N$1,'2. Metadata'!N$5))))))))))))))</f>
        <v>49.779406799999997</v>
      </c>
      <c r="D3327" s="8">
        <f>IF(ISBLANK(B3327)=TRUE," ", IF(B3327='2. Metadata'!B$1,'2. Metadata'!B$6, IF(B3327='2. Metadata'!C$1,'2. Metadata'!C$6,IF(B3327='2. Metadata'!D$1,'2. Metadata'!D$6, IF(B3327='2. Metadata'!E$1,'2. Metadata'!E$6,IF( B3327='2. Metadata'!F$1,'2. Metadata'!F$6,IF(B3327='2. Metadata'!G$1,'2. Metadata'!G$6,IF(B3327='2. Metadata'!H$1,'2. Metadata'!H$6, IF(B3327='2. Metadata'!I$1,'2. Metadata'!I$6, IF(B3327='2. Metadata'!J$1,'2. Metadata'!J$6, IF(B3327='2. Metadata'!K$1,'2. Metadata'!K$6, IF(B3327='2. Metadata'!L$1,'2. Metadata'!L$6, IF(B3327='2. Metadata'!M$1,'2. Metadata'!M$6, IF(B3327='2. Metadata'!N$1,'2. Metadata'!N$6))))))))))))))</f>
        <v>-115.73783</v>
      </c>
      <c r="E3327" s="9" t="s">
        <v>2650</v>
      </c>
      <c r="F3327" s="9" t="s">
        <v>2650</v>
      </c>
      <c r="G3327" s="10" t="str">
        <f>IF(ISBLANK(F3327)=TRUE," ",'2. Metadata'!B$14)</f>
        <v>metres above sea level</v>
      </c>
      <c r="H3327" s="9">
        <v>768.15</v>
      </c>
      <c r="I3327" s="8" t="str">
        <f>IF(ISBLANK(H3327)=TRUE," ",'2. Metadata'!B$26)</f>
        <v>metres above sea level</v>
      </c>
      <c r="J3327" s="10" t="s">
        <v>2650</v>
      </c>
    </row>
    <row r="3328" spans="1:10" ht="15.75" customHeight="1" x14ac:dyDescent="0.2">
      <c r="A3328" s="132" t="s">
        <v>2298</v>
      </c>
      <c r="B3328" s="6" t="s">
        <v>227</v>
      </c>
      <c r="C3328" s="10">
        <f>IF(ISBLANK(B3328)=TRUE," ", IF(B3328='2. Metadata'!B$1,'2. Metadata'!B$5, IF(B3328='2. Metadata'!C$1,'2. Metadata'!C$5,IF(B3328='2. Metadata'!D$1,'2. Metadata'!D$5, IF(B3328='2. Metadata'!E$1,'2. Metadata'!E$5,IF( B3328='2. Metadata'!F$1,'2. Metadata'!F$5,IF(B3328='2. Metadata'!G$1,'2. Metadata'!G$5,IF(B3328='2. Metadata'!H$1,'2. Metadata'!H$5, IF(B3328='2. Metadata'!I$1,'2. Metadata'!I$5, IF(B3328='2. Metadata'!J$1,'2. Metadata'!J$5, IF(B3328='2. Metadata'!K$1,'2. Metadata'!K$5, IF(B3328='2. Metadata'!L$1,'2. Metadata'!L$5, IF(B3328='2. Metadata'!M$1,'2. Metadata'!M$5, IF(B3328='2. Metadata'!N$1,'2. Metadata'!N$5))))))))))))))</f>
        <v>49.779755600000001</v>
      </c>
      <c r="D3328" s="8">
        <f>IF(ISBLANK(B3328)=TRUE," ", IF(B3328='2. Metadata'!B$1,'2. Metadata'!B$6, IF(B3328='2. Metadata'!C$1,'2. Metadata'!C$6,IF(B3328='2. Metadata'!D$1,'2. Metadata'!D$6, IF(B3328='2. Metadata'!E$1,'2. Metadata'!E$6,IF( B3328='2. Metadata'!F$1,'2. Metadata'!F$6,IF(B3328='2. Metadata'!G$1,'2. Metadata'!G$6,IF(B3328='2. Metadata'!H$1,'2. Metadata'!H$6, IF(B3328='2. Metadata'!I$1,'2. Metadata'!I$6, IF(B3328='2. Metadata'!J$1,'2. Metadata'!J$6, IF(B3328='2. Metadata'!K$1,'2. Metadata'!K$6, IF(B3328='2. Metadata'!L$1,'2. Metadata'!L$6, IF(B3328='2. Metadata'!M$1,'2. Metadata'!M$6, IF(B3328='2. Metadata'!N$1,'2. Metadata'!N$6))))))))))))))</f>
        <v>-115.7379543</v>
      </c>
      <c r="E3328" s="9" t="s">
        <v>2650</v>
      </c>
      <c r="F3328" s="9">
        <v>767.76</v>
      </c>
      <c r="G3328" s="10" t="str">
        <f>IF(ISBLANK(F3328)=TRUE," ",'2. Metadata'!B$14)</f>
        <v>metres above sea level</v>
      </c>
      <c r="H3328" s="9" t="s">
        <v>2650</v>
      </c>
      <c r="I3328" s="8" t="str">
        <f>IF(ISBLANK(H3328)=TRUE," ",'2. Metadata'!B$26)</f>
        <v>metres above sea level</v>
      </c>
      <c r="J3328" s="10" t="s">
        <v>2650</v>
      </c>
    </row>
    <row r="3329" spans="1:10" ht="15.75" customHeight="1" x14ac:dyDescent="0.2">
      <c r="A3329" s="132" t="s">
        <v>2298</v>
      </c>
      <c r="B3329" s="6" t="s">
        <v>228</v>
      </c>
      <c r="C3329" s="10">
        <f>IF(ISBLANK(B3329)=TRUE," ", IF(B3329='2. Metadata'!B$1,'2. Metadata'!B$5, IF(B3329='2. Metadata'!C$1,'2. Metadata'!C$5,IF(B3329='2. Metadata'!D$1,'2. Metadata'!D$5, IF(B3329='2. Metadata'!E$1,'2. Metadata'!E$5,IF( B3329='2. Metadata'!F$1,'2. Metadata'!F$5,IF(B3329='2. Metadata'!G$1,'2. Metadata'!G$5,IF(B3329='2. Metadata'!H$1,'2. Metadata'!H$5, IF(B3329='2. Metadata'!I$1,'2. Metadata'!I$5, IF(B3329='2. Metadata'!J$1,'2. Metadata'!J$5, IF(B3329='2. Metadata'!K$1,'2. Metadata'!K$5, IF(B3329='2. Metadata'!L$1,'2. Metadata'!L$5, IF(B3329='2. Metadata'!M$1,'2. Metadata'!M$5, IF(B3329='2. Metadata'!N$1,'2. Metadata'!N$5))))))))))))))</f>
        <v>49.779406799999997</v>
      </c>
      <c r="D3329" s="8">
        <f>IF(ISBLANK(B3329)=TRUE," ", IF(B3329='2. Metadata'!B$1,'2. Metadata'!B$6, IF(B3329='2. Metadata'!C$1,'2. Metadata'!C$6,IF(B3329='2. Metadata'!D$1,'2. Metadata'!D$6, IF(B3329='2. Metadata'!E$1,'2. Metadata'!E$6,IF( B3329='2. Metadata'!F$1,'2. Metadata'!F$6,IF(B3329='2. Metadata'!G$1,'2. Metadata'!G$6,IF(B3329='2. Metadata'!H$1,'2. Metadata'!H$6, IF(B3329='2. Metadata'!I$1,'2. Metadata'!I$6, IF(B3329='2. Metadata'!J$1,'2. Metadata'!J$6, IF(B3329='2. Metadata'!K$1,'2. Metadata'!K$6, IF(B3329='2. Metadata'!L$1,'2. Metadata'!L$6, IF(B3329='2. Metadata'!M$1,'2. Metadata'!M$6, IF(B3329='2. Metadata'!N$1,'2. Metadata'!N$6))))))))))))))</f>
        <v>-115.73783</v>
      </c>
      <c r="E3329" s="9" t="s">
        <v>2650</v>
      </c>
      <c r="F3329" s="9" t="s">
        <v>2650</v>
      </c>
      <c r="G3329" s="10" t="str">
        <f>IF(ISBLANK(F3329)=TRUE," ",'2. Metadata'!B$14)</f>
        <v>metres above sea level</v>
      </c>
      <c r="H3329" s="9">
        <v>767.96</v>
      </c>
      <c r="I3329" s="8" t="str">
        <f>IF(ISBLANK(H3329)=TRUE," ",'2. Metadata'!B$26)</f>
        <v>metres above sea level</v>
      </c>
      <c r="J3329" s="10" t="s">
        <v>2650</v>
      </c>
    </row>
    <row r="3330" spans="1:10" ht="15.75" customHeight="1" x14ac:dyDescent="0.2">
      <c r="A3330" s="132" t="s">
        <v>2299</v>
      </c>
      <c r="B3330" s="6" t="s">
        <v>227</v>
      </c>
      <c r="C3330" s="10">
        <f>IF(ISBLANK(B3330)=TRUE," ", IF(B3330='2. Metadata'!B$1,'2. Metadata'!B$5, IF(B3330='2. Metadata'!C$1,'2. Metadata'!C$5,IF(B3330='2. Metadata'!D$1,'2. Metadata'!D$5, IF(B3330='2. Metadata'!E$1,'2. Metadata'!E$5,IF( B3330='2. Metadata'!F$1,'2. Metadata'!F$5,IF(B3330='2. Metadata'!G$1,'2. Metadata'!G$5,IF(B3330='2. Metadata'!H$1,'2. Metadata'!H$5, IF(B3330='2. Metadata'!I$1,'2. Metadata'!I$5, IF(B3330='2. Metadata'!J$1,'2. Metadata'!J$5, IF(B3330='2. Metadata'!K$1,'2. Metadata'!K$5, IF(B3330='2. Metadata'!L$1,'2. Metadata'!L$5, IF(B3330='2. Metadata'!M$1,'2. Metadata'!M$5, IF(B3330='2. Metadata'!N$1,'2. Metadata'!N$5))))))))))))))</f>
        <v>49.779755600000001</v>
      </c>
      <c r="D3330" s="8">
        <f>IF(ISBLANK(B3330)=TRUE," ", IF(B3330='2. Metadata'!B$1,'2. Metadata'!B$6, IF(B3330='2. Metadata'!C$1,'2. Metadata'!C$6,IF(B3330='2. Metadata'!D$1,'2. Metadata'!D$6, IF(B3330='2. Metadata'!E$1,'2. Metadata'!E$6,IF( B3330='2. Metadata'!F$1,'2. Metadata'!F$6,IF(B3330='2. Metadata'!G$1,'2. Metadata'!G$6,IF(B3330='2. Metadata'!H$1,'2. Metadata'!H$6, IF(B3330='2. Metadata'!I$1,'2. Metadata'!I$6, IF(B3330='2. Metadata'!J$1,'2. Metadata'!J$6, IF(B3330='2. Metadata'!K$1,'2. Metadata'!K$6, IF(B3330='2. Metadata'!L$1,'2. Metadata'!L$6, IF(B3330='2. Metadata'!M$1,'2. Metadata'!M$6, IF(B3330='2. Metadata'!N$1,'2. Metadata'!N$6))))))))))))))</f>
        <v>-115.7379543</v>
      </c>
      <c r="E3330" s="9" t="s">
        <v>2650</v>
      </c>
      <c r="F3330" s="9" t="s">
        <v>2650</v>
      </c>
      <c r="G3330" s="10" t="str">
        <f>IF(ISBLANK(F3330)=TRUE," ",'2. Metadata'!B$14)</f>
        <v>metres above sea level</v>
      </c>
      <c r="H3330" s="9" t="s">
        <v>2650</v>
      </c>
      <c r="I3330" s="8" t="str">
        <f>IF(ISBLANK(H3330)=TRUE," ",'2. Metadata'!B$26)</f>
        <v>metres above sea level</v>
      </c>
      <c r="J3330" s="10" t="s">
        <v>2650</v>
      </c>
    </row>
    <row r="3331" spans="1:10" ht="15.75" customHeight="1" x14ac:dyDescent="0.2">
      <c r="A3331" s="132" t="s">
        <v>2299</v>
      </c>
      <c r="B3331" s="6" t="s">
        <v>228</v>
      </c>
      <c r="C3331" s="10">
        <f>IF(ISBLANK(B3331)=TRUE," ", IF(B3331='2. Metadata'!B$1,'2. Metadata'!B$5, IF(B3331='2. Metadata'!C$1,'2. Metadata'!C$5,IF(B3331='2. Metadata'!D$1,'2. Metadata'!D$5, IF(B3331='2. Metadata'!E$1,'2. Metadata'!E$5,IF( B3331='2. Metadata'!F$1,'2. Metadata'!F$5,IF(B3331='2. Metadata'!G$1,'2. Metadata'!G$5,IF(B3331='2. Metadata'!H$1,'2. Metadata'!H$5, IF(B3331='2. Metadata'!I$1,'2. Metadata'!I$5, IF(B3331='2. Metadata'!J$1,'2. Metadata'!J$5, IF(B3331='2. Metadata'!K$1,'2. Metadata'!K$5, IF(B3331='2. Metadata'!L$1,'2. Metadata'!L$5, IF(B3331='2. Metadata'!M$1,'2. Metadata'!M$5, IF(B3331='2. Metadata'!N$1,'2. Metadata'!N$5))))))))))))))</f>
        <v>49.779406799999997</v>
      </c>
      <c r="D3331" s="8">
        <f>IF(ISBLANK(B3331)=TRUE," ", IF(B3331='2. Metadata'!B$1,'2. Metadata'!B$6, IF(B3331='2. Metadata'!C$1,'2. Metadata'!C$6,IF(B3331='2. Metadata'!D$1,'2. Metadata'!D$6, IF(B3331='2. Metadata'!E$1,'2. Metadata'!E$6,IF( B3331='2. Metadata'!F$1,'2. Metadata'!F$6,IF(B3331='2. Metadata'!G$1,'2. Metadata'!G$6,IF(B3331='2. Metadata'!H$1,'2. Metadata'!H$6, IF(B3331='2. Metadata'!I$1,'2. Metadata'!I$6, IF(B3331='2. Metadata'!J$1,'2. Metadata'!J$6, IF(B3331='2. Metadata'!K$1,'2. Metadata'!K$6, IF(B3331='2. Metadata'!L$1,'2. Metadata'!L$6, IF(B3331='2. Metadata'!M$1,'2. Metadata'!M$6, IF(B3331='2. Metadata'!N$1,'2. Metadata'!N$6))))))))))))))</f>
        <v>-115.73783</v>
      </c>
      <c r="E3331" s="9" t="s">
        <v>2650</v>
      </c>
      <c r="F3331" s="9" t="s">
        <v>2650</v>
      </c>
      <c r="G3331" s="10" t="str">
        <f>IF(ISBLANK(F3331)=TRUE," ",'2. Metadata'!B$14)</f>
        <v>metres above sea level</v>
      </c>
      <c r="H3331" s="9" t="s">
        <v>2650</v>
      </c>
      <c r="I3331" s="8" t="str">
        <f>IF(ISBLANK(H3331)=TRUE," ",'2. Metadata'!B$26)</f>
        <v>metres above sea level</v>
      </c>
      <c r="J3331" s="10" t="s">
        <v>2650</v>
      </c>
    </row>
    <row r="3332" spans="1:10" ht="15.75" customHeight="1" x14ac:dyDescent="0.2">
      <c r="A3332" s="132" t="s">
        <v>2300</v>
      </c>
      <c r="B3332" s="6" t="s">
        <v>227</v>
      </c>
      <c r="C3332" s="10">
        <f>IF(ISBLANK(B3332)=TRUE," ", IF(B3332='2. Metadata'!B$1,'2. Metadata'!B$5, IF(B3332='2. Metadata'!C$1,'2. Metadata'!C$5,IF(B3332='2. Metadata'!D$1,'2. Metadata'!D$5, IF(B3332='2. Metadata'!E$1,'2. Metadata'!E$5,IF( B3332='2. Metadata'!F$1,'2. Metadata'!F$5,IF(B3332='2. Metadata'!G$1,'2. Metadata'!G$5,IF(B3332='2. Metadata'!H$1,'2. Metadata'!H$5, IF(B3332='2. Metadata'!I$1,'2. Metadata'!I$5, IF(B3332='2. Metadata'!J$1,'2. Metadata'!J$5, IF(B3332='2. Metadata'!K$1,'2. Metadata'!K$5, IF(B3332='2. Metadata'!L$1,'2. Metadata'!L$5, IF(B3332='2. Metadata'!M$1,'2. Metadata'!M$5, IF(B3332='2. Metadata'!N$1,'2. Metadata'!N$5))))))))))))))</f>
        <v>49.779755600000001</v>
      </c>
      <c r="D3332" s="8">
        <f>IF(ISBLANK(B3332)=TRUE," ", IF(B3332='2. Metadata'!B$1,'2. Metadata'!B$6, IF(B3332='2. Metadata'!C$1,'2. Metadata'!C$6,IF(B3332='2. Metadata'!D$1,'2. Metadata'!D$6, IF(B3332='2. Metadata'!E$1,'2. Metadata'!E$6,IF( B3332='2. Metadata'!F$1,'2. Metadata'!F$6,IF(B3332='2. Metadata'!G$1,'2. Metadata'!G$6,IF(B3332='2. Metadata'!H$1,'2. Metadata'!H$6, IF(B3332='2. Metadata'!I$1,'2. Metadata'!I$6, IF(B3332='2. Metadata'!J$1,'2. Metadata'!J$6, IF(B3332='2. Metadata'!K$1,'2. Metadata'!K$6, IF(B3332='2. Metadata'!L$1,'2. Metadata'!L$6, IF(B3332='2. Metadata'!M$1,'2. Metadata'!M$6, IF(B3332='2. Metadata'!N$1,'2. Metadata'!N$6))))))))))))))</f>
        <v>-115.7379543</v>
      </c>
      <c r="E3332" s="9" t="s">
        <v>2650</v>
      </c>
      <c r="F3332" s="9">
        <v>767.8</v>
      </c>
      <c r="G3332" s="10" t="str">
        <f>IF(ISBLANK(F3332)=TRUE," ",'2. Metadata'!B$14)</f>
        <v>metres above sea level</v>
      </c>
      <c r="H3332" s="9" t="s">
        <v>2650</v>
      </c>
      <c r="I3332" s="8" t="str">
        <f>IF(ISBLANK(H3332)=TRUE," ",'2. Metadata'!B$26)</f>
        <v>metres above sea level</v>
      </c>
      <c r="J3332" s="10" t="s">
        <v>2650</v>
      </c>
    </row>
    <row r="3333" spans="1:10" ht="15.75" customHeight="1" x14ac:dyDescent="0.2">
      <c r="A3333" s="132" t="s">
        <v>2300</v>
      </c>
      <c r="B3333" s="6" t="s">
        <v>228</v>
      </c>
      <c r="C3333" s="10">
        <f>IF(ISBLANK(B3333)=TRUE," ", IF(B3333='2. Metadata'!B$1,'2. Metadata'!B$5, IF(B3333='2. Metadata'!C$1,'2. Metadata'!C$5,IF(B3333='2. Metadata'!D$1,'2. Metadata'!D$5, IF(B3333='2. Metadata'!E$1,'2. Metadata'!E$5,IF( B3333='2. Metadata'!F$1,'2. Metadata'!F$5,IF(B3333='2. Metadata'!G$1,'2. Metadata'!G$5,IF(B3333='2. Metadata'!H$1,'2. Metadata'!H$5, IF(B3333='2. Metadata'!I$1,'2. Metadata'!I$5, IF(B3333='2. Metadata'!J$1,'2. Metadata'!J$5, IF(B3333='2. Metadata'!K$1,'2. Metadata'!K$5, IF(B3333='2. Metadata'!L$1,'2. Metadata'!L$5, IF(B3333='2. Metadata'!M$1,'2. Metadata'!M$5, IF(B3333='2. Metadata'!N$1,'2. Metadata'!N$5))))))))))))))</f>
        <v>49.779406799999997</v>
      </c>
      <c r="D3333" s="8">
        <f>IF(ISBLANK(B3333)=TRUE," ", IF(B3333='2. Metadata'!B$1,'2. Metadata'!B$6, IF(B3333='2. Metadata'!C$1,'2. Metadata'!C$6,IF(B3333='2. Metadata'!D$1,'2. Metadata'!D$6, IF(B3333='2. Metadata'!E$1,'2. Metadata'!E$6,IF( B3333='2. Metadata'!F$1,'2. Metadata'!F$6,IF(B3333='2. Metadata'!G$1,'2. Metadata'!G$6,IF(B3333='2. Metadata'!H$1,'2. Metadata'!H$6, IF(B3333='2. Metadata'!I$1,'2. Metadata'!I$6, IF(B3333='2. Metadata'!J$1,'2. Metadata'!J$6, IF(B3333='2. Metadata'!K$1,'2. Metadata'!K$6, IF(B3333='2. Metadata'!L$1,'2. Metadata'!L$6, IF(B3333='2. Metadata'!M$1,'2. Metadata'!M$6, IF(B3333='2. Metadata'!N$1,'2. Metadata'!N$6))))))))))))))</f>
        <v>-115.73783</v>
      </c>
      <c r="E3333" s="9" t="s">
        <v>2650</v>
      </c>
      <c r="F3333" s="9" t="s">
        <v>2650</v>
      </c>
      <c r="G3333" s="10" t="str">
        <f>IF(ISBLANK(F3333)=TRUE," ",'2. Metadata'!B$14)</f>
        <v>metres above sea level</v>
      </c>
      <c r="H3333" s="9">
        <v>767.95500000000004</v>
      </c>
      <c r="I3333" s="8" t="str">
        <f>IF(ISBLANK(H3333)=TRUE," ",'2. Metadata'!B$26)</f>
        <v>metres above sea level</v>
      </c>
      <c r="J3333" s="10" t="s">
        <v>2650</v>
      </c>
    </row>
    <row r="3334" spans="1:10" ht="15.75" customHeight="1" x14ac:dyDescent="0.2">
      <c r="A3334" s="132" t="s">
        <v>2301</v>
      </c>
      <c r="B3334" s="6" t="s">
        <v>227</v>
      </c>
      <c r="C3334" s="10">
        <f>IF(ISBLANK(B3334)=TRUE," ", IF(B3334='2. Metadata'!B$1,'2. Metadata'!B$5, IF(B3334='2. Metadata'!C$1,'2. Metadata'!C$5,IF(B3334='2. Metadata'!D$1,'2. Metadata'!D$5, IF(B3334='2. Metadata'!E$1,'2. Metadata'!E$5,IF( B3334='2. Metadata'!F$1,'2. Metadata'!F$5,IF(B3334='2. Metadata'!G$1,'2. Metadata'!G$5,IF(B3334='2. Metadata'!H$1,'2. Metadata'!H$5, IF(B3334='2. Metadata'!I$1,'2. Metadata'!I$5, IF(B3334='2. Metadata'!J$1,'2. Metadata'!J$5, IF(B3334='2. Metadata'!K$1,'2. Metadata'!K$5, IF(B3334='2. Metadata'!L$1,'2. Metadata'!L$5, IF(B3334='2. Metadata'!M$1,'2. Metadata'!M$5, IF(B3334='2. Metadata'!N$1,'2. Metadata'!N$5))))))))))))))</f>
        <v>49.779755600000001</v>
      </c>
      <c r="D3334" s="8">
        <f>IF(ISBLANK(B3334)=TRUE," ", IF(B3334='2. Metadata'!B$1,'2. Metadata'!B$6, IF(B3334='2. Metadata'!C$1,'2. Metadata'!C$6,IF(B3334='2. Metadata'!D$1,'2. Metadata'!D$6, IF(B3334='2. Metadata'!E$1,'2. Metadata'!E$6,IF( B3334='2. Metadata'!F$1,'2. Metadata'!F$6,IF(B3334='2. Metadata'!G$1,'2. Metadata'!G$6,IF(B3334='2. Metadata'!H$1,'2. Metadata'!H$6, IF(B3334='2. Metadata'!I$1,'2. Metadata'!I$6, IF(B3334='2. Metadata'!J$1,'2. Metadata'!J$6, IF(B3334='2. Metadata'!K$1,'2. Metadata'!K$6, IF(B3334='2. Metadata'!L$1,'2. Metadata'!L$6, IF(B3334='2. Metadata'!M$1,'2. Metadata'!M$6, IF(B3334='2. Metadata'!N$1,'2. Metadata'!N$6))))))))))))))</f>
        <v>-115.7379543</v>
      </c>
      <c r="E3334" s="9" t="s">
        <v>2650</v>
      </c>
      <c r="F3334" s="9">
        <v>767.82</v>
      </c>
      <c r="G3334" s="10" t="str">
        <f>IF(ISBLANK(F3334)=TRUE," ",'2. Metadata'!B$14)</f>
        <v>metres above sea level</v>
      </c>
      <c r="H3334" s="9" t="s">
        <v>2650</v>
      </c>
      <c r="I3334" s="8" t="str">
        <f>IF(ISBLANK(H3334)=TRUE," ",'2. Metadata'!B$26)</f>
        <v>metres above sea level</v>
      </c>
      <c r="J3334" s="10" t="s">
        <v>2650</v>
      </c>
    </row>
    <row r="3335" spans="1:10" ht="15.75" customHeight="1" x14ac:dyDescent="0.2">
      <c r="A3335" s="132" t="s">
        <v>2301</v>
      </c>
      <c r="B3335" s="6" t="s">
        <v>228</v>
      </c>
      <c r="C3335" s="10">
        <f>IF(ISBLANK(B3335)=TRUE," ", IF(B3335='2. Metadata'!B$1,'2. Metadata'!B$5, IF(B3335='2. Metadata'!C$1,'2. Metadata'!C$5,IF(B3335='2. Metadata'!D$1,'2. Metadata'!D$5, IF(B3335='2. Metadata'!E$1,'2. Metadata'!E$5,IF( B3335='2. Metadata'!F$1,'2. Metadata'!F$5,IF(B3335='2. Metadata'!G$1,'2. Metadata'!G$5,IF(B3335='2. Metadata'!H$1,'2. Metadata'!H$5, IF(B3335='2. Metadata'!I$1,'2. Metadata'!I$5, IF(B3335='2. Metadata'!J$1,'2. Metadata'!J$5, IF(B3335='2. Metadata'!K$1,'2. Metadata'!K$5, IF(B3335='2. Metadata'!L$1,'2. Metadata'!L$5, IF(B3335='2. Metadata'!M$1,'2. Metadata'!M$5, IF(B3335='2. Metadata'!N$1,'2. Metadata'!N$5))))))))))))))</f>
        <v>49.779406799999997</v>
      </c>
      <c r="D3335" s="8">
        <f>IF(ISBLANK(B3335)=TRUE," ", IF(B3335='2. Metadata'!B$1,'2. Metadata'!B$6, IF(B3335='2. Metadata'!C$1,'2. Metadata'!C$6,IF(B3335='2. Metadata'!D$1,'2. Metadata'!D$6, IF(B3335='2. Metadata'!E$1,'2. Metadata'!E$6,IF( B3335='2. Metadata'!F$1,'2. Metadata'!F$6,IF(B3335='2. Metadata'!G$1,'2. Metadata'!G$6,IF(B3335='2. Metadata'!H$1,'2. Metadata'!H$6, IF(B3335='2. Metadata'!I$1,'2. Metadata'!I$6, IF(B3335='2. Metadata'!J$1,'2. Metadata'!J$6, IF(B3335='2. Metadata'!K$1,'2. Metadata'!K$6, IF(B3335='2. Metadata'!L$1,'2. Metadata'!L$6, IF(B3335='2. Metadata'!M$1,'2. Metadata'!M$6, IF(B3335='2. Metadata'!N$1,'2. Metadata'!N$6))))))))))))))</f>
        <v>-115.73783</v>
      </c>
      <c r="E3335" s="9" t="s">
        <v>2650</v>
      </c>
      <c r="F3335" s="9" t="s">
        <v>2650</v>
      </c>
      <c r="G3335" s="10" t="str">
        <f>IF(ISBLANK(F3335)=TRUE," ",'2. Metadata'!B$14)</f>
        <v>metres above sea level</v>
      </c>
      <c r="H3335" s="9">
        <v>768.45</v>
      </c>
      <c r="I3335" s="8" t="str">
        <f>IF(ISBLANK(H3335)=TRUE," ",'2. Metadata'!B$26)</f>
        <v>metres above sea level</v>
      </c>
      <c r="J3335" s="10" t="s">
        <v>2650</v>
      </c>
    </row>
    <row r="3336" spans="1:10" ht="15.75" customHeight="1" x14ac:dyDescent="0.2">
      <c r="A3336" s="132" t="s">
        <v>2302</v>
      </c>
      <c r="B3336" s="6" t="s">
        <v>227</v>
      </c>
      <c r="C3336" s="10">
        <f>IF(ISBLANK(B3336)=TRUE," ", IF(B3336='2. Metadata'!B$1,'2. Metadata'!B$5, IF(B3336='2. Metadata'!C$1,'2. Metadata'!C$5,IF(B3336='2. Metadata'!D$1,'2. Metadata'!D$5, IF(B3336='2. Metadata'!E$1,'2. Metadata'!E$5,IF( B3336='2. Metadata'!F$1,'2. Metadata'!F$5,IF(B3336='2. Metadata'!G$1,'2. Metadata'!G$5,IF(B3336='2. Metadata'!H$1,'2. Metadata'!H$5, IF(B3336='2. Metadata'!I$1,'2. Metadata'!I$5, IF(B3336='2. Metadata'!J$1,'2. Metadata'!J$5, IF(B3336='2. Metadata'!K$1,'2. Metadata'!K$5, IF(B3336='2. Metadata'!L$1,'2. Metadata'!L$5, IF(B3336='2. Metadata'!M$1,'2. Metadata'!M$5, IF(B3336='2. Metadata'!N$1,'2. Metadata'!N$5))))))))))))))</f>
        <v>49.779755600000001</v>
      </c>
      <c r="D3336" s="8">
        <f>IF(ISBLANK(B3336)=TRUE," ", IF(B3336='2. Metadata'!B$1,'2. Metadata'!B$6, IF(B3336='2. Metadata'!C$1,'2. Metadata'!C$6,IF(B3336='2. Metadata'!D$1,'2. Metadata'!D$6, IF(B3336='2. Metadata'!E$1,'2. Metadata'!E$6,IF( B3336='2. Metadata'!F$1,'2. Metadata'!F$6,IF(B3336='2. Metadata'!G$1,'2. Metadata'!G$6,IF(B3336='2. Metadata'!H$1,'2. Metadata'!H$6, IF(B3336='2. Metadata'!I$1,'2. Metadata'!I$6, IF(B3336='2. Metadata'!J$1,'2. Metadata'!J$6, IF(B3336='2. Metadata'!K$1,'2. Metadata'!K$6, IF(B3336='2. Metadata'!L$1,'2. Metadata'!L$6, IF(B3336='2. Metadata'!M$1,'2. Metadata'!M$6, IF(B3336='2. Metadata'!N$1,'2. Metadata'!N$6))))))))))))))</f>
        <v>-115.7379543</v>
      </c>
      <c r="E3336" s="9" t="s">
        <v>2650</v>
      </c>
      <c r="F3336" s="9">
        <v>767.84</v>
      </c>
      <c r="G3336" s="10" t="str">
        <f>IF(ISBLANK(F3336)=TRUE," ",'2. Metadata'!B$14)</f>
        <v>metres above sea level</v>
      </c>
      <c r="H3336" s="9" t="s">
        <v>2650</v>
      </c>
      <c r="I3336" s="8" t="str">
        <f>IF(ISBLANK(H3336)=TRUE," ",'2. Metadata'!B$26)</f>
        <v>metres above sea level</v>
      </c>
      <c r="J3336" s="10" t="s">
        <v>2650</v>
      </c>
    </row>
    <row r="3337" spans="1:10" ht="15.75" customHeight="1" x14ac:dyDescent="0.2">
      <c r="A3337" s="132" t="s">
        <v>2302</v>
      </c>
      <c r="B3337" s="6" t="s">
        <v>228</v>
      </c>
      <c r="C3337" s="10">
        <f>IF(ISBLANK(B3337)=TRUE," ", IF(B3337='2. Metadata'!B$1,'2. Metadata'!B$5, IF(B3337='2. Metadata'!C$1,'2. Metadata'!C$5,IF(B3337='2. Metadata'!D$1,'2. Metadata'!D$5, IF(B3337='2. Metadata'!E$1,'2. Metadata'!E$5,IF( B3337='2. Metadata'!F$1,'2. Metadata'!F$5,IF(B3337='2. Metadata'!G$1,'2. Metadata'!G$5,IF(B3337='2. Metadata'!H$1,'2. Metadata'!H$5, IF(B3337='2. Metadata'!I$1,'2. Metadata'!I$5, IF(B3337='2. Metadata'!J$1,'2. Metadata'!J$5, IF(B3337='2. Metadata'!K$1,'2. Metadata'!K$5, IF(B3337='2. Metadata'!L$1,'2. Metadata'!L$5, IF(B3337='2. Metadata'!M$1,'2. Metadata'!M$5, IF(B3337='2. Metadata'!N$1,'2. Metadata'!N$5))))))))))))))</f>
        <v>49.779406799999997</v>
      </c>
      <c r="D3337" s="8">
        <f>IF(ISBLANK(B3337)=TRUE," ", IF(B3337='2. Metadata'!B$1,'2. Metadata'!B$6, IF(B3337='2. Metadata'!C$1,'2. Metadata'!C$6,IF(B3337='2. Metadata'!D$1,'2. Metadata'!D$6, IF(B3337='2. Metadata'!E$1,'2. Metadata'!E$6,IF( B3337='2. Metadata'!F$1,'2. Metadata'!F$6,IF(B3337='2. Metadata'!G$1,'2. Metadata'!G$6,IF(B3337='2. Metadata'!H$1,'2. Metadata'!H$6, IF(B3337='2. Metadata'!I$1,'2. Metadata'!I$6, IF(B3337='2. Metadata'!J$1,'2. Metadata'!J$6, IF(B3337='2. Metadata'!K$1,'2. Metadata'!K$6, IF(B3337='2. Metadata'!L$1,'2. Metadata'!L$6, IF(B3337='2. Metadata'!M$1,'2. Metadata'!M$6, IF(B3337='2. Metadata'!N$1,'2. Metadata'!N$6))))))))))))))</f>
        <v>-115.73783</v>
      </c>
      <c r="E3337" s="9" t="s">
        <v>2650</v>
      </c>
      <c r="F3337" s="9" t="s">
        <v>2650</v>
      </c>
      <c r="G3337" s="10" t="str">
        <f>IF(ISBLANK(F3337)=TRUE," ",'2. Metadata'!B$14)</f>
        <v>metres above sea level</v>
      </c>
      <c r="H3337" s="9">
        <v>768.4</v>
      </c>
      <c r="I3337" s="8" t="str">
        <f>IF(ISBLANK(H3337)=TRUE," ",'2. Metadata'!B$26)</f>
        <v>metres above sea level</v>
      </c>
      <c r="J3337" s="10" t="s">
        <v>2650</v>
      </c>
    </row>
    <row r="3338" spans="1:10" ht="15.75" customHeight="1" x14ac:dyDescent="0.2">
      <c r="A3338" s="132" t="s">
        <v>2303</v>
      </c>
      <c r="B3338" s="6" t="s">
        <v>227</v>
      </c>
      <c r="C3338" s="10">
        <f>IF(ISBLANK(B3338)=TRUE," ", IF(B3338='2. Metadata'!B$1,'2. Metadata'!B$5, IF(B3338='2. Metadata'!C$1,'2. Metadata'!C$5,IF(B3338='2. Metadata'!D$1,'2. Metadata'!D$5, IF(B3338='2. Metadata'!E$1,'2. Metadata'!E$5,IF( B3338='2. Metadata'!F$1,'2. Metadata'!F$5,IF(B3338='2. Metadata'!G$1,'2. Metadata'!G$5,IF(B3338='2. Metadata'!H$1,'2. Metadata'!H$5, IF(B3338='2. Metadata'!I$1,'2. Metadata'!I$5, IF(B3338='2. Metadata'!J$1,'2. Metadata'!J$5, IF(B3338='2. Metadata'!K$1,'2. Metadata'!K$5, IF(B3338='2. Metadata'!L$1,'2. Metadata'!L$5, IF(B3338='2. Metadata'!M$1,'2. Metadata'!M$5, IF(B3338='2. Metadata'!N$1,'2. Metadata'!N$5))))))))))))))</f>
        <v>49.779755600000001</v>
      </c>
      <c r="D3338" s="8">
        <f>IF(ISBLANK(B3338)=TRUE," ", IF(B3338='2. Metadata'!B$1,'2. Metadata'!B$6, IF(B3338='2. Metadata'!C$1,'2. Metadata'!C$6,IF(B3338='2. Metadata'!D$1,'2. Metadata'!D$6, IF(B3338='2. Metadata'!E$1,'2. Metadata'!E$6,IF( B3338='2. Metadata'!F$1,'2. Metadata'!F$6,IF(B3338='2. Metadata'!G$1,'2. Metadata'!G$6,IF(B3338='2. Metadata'!H$1,'2. Metadata'!H$6, IF(B3338='2. Metadata'!I$1,'2. Metadata'!I$6, IF(B3338='2. Metadata'!J$1,'2. Metadata'!J$6, IF(B3338='2. Metadata'!K$1,'2. Metadata'!K$6, IF(B3338='2. Metadata'!L$1,'2. Metadata'!L$6, IF(B3338='2. Metadata'!M$1,'2. Metadata'!M$6, IF(B3338='2. Metadata'!N$1,'2. Metadata'!N$6))))))))))))))</f>
        <v>-115.7379543</v>
      </c>
      <c r="E3338" s="9" t="s">
        <v>2650</v>
      </c>
      <c r="F3338" s="9">
        <v>767.87</v>
      </c>
      <c r="G3338" s="10" t="str">
        <f>IF(ISBLANK(F3338)=TRUE," ",'2. Metadata'!B$14)</f>
        <v>metres above sea level</v>
      </c>
      <c r="H3338" s="9" t="s">
        <v>2650</v>
      </c>
      <c r="I3338" s="8" t="str">
        <f>IF(ISBLANK(H3338)=TRUE," ",'2. Metadata'!B$26)</f>
        <v>metres above sea level</v>
      </c>
      <c r="J3338" s="10" t="s">
        <v>2650</v>
      </c>
    </row>
    <row r="3339" spans="1:10" ht="15.75" customHeight="1" x14ac:dyDescent="0.2">
      <c r="A3339" s="132" t="s">
        <v>2303</v>
      </c>
      <c r="B3339" s="6" t="s">
        <v>228</v>
      </c>
      <c r="C3339" s="10">
        <f>IF(ISBLANK(B3339)=TRUE," ", IF(B3339='2. Metadata'!B$1,'2. Metadata'!B$5, IF(B3339='2. Metadata'!C$1,'2. Metadata'!C$5,IF(B3339='2. Metadata'!D$1,'2. Metadata'!D$5, IF(B3339='2. Metadata'!E$1,'2. Metadata'!E$5,IF( B3339='2. Metadata'!F$1,'2. Metadata'!F$5,IF(B3339='2. Metadata'!G$1,'2. Metadata'!G$5,IF(B3339='2. Metadata'!H$1,'2. Metadata'!H$5, IF(B3339='2. Metadata'!I$1,'2. Metadata'!I$5, IF(B3339='2. Metadata'!J$1,'2. Metadata'!J$5, IF(B3339='2. Metadata'!K$1,'2. Metadata'!K$5, IF(B3339='2. Metadata'!L$1,'2. Metadata'!L$5, IF(B3339='2. Metadata'!M$1,'2. Metadata'!M$5, IF(B3339='2. Metadata'!N$1,'2. Metadata'!N$5))))))))))))))</f>
        <v>49.779406799999997</v>
      </c>
      <c r="D3339" s="8">
        <f>IF(ISBLANK(B3339)=TRUE," ", IF(B3339='2. Metadata'!B$1,'2. Metadata'!B$6, IF(B3339='2. Metadata'!C$1,'2. Metadata'!C$6,IF(B3339='2. Metadata'!D$1,'2. Metadata'!D$6, IF(B3339='2. Metadata'!E$1,'2. Metadata'!E$6,IF( B3339='2. Metadata'!F$1,'2. Metadata'!F$6,IF(B3339='2. Metadata'!G$1,'2. Metadata'!G$6,IF(B3339='2. Metadata'!H$1,'2. Metadata'!H$6, IF(B3339='2. Metadata'!I$1,'2. Metadata'!I$6, IF(B3339='2. Metadata'!J$1,'2. Metadata'!J$6, IF(B3339='2. Metadata'!K$1,'2. Metadata'!K$6, IF(B3339='2. Metadata'!L$1,'2. Metadata'!L$6, IF(B3339='2. Metadata'!M$1,'2. Metadata'!M$6, IF(B3339='2. Metadata'!N$1,'2. Metadata'!N$6))))))))))))))</f>
        <v>-115.73783</v>
      </c>
      <c r="E3339" s="9" t="s">
        <v>2650</v>
      </c>
      <c r="F3339" s="9" t="s">
        <v>2650</v>
      </c>
      <c r="G3339" s="10" t="str">
        <f>IF(ISBLANK(F3339)=TRUE," ",'2. Metadata'!B$14)</f>
        <v>metres above sea level</v>
      </c>
      <c r="H3339" s="9">
        <v>768.2</v>
      </c>
      <c r="I3339" s="8" t="str">
        <f>IF(ISBLANK(H3339)=TRUE," ",'2. Metadata'!B$26)</f>
        <v>metres above sea level</v>
      </c>
      <c r="J3339" s="10" t="s">
        <v>2650</v>
      </c>
    </row>
    <row r="3340" spans="1:10" ht="15.75" customHeight="1" x14ac:dyDescent="0.2">
      <c r="A3340" s="132" t="s">
        <v>2304</v>
      </c>
      <c r="B3340" s="6" t="s">
        <v>227</v>
      </c>
      <c r="C3340" s="10">
        <f>IF(ISBLANK(B3340)=TRUE," ", IF(B3340='2. Metadata'!B$1,'2. Metadata'!B$5, IF(B3340='2. Metadata'!C$1,'2. Metadata'!C$5,IF(B3340='2. Metadata'!D$1,'2. Metadata'!D$5, IF(B3340='2. Metadata'!E$1,'2. Metadata'!E$5,IF( B3340='2. Metadata'!F$1,'2. Metadata'!F$5,IF(B3340='2. Metadata'!G$1,'2. Metadata'!G$5,IF(B3340='2. Metadata'!H$1,'2. Metadata'!H$5, IF(B3340='2. Metadata'!I$1,'2. Metadata'!I$5, IF(B3340='2. Metadata'!J$1,'2. Metadata'!J$5, IF(B3340='2. Metadata'!K$1,'2. Metadata'!K$5, IF(B3340='2. Metadata'!L$1,'2. Metadata'!L$5, IF(B3340='2. Metadata'!M$1,'2. Metadata'!M$5, IF(B3340='2. Metadata'!N$1,'2. Metadata'!N$5))))))))))))))</f>
        <v>49.779755600000001</v>
      </c>
      <c r="D3340" s="8">
        <f>IF(ISBLANK(B3340)=TRUE," ", IF(B3340='2. Metadata'!B$1,'2. Metadata'!B$6, IF(B3340='2. Metadata'!C$1,'2. Metadata'!C$6,IF(B3340='2. Metadata'!D$1,'2. Metadata'!D$6, IF(B3340='2. Metadata'!E$1,'2. Metadata'!E$6,IF( B3340='2. Metadata'!F$1,'2. Metadata'!F$6,IF(B3340='2. Metadata'!G$1,'2. Metadata'!G$6,IF(B3340='2. Metadata'!H$1,'2. Metadata'!H$6, IF(B3340='2. Metadata'!I$1,'2. Metadata'!I$6, IF(B3340='2. Metadata'!J$1,'2. Metadata'!J$6, IF(B3340='2. Metadata'!K$1,'2. Metadata'!K$6, IF(B3340='2. Metadata'!L$1,'2. Metadata'!L$6, IF(B3340='2. Metadata'!M$1,'2. Metadata'!M$6, IF(B3340='2. Metadata'!N$1,'2. Metadata'!N$6))))))))))))))</f>
        <v>-115.7379543</v>
      </c>
      <c r="E3340" s="9" t="s">
        <v>2650</v>
      </c>
      <c r="F3340" s="9">
        <v>767.89499999999998</v>
      </c>
      <c r="G3340" s="10" t="str">
        <f>IF(ISBLANK(F3340)=TRUE," ",'2. Metadata'!B$14)</f>
        <v>metres above sea level</v>
      </c>
      <c r="H3340" s="9" t="s">
        <v>2650</v>
      </c>
      <c r="I3340" s="8" t="str">
        <f>IF(ISBLANK(H3340)=TRUE," ",'2. Metadata'!B$26)</f>
        <v>metres above sea level</v>
      </c>
      <c r="J3340" s="10" t="s">
        <v>2650</v>
      </c>
    </row>
    <row r="3341" spans="1:10" ht="15.75" customHeight="1" x14ac:dyDescent="0.2">
      <c r="A3341" s="132" t="s">
        <v>2304</v>
      </c>
      <c r="B3341" s="6" t="s">
        <v>228</v>
      </c>
      <c r="C3341" s="10">
        <f>IF(ISBLANK(B3341)=TRUE," ", IF(B3341='2. Metadata'!B$1,'2. Metadata'!B$5, IF(B3341='2. Metadata'!C$1,'2. Metadata'!C$5,IF(B3341='2. Metadata'!D$1,'2. Metadata'!D$5, IF(B3341='2. Metadata'!E$1,'2. Metadata'!E$5,IF( B3341='2. Metadata'!F$1,'2. Metadata'!F$5,IF(B3341='2. Metadata'!G$1,'2. Metadata'!G$5,IF(B3341='2. Metadata'!H$1,'2. Metadata'!H$5, IF(B3341='2. Metadata'!I$1,'2. Metadata'!I$5, IF(B3341='2. Metadata'!J$1,'2. Metadata'!J$5, IF(B3341='2. Metadata'!K$1,'2. Metadata'!K$5, IF(B3341='2. Metadata'!L$1,'2. Metadata'!L$5, IF(B3341='2. Metadata'!M$1,'2. Metadata'!M$5, IF(B3341='2. Metadata'!N$1,'2. Metadata'!N$5))))))))))))))</f>
        <v>49.779406799999997</v>
      </c>
      <c r="D3341" s="8">
        <f>IF(ISBLANK(B3341)=TRUE," ", IF(B3341='2. Metadata'!B$1,'2. Metadata'!B$6, IF(B3341='2. Metadata'!C$1,'2. Metadata'!C$6,IF(B3341='2. Metadata'!D$1,'2. Metadata'!D$6, IF(B3341='2. Metadata'!E$1,'2. Metadata'!E$6,IF( B3341='2. Metadata'!F$1,'2. Metadata'!F$6,IF(B3341='2. Metadata'!G$1,'2. Metadata'!G$6,IF(B3341='2. Metadata'!H$1,'2. Metadata'!H$6, IF(B3341='2. Metadata'!I$1,'2. Metadata'!I$6, IF(B3341='2. Metadata'!J$1,'2. Metadata'!J$6, IF(B3341='2. Metadata'!K$1,'2. Metadata'!K$6, IF(B3341='2. Metadata'!L$1,'2. Metadata'!L$6, IF(B3341='2. Metadata'!M$1,'2. Metadata'!M$6, IF(B3341='2. Metadata'!N$1,'2. Metadata'!N$6))))))))))))))</f>
        <v>-115.73783</v>
      </c>
      <c r="E3341" s="9" t="s">
        <v>2650</v>
      </c>
      <c r="F3341" s="9" t="s">
        <v>2650</v>
      </c>
      <c r="G3341" s="10" t="str">
        <f>IF(ISBLANK(F3341)=TRUE," ",'2. Metadata'!B$14)</f>
        <v>metres above sea level</v>
      </c>
      <c r="H3341" s="9">
        <v>768.1</v>
      </c>
      <c r="I3341" s="8" t="str">
        <f>IF(ISBLANK(H3341)=TRUE," ",'2. Metadata'!B$26)</f>
        <v>metres above sea level</v>
      </c>
      <c r="J3341" s="10" t="s">
        <v>2650</v>
      </c>
    </row>
    <row r="3342" spans="1:10" ht="15.75" customHeight="1" x14ac:dyDescent="0.2">
      <c r="A3342" s="132" t="s">
        <v>2305</v>
      </c>
      <c r="B3342" s="6" t="s">
        <v>227</v>
      </c>
      <c r="C3342" s="10">
        <f>IF(ISBLANK(B3342)=TRUE," ", IF(B3342='2. Metadata'!B$1,'2. Metadata'!B$5, IF(B3342='2. Metadata'!C$1,'2. Metadata'!C$5,IF(B3342='2. Metadata'!D$1,'2. Metadata'!D$5, IF(B3342='2. Metadata'!E$1,'2. Metadata'!E$5,IF( B3342='2. Metadata'!F$1,'2. Metadata'!F$5,IF(B3342='2. Metadata'!G$1,'2. Metadata'!G$5,IF(B3342='2. Metadata'!H$1,'2. Metadata'!H$5, IF(B3342='2. Metadata'!I$1,'2. Metadata'!I$5, IF(B3342='2. Metadata'!J$1,'2. Metadata'!J$5, IF(B3342='2. Metadata'!K$1,'2. Metadata'!K$5, IF(B3342='2. Metadata'!L$1,'2. Metadata'!L$5, IF(B3342='2. Metadata'!M$1,'2. Metadata'!M$5, IF(B3342='2. Metadata'!N$1,'2. Metadata'!N$5))))))))))))))</f>
        <v>49.779755600000001</v>
      </c>
      <c r="D3342" s="8">
        <f>IF(ISBLANK(B3342)=TRUE," ", IF(B3342='2. Metadata'!B$1,'2. Metadata'!B$6, IF(B3342='2. Metadata'!C$1,'2. Metadata'!C$6,IF(B3342='2. Metadata'!D$1,'2. Metadata'!D$6, IF(B3342='2. Metadata'!E$1,'2. Metadata'!E$6,IF( B3342='2. Metadata'!F$1,'2. Metadata'!F$6,IF(B3342='2. Metadata'!G$1,'2. Metadata'!G$6,IF(B3342='2. Metadata'!H$1,'2. Metadata'!H$6, IF(B3342='2. Metadata'!I$1,'2. Metadata'!I$6, IF(B3342='2. Metadata'!J$1,'2. Metadata'!J$6, IF(B3342='2. Metadata'!K$1,'2. Metadata'!K$6, IF(B3342='2. Metadata'!L$1,'2. Metadata'!L$6, IF(B3342='2. Metadata'!M$1,'2. Metadata'!M$6, IF(B3342='2. Metadata'!N$1,'2. Metadata'!N$6))))))))))))))</f>
        <v>-115.7379543</v>
      </c>
      <c r="E3342" s="9" t="s">
        <v>2650</v>
      </c>
      <c r="F3342" s="9">
        <v>767.91</v>
      </c>
      <c r="G3342" s="10" t="str">
        <f>IF(ISBLANK(F3342)=TRUE," ",'2. Metadata'!B$14)</f>
        <v>metres above sea level</v>
      </c>
      <c r="H3342" s="9" t="s">
        <v>2650</v>
      </c>
      <c r="I3342" s="8" t="str">
        <f>IF(ISBLANK(H3342)=TRUE," ",'2. Metadata'!B$26)</f>
        <v>metres above sea level</v>
      </c>
      <c r="J3342" s="10" t="s">
        <v>2650</v>
      </c>
    </row>
    <row r="3343" spans="1:10" ht="15.75" customHeight="1" x14ac:dyDescent="0.2">
      <c r="A3343" s="132" t="s">
        <v>2305</v>
      </c>
      <c r="B3343" s="6" t="s">
        <v>228</v>
      </c>
      <c r="C3343" s="10">
        <f>IF(ISBLANK(B3343)=TRUE," ", IF(B3343='2. Metadata'!B$1,'2. Metadata'!B$5, IF(B3343='2. Metadata'!C$1,'2. Metadata'!C$5,IF(B3343='2. Metadata'!D$1,'2. Metadata'!D$5, IF(B3343='2. Metadata'!E$1,'2. Metadata'!E$5,IF( B3343='2. Metadata'!F$1,'2. Metadata'!F$5,IF(B3343='2. Metadata'!G$1,'2. Metadata'!G$5,IF(B3343='2. Metadata'!H$1,'2. Metadata'!H$5, IF(B3343='2. Metadata'!I$1,'2. Metadata'!I$5, IF(B3343='2. Metadata'!J$1,'2. Metadata'!J$5, IF(B3343='2. Metadata'!K$1,'2. Metadata'!K$5, IF(B3343='2. Metadata'!L$1,'2. Metadata'!L$5, IF(B3343='2. Metadata'!M$1,'2. Metadata'!M$5, IF(B3343='2. Metadata'!N$1,'2. Metadata'!N$5))))))))))))))</f>
        <v>49.779406799999997</v>
      </c>
      <c r="D3343" s="8">
        <f>IF(ISBLANK(B3343)=TRUE," ", IF(B3343='2. Metadata'!B$1,'2. Metadata'!B$6, IF(B3343='2. Metadata'!C$1,'2. Metadata'!C$6,IF(B3343='2. Metadata'!D$1,'2. Metadata'!D$6, IF(B3343='2. Metadata'!E$1,'2. Metadata'!E$6,IF( B3343='2. Metadata'!F$1,'2. Metadata'!F$6,IF(B3343='2. Metadata'!G$1,'2. Metadata'!G$6,IF(B3343='2. Metadata'!H$1,'2. Metadata'!H$6, IF(B3343='2. Metadata'!I$1,'2. Metadata'!I$6, IF(B3343='2. Metadata'!J$1,'2. Metadata'!J$6, IF(B3343='2. Metadata'!K$1,'2. Metadata'!K$6, IF(B3343='2. Metadata'!L$1,'2. Metadata'!L$6, IF(B3343='2. Metadata'!M$1,'2. Metadata'!M$6, IF(B3343='2. Metadata'!N$1,'2. Metadata'!N$6))))))))))))))</f>
        <v>-115.73783</v>
      </c>
      <c r="E3343" s="9" t="s">
        <v>2650</v>
      </c>
      <c r="F3343" s="9" t="s">
        <v>2650</v>
      </c>
      <c r="G3343" s="10" t="str">
        <f>IF(ISBLANK(F3343)=TRUE," ",'2. Metadata'!B$14)</f>
        <v>metres above sea level</v>
      </c>
      <c r="H3343" s="9">
        <v>768.2</v>
      </c>
      <c r="I3343" s="8" t="str">
        <f>IF(ISBLANK(H3343)=TRUE," ",'2. Metadata'!B$26)</f>
        <v>metres above sea level</v>
      </c>
      <c r="J3343" s="10" t="s">
        <v>2650</v>
      </c>
    </row>
    <row r="3344" spans="1:10" ht="15.75" customHeight="1" x14ac:dyDescent="0.2">
      <c r="A3344" s="132" t="s">
        <v>2306</v>
      </c>
      <c r="B3344" s="6" t="s">
        <v>227</v>
      </c>
      <c r="C3344" s="10">
        <f>IF(ISBLANK(B3344)=TRUE," ", IF(B3344='2. Metadata'!B$1,'2. Metadata'!B$5, IF(B3344='2. Metadata'!C$1,'2. Metadata'!C$5,IF(B3344='2. Metadata'!D$1,'2. Metadata'!D$5, IF(B3344='2. Metadata'!E$1,'2. Metadata'!E$5,IF( B3344='2. Metadata'!F$1,'2. Metadata'!F$5,IF(B3344='2. Metadata'!G$1,'2. Metadata'!G$5,IF(B3344='2. Metadata'!H$1,'2. Metadata'!H$5, IF(B3344='2. Metadata'!I$1,'2. Metadata'!I$5, IF(B3344='2. Metadata'!J$1,'2. Metadata'!J$5, IF(B3344='2. Metadata'!K$1,'2. Metadata'!K$5, IF(B3344='2. Metadata'!L$1,'2. Metadata'!L$5, IF(B3344='2. Metadata'!M$1,'2. Metadata'!M$5, IF(B3344='2. Metadata'!N$1,'2. Metadata'!N$5))))))))))))))</f>
        <v>49.779755600000001</v>
      </c>
      <c r="D3344" s="8">
        <f>IF(ISBLANK(B3344)=TRUE," ", IF(B3344='2. Metadata'!B$1,'2. Metadata'!B$6, IF(B3344='2. Metadata'!C$1,'2. Metadata'!C$6,IF(B3344='2. Metadata'!D$1,'2. Metadata'!D$6, IF(B3344='2. Metadata'!E$1,'2. Metadata'!E$6,IF( B3344='2. Metadata'!F$1,'2. Metadata'!F$6,IF(B3344='2. Metadata'!G$1,'2. Metadata'!G$6,IF(B3344='2. Metadata'!H$1,'2. Metadata'!H$6, IF(B3344='2. Metadata'!I$1,'2. Metadata'!I$6, IF(B3344='2. Metadata'!J$1,'2. Metadata'!J$6, IF(B3344='2. Metadata'!K$1,'2. Metadata'!K$6, IF(B3344='2. Metadata'!L$1,'2. Metadata'!L$6, IF(B3344='2. Metadata'!M$1,'2. Metadata'!M$6, IF(B3344='2. Metadata'!N$1,'2. Metadata'!N$6))))))))))))))</f>
        <v>-115.7379543</v>
      </c>
      <c r="E3344" s="9" t="s">
        <v>2650</v>
      </c>
      <c r="F3344" s="9">
        <v>767.92499999999995</v>
      </c>
      <c r="G3344" s="10" t="str">
        <f>IF(ISBLANK(F3344)=TRUE," ",'2. Metadata'!B$14)</f>
        <v>metres above sea level</v>
      </c>
      <c r="H3344" s="9" t="s">
        <v>2650</v>
      </c>
      <c r="I3344" s="8" t="str">
        <f>IF(ISBLANK(H3344)=TRUE," ",'2. Metadata'!B$26)</f>
        <v>metres above sea level</v>
      </c>
      <c r="J3344" s="10" t="s">
        <v>2650</v>
      </c>
    </row>
    <row r="3345" spans="1:10" ht="15.75" customHeight="1" x14ac:dyDescent="0.2">
      <c r="A3345" s="132" t="s">
        <v>2306</v>
      </c>
      <c r="B3345" s="6" t="s">
        <v>228</v>
      </c>
      <c r="C3345" s="10">
        <f>IF(ISBLANK(B3345)=TRUE," ", IF(B3345='2. Metadata'!B$1,'2. Metadata'!B$5, IF(B3345='2. Metadata'!C$1,'2. Metadata'!C$5,IF(B3345='2. Metadata'!D$1,'2. Metadata'!D$5, IF(B3345='2. Metadata'!E$1,'2. Metadata'!E$5,IF( B3345='2. Metadata'!F$1,'2. Metadata'!F$5,IF(B3345='2. Metadata'!G$1,'2. Metadata'!G$5,IF(B3345='2. Metadata'!H$1,'2. Metadata'!H$5, IF(B3345='2. Metadata'!I$1,'2. Metadata'!I$5, IF(B3345='2. Metadata'!J$1,'2. Metadata'!J$5, IF(B3345='2. Metadata'!K$1,'2. Metadata'!K$5, IF(B3345='2. Metadata'!L$1,'2. Metadata'!L$5, IF(B3345='2. Metadata'!M$1,'2. Metadata'!M$5, IF(B3345='2. Metadata'!N$1,'2. Metadata'!N$5))))))))))))))</f>
        <v>49.779406799999997</v>
      </c>
      <c r="D3345" s="8">
        <f>IF(ISBLANK(B3345)=TRUE," ", IF(B3345='2. Metadata'!B$1,'2. Metadata'!B$6, IF(B3345='2. Metadata'!C$1,'2. Metadata'!C$6,IF(B3345='2. Metadata'!D$1,'2. Metadata'!D$6, IF(B3345='2. Metadata'!E$1,'2. Metadata'!E$6,IF( B3345='2. Metadata'!F$1,'2. Metadata'!F$6,IF(B3345='2. Metadata'!G$1,'2. Metadata'!G$6,IF(B3345='2. Metadata'!H$1,'2. Metadata'!H$6, IF(B3345='2. Metadata'!I$1,'2. Metadata'!I$6, IF(B3345='2. Metadata'!J$1,'2. Metadata'!J$6, IF(B3345='2. Metadata'!K$1,'2. Metadata'!K$6, IF(B3345='2. Metadata'!L$1,'2. Metadata'!L$6, IF(B3345='2. Metadata'!M$1,'2. Metadata'!M$6, IF(B3345='2. Metadata'!N$1,'2. Metadata'!N$6))))))))))))))</f>
        <v>-115.73783</v>
      </c>
      <c r="E3345" s="9" t="s">
        <v>2650</v>
      </c>
      <c r="F3345" s="9" t="s">
        <v>2650</v>
      </c>
      <c r="G3345" s="10" t="str">
        <f>IF(ISBLANK(F3345)=TRUE," ",'2. Metadata'!B$14)</f>
        <v>metres above sea level</v>
      </c>
      <c r="H3345" s="9">
        <v>768.1</v>
      </c>
      <c r="I3345" s="8" t="str">
        <f>IF(ISBLANK(H3345)=TRUE," ",'2. Metadata'!B$26)</f>
        <v>metres above sea level</v>
      </c>
      <c r="J3345" s="10" t="s">
        <v>2650</v>
      </c>
    </row>
    <row r="3346" spans="1:10" ht="15.75" customHeight="1" x14ac:dyDescent="0.2">
      <c r="A3346" s="132" t="s">
        <v>2307</v>
      </c>
      <c r="B3346" s="6" t="s">
        <v>227</v>
      </c>
      <c r="C3346" s="10">
        <f>IF(ISBLANK(B3346)=TRUE," ", IF(B3346='2. Metadata'!B$1,'2. Metadata'!B$5, IF(B3346='2. Metadata'!C$1,'2. Metadata'!C$5,IF(B3346='2. Metadata'!D$1,'2. Metadata'!D$5, IF(B3346='2. Metadata'!E$1,'2. Metadata'!E$5,IF( B3346='2. Metadata'!F$1,'2. Metadata'!F$5,IF(B3346='2. Metadata'!G$1,'2. Metadata'!G$5,IF(B3346='2. Metadata'!H$1,'2. Metadata'!H$5, IF(B3346='2. Metadata'!I$1,'2. Metadata'!I$5, IF(B3346='2. Metadata'!J$1,'2. Metadata'!J$5, IF(B3346='2. Metadata'!K$1,'2. Metadata'!K$5, IF(B3346='2. Metadata'!L$1,'2. Metadata'!L$5, IF(B3346='2. Metadata'!M$1,'2. Metadata'!M$5, IF(B3346='2. Metadata'!N$1,'2. Metadata'!N$5))))))))))))))</f>
        <v>49.779755600000001</v>
      </c>
      <c r="D3346" s="8">
        <f>IF(ISBLANK(B3346)=TRUE," ", IF(B3346='2. Metadata'!B$1,'2. Metadata'!B$6, IF(B3346='2. Metadata'!C$1,'2. Metadata'!C$6,IF(B3346='2. Metadata'!D$1,'2. Metadata'!D$6, IF(B3346='2. Metadata'!E$1,'2. Metadata'!E$6,IF( B3346='2. Metadata'!F$1,'2. Metadata'!F$6,IF(B3346='2. Metadata'!G$1,'2. Metadata'!G$6,IF(B3346='2. Metadata'!H$1,'2. Metadata'!H$6, IF(B3346='2. Metadata'!I$1,'2. Metadata'!I$6, IF(B3346='2. Metadata'!J$1,'2. Metadata'!J$6, IF(B3346='2. Metadata'!K$1,'2. Metadata'!K$6, IF(B3346='2. Metadata'!L$1,'2. Metadata'!L$6, IF(B3346='2. Metadata'!M$1,'2. Metadata'!M$6, IF(B3346='2. Metadata'!N$1,'2. Metadata'!N$6))))))))))))))</f>
        <v>-115.7379543</v>
      </c>
      <c r="E3346" s="9" t="s">
        <v>2650</v>
      </c>
      <c r="F3346" s="9">
        <v>767.94</v>
      </c>
      <c r="G3346" s="10" t="str">
        <f>IF(ISBLANK(F3346)=TRUE," ",'2. Metadata'!B$14)</f>
        <v>metres above sea level</v>
      </c>
      <c r="H3346" s="9" t="s">
        <v>2650</v>
      </c>
      <c r="I3346" s="8" t="str">
        <f>IF(ISBLANK(H3346)=TRUE," ",'2. Metadata'!B$26)</f>
        <v>metres above sea level</v>
      </c>
      <c r="J3346" s="10" t="s">
        <v>2650</v>
      </c>
    </row>
    <row r="3347" spans="1:10" ht="15.75" customHeight="1" x14ac:dyDescent="0.2">
      <c r="A3347" s="132" t="s">
        <v>2307</v>
      </c>
      <c r="B3347" s="6" t="s">
        <v>228</v>
      </c>
      <c r="C3347" s="10">
        <f>IF(ISBLANK(B3347)=TRUE," ", IF(B3347='2. Metadata'!B$1,'2. Metadata'!B$5, IF(B3347='2. Metadata'!C$1,'2. Metadata'!C$5,IF(B3347='2. Metadata'!D$1,'2. Metadata'!D$5, IF(B3347='2. Metadata'!E$1,'2. Metadata'!E$5,IF( B3347='2. Metadata'!F$1,'2. Metadata'!F$5,IF(B3347='2. Metadata'!G$1,'2. Metadata'!G$5,IF(B3347='2. Metadata'!H$1,'2. Metadata'!H$5, IF(B3347='2. Metadata'!I$1,'2. Metadata'!I$5, IF(B3347='2. Metadata'!J$1,'2. Metadata'!J$5, IF(B3347='2. Metadata'!K$1,'2. Metadata'!K$5, IF(B3347='2. Metadata'!L$1,'2. Metadata'!L$5, IF(B3347='2. Metadata'!M$1,'2. Metadata'!M$5, IF(B3347='2. Metadata'!N$1,'2. Metadata'!N$5))))))))))))))</f>
        <v>49.779406799999997</v>
      </c>
      <c r="D3347" s="8">
        <f>IF(ISBLANK(B3347)=TRUE," ", IF(B3347='2. Metadata'!B$1,'2. Metadata'!B$6, IF(B3347='2. Metadata'!C$1,'2. Metadata'!C$6,IF(B3347='2. Metadata'!D$1,'2. Metadata'!D$6, IF(B3347='2. Metadata'!E$1,'2. Metadata'!E$6,IF( B3347='2. Metadata'!F$1,'2. Metadata'!F$6,IF(B3347='2. Metadata'!G$1,'2. Metadata'!G$6,IF(B3347='2. Metadata'!H$1,'2. Metadata'!H$6, IF(B3347='2. Metadata'!I$1,'2. Metadata'!I$6, IF(B3347='2. Metadata'!J$1,'2. Metadata'!J$6, IF(B3347='2. Metadata'!K$1,'2. Metadata'!K$6, IF(B3347='2. Metadata'!L$1,'2. Metadata'!L$6, IF(B3347='2. Metadata'!M$1,'2. Metadata'!M$6, IF(B3347='2. Metadata'!N$1,'2. Metadata'!N$6))))))))))))))</f>
        <v>-115.73783</v>
      </c>
      <c r="E3347" s="9" t="s">
        <v>2650</v>
      </c>
      <c r="F3347" s="9" t="s">
        <v>2650</v>
      </c>
      <c r="G3347" s="10" t="str">
        <f>IF(ISBLANK(F3347)=TRUE," ",'2. Metadata'!B$14)</f>
        <v>metres above sea level</v>
      </c>
      <c r="H3347" s="9">
        <v>767.9</v>
      </c>
      <c r="I3347" s="8" t="str">
        <f>IF(ISBLANK(H3347)=TRUE," ",'2. Metadata'!B$26)</f>
        <v>metres above sea level</v>
      </c>
      <c r="J3347" s="10" t="s">
        <v>2650</v>
      </c>
    </row>
    <row r="3348" spans="1:10" ht="15.75" customHeight="1" x14ac:dyDescent="0.2">
      <c r="A3348" s="132" t="s">
        <v>2308</v>
      </c>
      <c r="B3348" s="6" t="s">
        <v>227</v>
      </c>
      <c r="C3348" s="10">
        <f>IF(ISBLANK(B3348)=TRUE," ", IF(B3348='2. Metadata'!B$1,'2. Metadata'!B$5, IF(B3348='2. Metadata'!C$1,'2. Metadata'!C$5,IF(B3348='2. Metadata'!D$1,'2. Metadata'!D$5, IF(B3348='2. Metadata'!E$1,'2. Metadata'!E$5,IF( B3348='2. Metadata'!F$1,'2. Metadata'!F$5,IF(B3348='2. Metadata'!G$1,'2. Metadata'!G$5,IF(B3348='2. Metadata'!H$1,'2. Metadata'!H$5, IF(B3348='2. Metadata'!I$1,'2. Metadata'!I$5, IF(B3348='2. Metadata'!J$1,'2. Metadata'!J$5, IF(B3348='2. Metadata'!K$1,'2. Metadata'!K$5, IF(B3348='2. Metadata'!L$1,'2. Metadata'!L$5, IF(B3348='2. Metadata'!M$1,'2. Metadata'!M$5, IF(B3348='2. Metadata'!N$1,'2. Metadata'!N$5))))))))))))))</f>
        <v>49.779755600000001</v>
      </c>
      <c r="D3348" s="8">
        <f>IF(ISBLANK(B3348)=TRUE," ", IF(B3348='2. Metadata'!B$1,'2. Metadata'!B$6, IF(B3348='2. Metadata'!C$1,'2. Metadata'!C$6,IF(B3348='2. Metadata'!D$1,'2. Metadata'!D$6, IF(B3348='2. Metadata'!E$1,'2. Metadata'!E$6,IF( B3348='2. Metadata'!F$1,'2. Metadata'!F$6,IF(B3348='2. Metadata'!G$1,'2. Metadata'!G$6,IF(B3348='2. Metadata'!H$1,'2. Metadata'!H$6, IF(B3348='2. Metadata'!I$1,'2. Metadata'!I$6, IF(B3348='2. Metadata'!J$1,'2. Metadata'!J$6, IF(B3348='2. Metadata'!K$1,'2. Metadata'!K$6, IF(B3348='2. Metadata'!L$1,'2. Metadata'!L$6, IF(B3348='2. Metadata'!M$1,'2. Metadata'!M$6, IF(B3348='2. Metadata'!N$1,'2. Metadata'!N$6))))))))))))))</f>
        <v>-115.7379543</v>
      </c>
      <c r="E3348" s="9" t="s">
        <v>2650</v>
      </c>
      <c r="F3348" s="9">
        <v>767.94500000000005</v>
      </c>
      <c r="G3348" s="10" t="str">
        <f>IF(ISBLANK(F3348)=TRUE," ",'2. Metadata'!B$14)</f>
        <v>metres above sea level</v>
      </c>
      <c r="H3348" s="9" t="s">
        <v>2650</v>
      </c>
      <c r="I3348" s="8" t="str">
        <f>IF(ISBLANK(H3348)=TRUE," ",'2. Metadata'!B$26)</f>
        <v>metres above sea level</v>
      </c>
      <c r="J3348" s="10" t="s">
        <v>2650</v>
      </c>
    </row>
    <row r="3349" spans="1:10" ht="15.75" customHeight="1" x14ac:dyDescent="0.2">
      <c r="A3349" s="132" t="s">
        <v>2308</v>
      </c>
      <c r="B3349" s="6" t="s">
        <v>228</v>
      </c>
      <c r="C3349" s="10">
        <f>IF(ISBLANK(B3349)=TRUE," ", IF(B3349='2. Metadata'!B$1,'2. Metadata'!B$5, IF(B3349='2. Metadata'!C$1,'2. Metadata'!C$5,IF(B3349='2. Metadata'!D$1,'2. Metadata'!D$5, IF(B3349='2. Metadata'!E$1,'2. Metadata'!E$5,IF( B3349='2. Metadata'!F$1,'2. Metadata'!F$5,IF(B3349='2. Metadata'!G$1,'2. Metadata'!G$5,IF(B3349='2. Metadata'!H$1,'2. Metadata'!H$5, IF(B3349='2. Metadata'!I$1,'2. Metadata'!I$5, IF(B3349='2. Metadata'!J$1,'2. Metadata'!J$5, IF(B3349='2. Metadata'!K$1,'2. Metadata'!K$5, IF(B3349='2. Metadata'!L$1,'2. Metadata'!L$5, IF(B3349='2. Metadata'!M$1,'2. Metadata'!M$5, IF(B3349='2. Metadata'!N$1,'2. Metadata'!N$5))))))))))))))</f>
        <v>49.779406799999997</v>
      </c>
      <c r="D3349" s="8">
        <f>IF(ISBLANK(B3349)=TRUE," ", IF(B3349='2. Metadata'!B$1,'2. Metadata'!B$6, IF(B3349='2. Metadata'!C$1,'2. Metadata'!C$6,IF(B3349='2. Metadata'!D$1,'2. Metadata'!D$6, IF(B3349='2. Metadata'!E$1,'2. Metadata'!E$6,IF( B3349='2. Metadata'!F$1,'2. Metadata'!F$6,IF(B3349='2. Metadata'!G$1,'2. Metadata'!G$6,IF(B3349='2. Metadata'!H$1,'2. Metadata'!H$6, IF(B3349='2. Metadata'!I$1,'2. Metadata'!I$6, IF(B3349='2. Metadata'!J$1,'2. Metadata'!J$6, IF(B3349='2. Metadata'!K$1,'2. Metadata'!K$6, IF(B3349='2. Metadata'!L$1,'2. Metadata'!L$6, IF(B3349='2. Metadata'!M$1,'2. Metadata'!M$6, IF(B3349='2. Metadata'!N$1,'2. Metadata'!N$6))))))))))))))</f>
        <v>-115.73783</v>
      </c>
      <c r="E3349" s="9" t="s">
        <v>2650</v>
      </c>
      <c r="F3349" s="9" t="s">
        <v>2650</v>
      </c>
      <c r="G3349" s="10" t="str">
        <f>IF(ISBLANK(F3349)=TRUE," ",'2. Metadata'!B$14)</f>
        <v>metres above sea level</v>
      </c>
      <c r="H3349" s="9">
        <v>767.74</v>
      </c>
      <c r="I3349" s="8" t="str">
        <f>IF(ISBLANK(H3349)=TRUE," ",'2. Metadata'!B$26)</f>
        <v>metres above sea level</v>
      </c>
      <c r="J3349" s="10" t="s">
        <v>2650</v>
      </c>
    </row>
    <row r="3350" spans="1:10" ht="15.75" customHeight="1" x14ac:dyDescent="0.2">
      <c r="A3350" s="132" t="s">
        <v>2309</v>
      </c>
      <c r="B3350" s="6" t="s">
        <v>227</v>
      </c>
      <c r="C3350" s="10">
        <f>IF(ISBLANK(B3350)=TRUE," ", IF(B3350='2. Metadata'!B$1,'2. Metadata'!B$5, IF(B3350='2. Metadata'!C$1,'2. Metadata'!C$5,IF(B3350='2. Metadata'!D$1,'2. Metadata'!D$5, IF(B3350='2. Metadata'!E$1,'2. Metadata'!E$5,IF( B3350='2. Metadata'!F$1,'2. Metadata'!F$5,IF(B3350='2. Metadata'!G$1,'2. Metadata'!G$5,IF(B3350='2. Metadata'!H$1,'2. Metadata'!H$5, IF(B3350='2. Metadata'!I$1,'2. Metadata'!I$5, IF(B3350='2. Metadata'!J$1,'2. Metadata'!J$5, IF(B3350='2. Metadata'!K$1,'2. Metadata'!K$5, IF(B3350='2. Metadata'!L$1,'2. Metadata'!L$5, IF(B3350='2. Metadata'!M$1,'2. Metadata'!M$5, IF(B3350='2. Metadata'!N$1,'2. Metadata'!N$5))))))))))))))</f>
        <v>49.779755600000001</v>
      </c>
      <c r="D3350" s="8">
        <f>IF(ISBLANK(B3350)=TRUE," ", IF(B3350='2. Metadata'!B$1,'2. Metadata'!B$6, IF(B3350='2. Metadata'!C$1,'2. Metadata'!C$6,IF(B3350='2. Metadata'!D$1,'2. Metadata'!D$6, IF(B3350='2. Metadata'!E$1,'2. Metadata'!E$6,IF( B3350='2. Metadata'!F$1,'2. Metadata'!F$6,IF(B3350='2. Metadata'!G$1,'2. Metadata'!G$6,IF(B3350='2. Metadata'!H$1,'2. Metadata'!H$6, IF(B3350='2. Metadata'!I$1,'2. Metadata'!I$6, IF(B3350='2. Metadata'!J$1,'2. Metadata'!J$6, IF(B3350='2. Metadata'!K$1,'2. Metadata'!K$6, IF(B3350='2. Metadata'!L$1,'2. Metadata'!L$6, IF(B3350='2. Metadata'!M$1,'2. Metadata'!M$6, IF(B3350='2. Metadata'!N$1,'2. Metadata'!N$6))))))))))))))</f>
        <v>-115.7379543</v>
      </c>
      <c r="E3350" s="9" t="s">
        <v>2650</v>
      </c>
      <c r="F3350" s="9">
        <v>767.95500000000004</v>
      </c>
      <c r="G3350" s="10" t="str">
        <f>IF(ISBLANK(F3350)=TRUE," ",'2. Metadata'!B$14)</f>
        <v>metres above sea level</v>
      </c>
      <c r="H3350" s="9" t="s">
        <v>2650</v>
      </c>
      <c r="I3350" s="8" t="str">
        <f>IF(ISBLANK(H3350)=TRUE," ",'2. Metadata'!B$26)</f>
        <v>metres above sea level</v>
      </c>
      <c r="J3350" s="10" t="s">
        <v>2650</v>
      </c>
    </row>
    <row r="3351" spans="1:10" ht="15.75" customHeight="1" x14ac:dyDescent="0.2">
      <c r="A3351" s="132" t="s">
        <v>2309</v>
      </c>
      <c r="B3351" s="6" t="s">
        <v>228</v>
      </c>
      <c r="C3351" s="10">
        <f>IF(ISBLANK(B3351)=TRUE," ", IF(B3351='2. Metadata'!B$1,'2. Metadata'!B$5, IF(B3351='2. Metadata'!C$1,'2. Metadata'!C$5,IF(B3351='2. Metadata'!D$1,'2. Metadata'!D$5, IF(B3351='2. Metadata'!E$1,'2. Metadata'!E$5,IF( B3351='2. Metadata'!F$1,'2. Metadata'!F$5,IF(B3351='2. Metadata'!G$1,'2. Metadata'!G$5,IF(B3351='2. Metadata'!H$1,'2. Metadata'!H$5, IF(B3351='2. Metadata'!I$1,'2. Metadata'!I$5, IF(B3351='2. Metadata'!J$1,'2. Metadata'!J$5, IF(B3351='2. Metadata'!K$1,'2. Metadata'!K$5, IF(B3351='2. Metadata'!L$1,'2. Metadata'!L$5, IF(B3351='2. Metadata'!M$1,'2. Metadata'!M$5, IF(B3351='2. Metadata'!N$1,'2. Metadata'!N$5))))))))))))))</f>
        <v>49.779406799999997</v>
      </c>
      <c r="D3351" s="8">
        <f>IF(ISBLANK(B3351)=TRUE," ", IF(B3351='2. Metadata'!B$1,'2. Metadata'!B$6, IF(B3351='2. Metadata'!C$1,'2. Metadata'!C$6,IF(B3351='2. Metadata'!D$1,'2. Metadata'!D$6, IF(B3351='2. Metadata'!E$1,'2. Metadata'!E$6,IF( B3351='2. Metadata'!F$1,'2. Metadata'!F$6,IF(B3351='2. Metadata'!G$1,'2. Metadata'!G$6,IF(B3351='2. Metadata'!H$1,'2. Metadata'!H$6, IF(B3351='2. Metadata'!I$1,'2. Metadata'!I$6, IF(B3351='2. Metadata'!J$1,'2. Metadata'!J$6, IF(B3351='2. Metadata'!K$1,'2. Metadata'!K$6, IF(B3351='2. Metadata'!L$1,'2. Metadata'!L$6, IF(B3351='2. Metadata'!M$1,'2. Metadata'!M$6, IF(B3351='2. Metadata'!N$1,'2. Metadata'!N$6))))))))))))))</f>
        <v>-115.73783</v>
      </c>
      <c r="E3351" s="9" t="s">
        <v>2650</v>
      </c>
      <c r="F3351" s="9" t="s">
        <v>2650</v>
      </c>
      <c r="G3351" s="10" t="str">
        <f>IF(ISBLANK(F3351)=TRUE," ",'2. Metadata'!B$14)</f>
        <v>metres above sea level</v>
      </c>
      <c r="H3351" s="9">
        <v>767.7</v>
      </c>
      <c r="I3351" s="8" t="str">
        <f>IF(ISBLANK(H3351)=TRUE," ",'2. Metadata'!B$26)</f>
        <v>metres above sea level</v>
      </c>
      <c r="J3351" s="10" t="s">
        <v>2650</v>
      </c>
    </row>
    <row r="3352" spans="1:10" ht="15.75" customHeight="1" x14ac:dyDescent="0.2">
      <c r="A3352" s="132" t="s">
        <v>2310</v>
      </c>
      <c r="B3352" s="6" t="s">
        <v>227</v>
      </c>
      <c r="C3352" s="10">
        <f>IF(ISBLANK(B3352)=TRUE," ", IF(B3352='2. Metadata'!B$1,'2. Metadata'!B$5, IF(B3352='2. Metadata'!C$1,'2. Metadata'!C$5,IF(B3352='2. Metadata'!D$1,'2. Metadata'!D$5, IF(B3352='2. Metadata'!E$1,'2. Metadata'!E$5,IF( B3352='2. Metadata'!F$1,'2. Metadata'!F$5,IF(B3352='2. Metadata'!G$1,'2. Metadata'!G$5,IF(B3352='2. Metadata'!H$1,'2. Metadata'!H$5, IF(B3352='2. Metadata'!I$1,'2. Metadata'!I$5, IF(B3352='2. Metadata'!J$1,'2. Metadata'!J$5, IF(B3352='2. Metadata'!K$1,'2. Metadata'!K$5, IF(B3352='2. Metadata'!L$1,'2. Metadata'!L$5, IF(B3352='2. Metadata'!M$1,'2. Metadata'!M$5, IF(B3352='2. Metadata'!N$1,'2. Metadata'!N$5))))))))))))))</f>
        <v>49.779755600000001</v>
      </c>
      <c r="D3352" s="8">
        <f>IF(ISBLANK(B3352)=TRUE," ", IF(B3352='2. Metadata'!B$1,'2. Metadata'!B$6, IF(B3352='2. Metadata'!C$1,'2. Metadata'!C$6,IF(B3352='2. Metadata'!D$1,'2. Metadata'!D$6, IF(B3352='2. Metadata'!E$1,'2. Metadata'!E$6,IF( B3352='2. Metadata'!F$1,'2. Metadata'!F$6,IF(B3352='2. Metadata'!G$1,'2. Metadata'!G$6,IF(B3352='2. Metadata'!H$1,'2. Metadata'!H$6, IF(B3352='2. Metadata'!I$1,'2. Metadata'!I$6, IF(B3352='2. Metadata'!J$1,'2. Metadata'!J$6, IF(B3352='2. Metadata'!K$1,'2. Metadata'!K$6, IF(B3352='2. Metadata'!L$1,'2. Metadata'!L$6, IF(B3352='2. Metadata'!M$1,'2. Metadata'!M$6, IF(B3352='2. Metadata'!N$1,'2. Metadata'!N$6))))))))))))))</f>
        <v>-115.7379543</v>
      </c>
      <c r="E3352" s="9" t="s">
        <v>2650</v>
      </c>
      <c r="F3352" s="9">
        <v>767.95500000000004</v>
      </c>
      <c r="G3352" s="10" t="str">
        <f>IF(ISBLANK(F3352)=TRUE," ",'2. Metadata'!B$14)</f>
        <v>metres above sea level</v>
      </c>
      <c r="H3352" s="9" t="s">
        <v>2650</v>
      </c>
      <c r="I3352" s="8" t="str">
        <f>IF(ISBLANK(H3352)=TRUE," ",'2. Metadata'!B$26)</f>
        <v>metres above sea level</v>
      </c>
      <c r="J3352" s="10" t="s">
        <v>2650</v>
      </c>
    </row>
    <row r="3353" spans="1:10" ht="15.75" customHeight="1" x14ac:dyDescent="0.2">
      <c r="A3353" s="132" t="s">
        <v>2310</v>
      </c>
      <c r="B3353" s="6" t="s">
        <v>228</v>
      </c>
      <c r="C3353" s="10">
        <f>IF(ISBLANK(B3353)=TRUE," ", IF(B3353='2. Metadata'!B$1,'2. Metadata'!B$5, IF(B3353='2. Metadata'!C$1,'2. Metadata'!C$5,IF(B3353='2. Metadata'!D$1,'2. Metadata'!D$5, IF(B3353='2. Metadata'!E$1,'2. Metadata'!E$5,IF( B3353='2. Metadata'!F$1,'2. Metadata'!F$5,IF(B3353='2. Metadata'!G$1,'2. Metadata'!G$5,IF(B3353='2. Metadata'!H$1,'2. Metadata'!H$5, IF(B3353='2. Metadata'!I$1,'2. Metadata'!I$5, IF(B3353='2. Metadata'!J$1,'2. Metadata'!J$5, IF(B3353='2. Metadata'!K$1,'2. Metadata'!K$5, IF(B3353='2. Metadata'!L$1,'2. Metadata'!L$5, IF(B3353='2. Metadata'!M$1,'2. Metadata'!M$5, IF(B3353='2. Metadata'!N$1,'2. Metadata'!N$5))))))))))))))</f>
        <v>49.779406799999997</v>
      </c>
      <c r="D3353" s="8">
        <f>IF(ISBLANK(B3353)=TRUE," ", IF(B3353='2. Metadata'!B$1,'2. Metadata'!B$6, IF(B3353='2. Metadata'!C$1,'2. Metadata'!C$6,IF(B3353='2. Metadata'!D$1,'2. Metadata'!D$6, IF(B3353='2. Metadata'!E$1,'2. Metadata'!E$6,IF( B3353='2. Metadata'!F$1,'2. Metadata'!F$6,IF(B3353='2. Metadata'!G$1,'2. Metadata'!G$6,IF(B3353='2. Metadata'!H$1,'2. Metadata'!H$6, IF(B3353='2. Metadata'!I$1,'2. Metadata'!I$6, IF(B3353='2. Metadata'!J$1,'2. Metadata'!J$6, IF(B3353='2. Metadata'!K$1,'2. Metadata'!K$6, IF(B3353='2. Metadata'!L$1,'2. Metadata'!L$6, IF(B3353='2. Metadata'!M$1,'2. Metadata'!M$6, IF(B3353='2. Metadata'!N$1,'2. Metadata'!N$6))))))))))))))</f>
        <v>-115.73783</v>
      </c>
      <c r="E3353" s="9" t="s">
        <v>2650</v>
      </c>
      <c r="F3353" s="9" t="s">
        <v>2650</v>
      </c>
      <c r="G3353" s="10" t="str">
        <f>IF(ISBLANK(F3353)=TRUE," ",'2. Metadata'!B$14)</f>
        <v>metres above sea level</v>
      </c>
      <c r="H3353" s="9">
        <v>767.8</v>
      </c>
      <c r="I3353" s="8" t="str">
        <f>IF(ISBLANK(H3353)=TRUE," ",'2. Metadata'!B$26)</f>
        <v>metres above sea level</v>
      </c>
      <c r="J3353" s="10" t="s">
        <v>2650</v>
      </c>
    </row>
    <row r="3354" spans="1:10" ht="15.75" customHeight="1" x14ac:dyDescent="0.2">
      <c r="A3354" s="132" t="s">
        <v>2311</v>
      </c>
      <c r="B3354" s="6" t="s">
        <v>227</v>
      </c>
      <c r="C3354" s="10">
        <f>IF(ISBLANK(B3354)=TRUE," ", IF(B3354='2. Metadata'!B$1,'2. Metadata'!B$5, IF(B3354='2. Metadata'!C$1,'2. Metadata'!C$5,IF(B3354='2. Metadata'!D$1,'2. Metadata'!D$5, IF(B3354='2. Metadata'!E$1,'2. Metadata'!E$5,IF( B3354='2. Metadata'!F$1,'2. Metadata'!F$5,IF(B3354='2. Metadata'!G$1,'2. Metadata'!G$5,IF(B3354='2. Metadata'!H$1,'2. Metadata'!H$5, IF(B3354='2. Metadata'!I$1,'2. Metadata'!I$5, IF(B3354='2. Metadata'!J$1,'2. Metadata'!J$5, IF(B3354='2. Metadata'!K$1,'2. Metadata'!K$5, IF(B3354='2. Metadata'!L$1,'2. Metadata'!L$5, IF(B3354='2. Metadata'!M$1,'2. Metadata'!M$5, IF(B3354='2. Metadata'!N$1,'2. Metadata'!N$5))))))))))))))</f>
        <v>49.779755600000001</v>
      </c>
      <c r="D3354" s="8">
        <f>IF(ISBLANK(B3354)=TRUE," ", IF(B3354='2. Metadata'!B$1,'2. Metadata'!B$6, IF(B3354='2. Metadata'!C$1,'2. Metadata'!C$6,IF(B3354='2. Metadata'!D$1,'2. Metadata'!D$6, IF(B3354='2. Metadata'!E$1,'2. Metadata'!E$6,IF( B3354='2. Metadata'!F$1,'2. Metadata'!F$6,IF(B3354='2. Metadata'!G$1,'2. Metadata'!G$6,IF(B3354='2. Metadata'!H$1,'2. Metadata'!H$6, IF(B3354='2. Metadata'!I$1,'2. Metadata'!I$6, IF(B3354='2. Metadata'!J$1,'2. Metadata'!J$6, IF(B3354='2. Metadata'!K$1,'2. Metadata'!K$6, IF(B3354='2. Metadata'!L$1,'2. Metadata'!L$6, IF(B3354='2. Metadata'!M$1,'2. Metadata'!M$6, IF(B3354='2. Metadata'!N$1,'2. Metadata'!N$6))))))))))))))</f>
        <v>-115.7379543</v>
      </c>
      <c r="E3354" s="9" t="s">
        <v>2650</v>
      </c>
      <c r="F3354" s="9">
        <v>767.95</v>
      </c>
      <c r="G3354" s="10" t="str">
        <f>IF(ISBLANK(F3354)=TRUE," ",'2. Metadata'!B$14)</f>
        <v>metres above sea level</v>
      </c>
      <c r="H3354" s="9" t="s">
        <v>2650</v>
      </c>
      <c r="I3354" s="8" t="str">
        <f>IF(ISBLANK(H3354)=TRUE," ",'2. Metadata'!B$26)</f>
        <v>metres above sea level</v>
      </c>
      <c r="J3354" s="10" t="s">
        <v>2650</v>
      </c>
    </row>
    <row r="3355" spans="1:10" ht="15.75" customHeight="1" x14ac:dyDescent="0.2">
      <c r="A3355" s="132" t="s">
        <v>2311</v>
      </c>
      <c r="B3355" s="6" t="s">
        <v>228</v>
      </c>
      <c r="C3355" s="10">
        <f>IF(ISBLANK(B3355)=TRUE," ", IF(B3355='2. Metadata'!B$1,'2. Metadata'!B$5, IF(B3355='2. Metadata'!C$1,'2. Metadata'!C$5,IF(B3355='2. Metadata'!D$1,'2. Metadata'!D$5, IF(B3355='2. Metadata'!E$1,'2. Metadata'!E$5,IF( B3355='2. Metadata'!F$1,'2. Metadata'!F$5,IF(B3355='2. Metadata'!G$1,'2. Metadata'!G$5,IF(B3355='2. Metadata'!H$1,'2. Metadata'!H$5, IF(B3355='2. Metadata'!I$1,'2. Metadata'!I$5, IF(B3355='2. Metadata'!J$1,'2. Metadata'!J$5, IF(B3355='2. Metadata'!K$1,'2. Metadata'!K$5, IF(B3355='2. Metadata'!L$1,'2. Metadata'!L$5, IF(B3355='2. Metadata'!M$1,'2. Metadata'!M$5, IF(B3355='2. Metadata'!N$1,'2. Metadata'!N$5))))))))))))))</f>
        <v>49.779406799999997</v>
      </c>
      <c r="D3355" s="8">
        <f>IF(ISBLANK(B3355)=TRUE," ", IF(B3355='2. Metadata'!B$1,'2. Metadata'!B$6, IF(B3355='2. Metadata'!C$1,'2. Metadata'!C$6,IF(B3355='2. Metadata'!D$1,'2. Metadata'!D$6, IF(B3355='2. Metadata'!E$1,'2. Metadata'!E$6,IF( B3355='2. Metadata'!F$1,'2. Metadata'!F$6,IF(B3355='2. Metadata'!G$1,'2. Metadata'!G$6,IF(B3355='2. Metadata'!H$1,'2. Metadata'!H$6, IF(B3355='2. Metadata'!I$1,'2. Metadata'!I$6, IF(B3355='2. Metadata'!J$1,'2. Metadata'!J$6, IF(B3355='2. Metadata'!K$1,'2. Metadata'!K$6, IF(B3355='2. Metadata'!L$1,'2. Metadata'!L$6, IF(B3355='2. Metadata'!M$1,'2. Metadata'!M$6, IF(B3355='2. Metadata'!N$1,'2. Metadata'!N$6))))))))))))))</f>
        <v>-115.73783</v>
      </c>
      <c r="E3355" s="9" t="s">
        <v>2650</v>
      </c>
      <c r="F3355" s="9" t="s">
        <v>2650</v>
      </c>
      <c r="G3355" s="10" t="str">
        <f>IF(ISBLANK(F3355)=TRUE," ",'2. Metadata'!B$14)</f>
        <v>metres above sea level</v>
      </c>
      <c r="H3355" s="9">
        <v>767.72</v>
      </c>
      <c r="I3355" s="8" t="str">
        <f>IF(ISBLANK(H3355)=TRUE," ",'2. Metadata'!B$26)</f>
        <v>metres above sea level</v>
      </c>
      <c r="J3355" s="10" t="s">
        <v>2650</v>
      </c>
    </row>
    <row r="3356" spans="1:10" ht="15.75" customHeight="1" x14ac:dyDescent="0.2">
      <c r="A3356" s="132" t="s">
        <v>2312</v>
      </c>
      <c r="B3356" s="6" t="s">
        <v>227</v>
      </c>
      <c r="C3356" s="10">
        <f>IF(ISBLANK(B3356)=TRUE," ", IF(B3356='2. Metadata'!B$1,'2. Metadata'!B$5, IF(B3356='2. Metadata'!C$1,'2. Metadata'!C$5,IF(B3356='2. Metadata'!D$1,'2. Metadata'!D$5, IF(B3356='2. Metadata'!E$1,'2. Metadata'!E$5,IF( B3356='2. Metadata'!F$1,'2. Metadata'!F$5,IF(B3356='2. Metadata'!G$1,'2. Metadata'!G$5,IF(B3356='2. Metadata'!H$1,'2. Metadata'!H$5, IF(B3356='2. Metadata'!I$1,'2. Metadata'!I$5, IF(B3356='2. Metadata'!J$1,'2. Metadata'!J$5, IF(B3356='2. Metadata'!K$1,'2. Metadata'!K$5, IF(B3356='2. Metadata'!L$1,'2. Metadata'!L$5, IF(B3356='2. Metadata'!M$1,'2. Metadata'!M$5, IF(B3356='2. Metadata'!N$1,'2. Metadata'!N$5))))))))))))))</f>
        <v>49.779755600000001</v>
      </c>
      <c r="D3356" s="8">
        <f>IF(ISBLANK(B3356)=TRUE," ", IF(B3356='2. Metadata'!B$1,'2. Metadata'!B$6, IF(B3356='2. Metadata'!C$1,'2. Metadata'!C$6,IF(B3356='2. Metadata'!D$1,'2. Metadata'!D$6, IF(B3356='2. Metadata'!E$1,'2. Metadata'!E$6,IF( B3356='2. Metadata'!F$1,'2. Metadata'!F$6,IF(B3356='2. Metadata'!G$1,'2. Metadata'!G$6,IF(B3356='2. Metadata'!H$1,'2. Metadata'!H$6, IF(B3356='2. Metadata'!I$1,'2. Metadata'!I$6, IF(B3356='2. Metadata'!J$1,'2. Metadata'!J$6, IF(B3356='2. Metadata'!K$1,'2. Metadata'!K$6, IF(B3356='2. Metadata'!L$1,'2. Metadata'!L$6, IF(B3356='2. Metadata'!M$1,'2. Metadata'!M$6, IF(B3356='2. Metadata'!N$1,'2. Metadata'!N$6))))))))))))))</f>
        <v>-115.7379543</v>
      </c>
      <c r="E3356" s="9" t="s">
        <v>2650</v>
      </c>
      <c r="F3356" s="9">
        <v>767.95</v>
      </c>
      <c r="G3356" s="10" t="str">
        <f>IF(ISBLANK(F3356)=TRUE," ",'2. Metadata'!B$14)</f>
        <v>metres above sea level</v>
      </c>
      <c r="H3356" s="9" t="s">
        <v>2650</v>
      </c>
      <c r="I3356" s="8" t="str">
        <f>IF(ISBLANK(H3356)=TRUE," ",'2. Metadata'!B$26)</f>
        <v>metres above sea level</v>
      </c>
      <c r="J3356" s="10" t="s">
        <v>2650</v>
      </c>
    </row>
    <row r="3357" spans="1:10" ht="15.75" customHeight="1" x14ac:dyDescent="0.2">
      <c r="A3357" s="132" t="s">
        <v>2312</v>
      </c>
      <c r="B3357" s="6" t="s">
        <v>228</v>
      </c>
      <c r="C3357" s="10">
        <f>IF(ISBLANK(B3357)=TRUE," ", IF(B3357='2. Metadata'!B$1,'2. Metadata'!B$5, IF(B3357='2. Metadata'!C$1,'2. Metadata'!C$5,IF(B3357='2. Metadata'!D$1,'2. Metadata'!D$5, IF(B3357='2. Metadata'!E$1,'2. Metadata'!E$5,IF( B3357='2. Metadata'!F$1,'2. Metadata'!F$5,IF(B3357='2. Metadata'!G$1,'2. Metadata'!G$5,IF(B3357='2. Metadata'!H$1,'2. Metadata'!H$5, IF(B3357='2. Metadata'!I$1,'2. Metadata'!I$5, IF(B3357='2. Metadata'!J$1,'2. Metadata'!J$5, IF(B3357='2. Metadata'!K$1,'2. Metadata'!K$5, IF(B3357='2. Metadata'!L$1,'2. Metadata'!L$5, IF(B3357='2. Metadata'!M$1,'2. Metadata'!M$5, IF(B3357='2. Metadata'!N$1,'2. Metadata'!N$5))))))))))))))</f>
        <v>49.779406799999997</v>
      </c>
      <c r="D3357" s="8">
        <f>IF(ISBLANK(B3357)=TRUE," ", IF(B3357='2. Metadata'!B$1,'2. Metadata'!B$6, IF(B3357='2. Metadata'!C$1,'2. Metadata'!C$6,IF(B3357='2. Metadata'!D$1,'2. Metadata'!D$6, IF(B3357='2. Metadata'!E$1,'2. Metadata'!E$6,IF( B3357='2. Metadata'!F$1,'2. Metadata'!F$6,IF(B3357='2. Metadata'!G$1,'2. Metadata'!G$6,IF(B3357='2. Metadata'!H$1,'2. Metadata'!H$6, IF(B3357='2. Metadata'!I$1,'2. Metadata'!I$6, IF(B3357='2. Metadata'!J$1,'2. Metadata'!J$6, IF(B3357='2. Metadata'!K$1,'2. Metadata'!K$6, IF(B3357='2. Metadata'!L$1,'2. Metadata'!L$6, IF(B3357='2. Metadata'!M$1,'2. Metadata'!M$6, IF(B3357='2. Metadata'!N$1,'2. Metadata'!N$6))))))))))))))</f>
        <v>-115.73783</v>
      </c>
      <c r="E3357" s="9" t="s">
        <v>2650</v>
      </c>
      <c r="F3357" s="9" t="s">
        <v>2650</v>
      </c>
      <c r="G3357" s="10" t="str">
        <f>IF(ISBLANK(F3357)=TRUE," ",'2. Metadata'!B$14)</f>
        <v>metres above sea level</v>
      </c>
      <c r="H3357" s="9">
        <v>768.12</v>
      </c>
      <c r="I3357" s="8" t="str">
        <f>IF(ISBLANK(H3357)=TRUE," ",'2. Metadata'!B$26)</f>
        <v>metres above sea level</v>
      </c>
      <c r="J3357" s="10" t="s">
        <v>2650</v>
      </c>
    </row>
    <row r="3358" spans="1:10" ht="15.75" customHeight="1" x14ac:dyDescent="0.2">
      <c r="A3358" s="132" t="s">
        <v>2313</v>
      </c>
      <c r="B3358" s="6" t="s">
        <v>227</v>
      </c>
      <c r="C3358" s="10">
        <f>IF(ISBLANK(B3358)=TRUE," ", IF(B3358='2. Metadata'!B$1,'2. Metadata'!B$5, IF(B3358='2. Metadata'!C$1,'2. Metadata'!C$5,IF(B3358='2. Metadata'!D$1,'2. Metadata'!D$5, IF(B3358='2. Metadata'!E$1,'2. Metadata'!E$5,IF( B3358='2. Metadata'!F$1,'2. Metadata'!F$5,IF(B3358='2. Metadata'!G$1,'2. Metadata'!G$5,IF(B3358='2. Metadata'!H$1,'2. Metadata'!H$5, IF(B3358='2. Metadata'!I$1,'2. Metadata'!I$5, IF(B3358='2. Metadata'!J$1,'2. Metadata'!J$5, IF(B3358='2. Metadata'!K$1,'2. Metadata'!K$5, IF(B3358='2. Metadata'!L$1,'2. Metadata'!L$5, IF(B3358='2. Metadata'!M$1,'2. Metadata'!M$5, IF(B3358='2. Metadata'!N$1,'2. Metadata'!N$5))))))))))))))</f>
        <v>49.779755600000001</v>
      </c>
      <c r="D3358" s="8">
        <f>IF(ISBLANK(B3358)=TRUE," ", IF(B3358='2. Metadata'!B$1,'2. Metadata'!B$6, IF(B3358='2. Metadata'!C$1,'2. Metadata'!C$6,IF(B3358='2. Metadata'!D$1,'2. Metadata'!D$6, IF(B3358='2. Metadata'!E$1,'2. Metadata'!E$6,IF( B3358='2. Metadata'!F$1,'2. Metadata'!F$6,IF(B3358='2. Metadata'!G$1,'2. Metadata'!G$6,IF(B3358='2. Metadata'!H$1,'2. Metadata'!H$6, IF(B3358='2. Metadata'!I$1,'2. Metadata'!I$6, IF(B3358='2. Metadata'!J$1,'2. Metadata'!J$6, IF(B3358='2. Metadata'!K$1,'2. Metadata'!K$6, IF(B3358='2. Metadata'!L$1,'2. Metadata'!L$6, IF(B3358='2. Metadata'!M$1,'2. Metadata'!M$6, IF(B3358='2. Metadata'!N$1,'2. Metadata'!N$6))))))))))))))</f>
        <v>-115.7379543</v>
      </c>
      <c r="E3358" s="9" t="s">
        <v>2650</v>
      </c>
      <c r="F3358" s="9">
        <v>767.96</v>
      </c>
      <c r="G3358" s="10" t="str">
        <f>IF(ISBLANK(F3358)=TRUE," ",'2. Metadata'!B$14)</f>
        <v>metres above sea level</v>
      </c>
      <c r="H3358" s="9" t="s">
        <v>2650</v>
      </c>
      <c r="I3358" s="8" t="str">
        <f>IF(ISBLANK(H3358)=TRUE," ",'2. Metadata'!B$26)</f>
        <v>metres above sea level</v>
      </c>
      <c r="J3358" s="10" t="s">
        <v>2650</v>
      </c>
    </row>
    <row r="3359" spans="1:10" ht="15.75" customHeight="1" x14ac:dyDescent="0.2">
      <c r="A3359" s="132" t="s">
        <v>2313</v>
      </c>
      <c r="B3359" s="6" t="s">
        <v>228</v>
      </c>
      <c r="C3359" s="10">
        <f>IF(ISBLANK(B3359)=TRUE," ", IF(B3359='2. Metadata'!B$1,'2. Metadata'!B$5, IF(B3359='2. Metadata'!C$1,'2. Metadata'!C$5,IF(B3359='2. Metadata'!D$1,'2. Metadata'!D$5, IF(B3359='2. Metadata'!E$1,'2. Metadata'!E$5,IF( B3359='2. Metadata'!F$1,'2. Metadata'!F$5,IF(B3359='2. Metadata'!G$1,'2. Metadata'!G$5,IF(B3359='2. Metadata'!H$1,'2. Metadata'!H$5, IF(B3359='2. Metadata'!I$1,'2. Metadata'!I$5, IF(B3359='2. Metadata'!J$1,'2. Metadata'!J$5, IF(B3359='2. Metadata'!K$1,'2. Metadata'!K$5, IF(B3359='2. Metadata'!L$1,'2. Metadata'!L$5, IF(B3359='2. Metadata'!M$1,'2. Metadata'!M$5, IF(B3359='2. Metadata'!N$1,'2. Metadata'!N$5))))))))))))))</f>
        <v>49.779406799999997</v>
      </c>
      <c r="D3359" s="8">
        <f>IF(ISBLANK(B3359)=TRUE," ", IF(B3359='2. Metadata'!B$1,'2. Metadata'!B$6, IF(B3359='2. Metadata'!C$1,'2. Metadata'!C$6,IF(B3359='2. Metadata'!D$1,'2. Metadata'!D$6, IF(B3359='2. Metadata'!E$1,'2. Metadata'!E$6,IF( B3359='2. Metadata'!F$1,'2. Metadata'!F$6,IF(B3359='2. Metadata'!G$1,'2. Metadata'!G$6,IF(B3359='2. Metadata'!H$1,'2. Metadata'!H$6, IF(B3359='2. Metadata'!I$1,'2. Metadata'!I$6, IF(B3359='2. Metadata'!J$1,'2. Metadata'!J$6, IF(B3359='2. Metadata'!K$1,'2. Metadata'!K$6, IF(B3359='2. Metadata'!L$1,'2. Metadata'!L$6, IF(B3359='2. Metadata'!M$1,'2. Metadata'!M$6, IF(B3359='2. Metadata'!N$1,'2. Metadata'!N$6))))))))))))))</f>
        <v>-115.73783</v>
      </c>
      <c r="E3359" s="9" t="s">
        <v>2650</v>
      </c>
      <c r="F3359" s="9" t="s">
        <v>2650</v>
      </c>
      <c r="G3359" s="10" t="str">
        <f>IF(ISBLANK(F3359)=TRUE," ",'2. Metadata'!B$14)</f>
        <v>metres above sea level</v>
      </c>
      <c r="H3359" s="9">
        <v>768.47</v>
      </c>
      <c r="I3359" s="8" t="str">
        <f>IF(ISBLANK(H3359)=TRUE," ",'2. Metadata'!B$26)</f>
        <v>metres above sea level</v>
      </c>
      <c r="J3359" s="10" t="s">
        <v>2650</v>
      </c>
    </row>
    <row r="3360" spans="1:10" ht="15.75" customHeight="1" x14ac:dyDescent="0.2">
      <c r="A3360" s="132" t="s">
        <v>2314</v>
      </c>
      <c r="B3360" s="6" t="s">
        <v>227</v>
      </c>
      <c r="C3360" s="10">
        <f>IF(ISBLANK(B3360)=TRUE," ", IF(B3360='2. Metadata'!B$1,'2. Metadata'!B$5, IF(B3360='2. Metadata'!C$1,'2. Metadata'!C$5,IF(B3360='2. Metadata'!D$1,'2. Metadata'!D$5, IF(B3360='2. Metadata'!E$1,'2. Metadata'!E$5,IF( B3360='2. Metadata'!F$1,'2. Metadata'!F$5,IF(B3360='2. Metadata'!G$1,'2. Metadata'!G$5,IF(B3360='2. Metadata'!H$1,'2. Metadata'!H$5, IF(B3360='2. Metadata'!I$1,'2. Metadata'!I$5, IF(B3360='2. Metadata'!J$1,'2. Metadata'!J$5, IF(B3360='2. Metadata'!K$1,'2. Metadata'!K$5, IF(B3360='2. Metadata'!L$1,'2. Metadata'!L$5, IF(B3360='2. Metadata'!M$1,'2. Metadata'!M$5, IF(B3360='2. Metadata'!N$1,'2. Metadata'!N$5))))))))))))))</f>
        <v>49.779755600000001</v>
      </c>
      <c r="D3360" s="8">
        <f>IF(ISBLANK(B3360)=TRUE," ", IF(B3360='2. Metadata'!B$1,'2. Metadata'!B$6, IF(B3360='2. Metadata'!C$1,'2. Metadata'!C$6,IF(B3360='2. Metadata'!D$1,'2. Metadata'!D$6, IF(B3360='2. Metadata'!E$1,'2. Metadata'!E$6,IF( B3360='2. Metadata'!F$1,'2. Metadata'!F$6,IF(B3360='2. Metadata'!G$1,'2. Metadata'!G$6,IF(B3360='2. Metadata'!H$1,'2. Metadata'!H$6, IF(B3360='2. Metadata'!I$1,'2. Metadata'!I$6, IF(B3360='2. Metadata'!J$1,'2. Metadata'!J$6, IF(B3360='2. Metadata'!K$1,'2. Metadata'!K$6, IF(B3360='2. Metadata'!L$1,'2. Metadata'!L$6, IF(B3360='2. Metadata'!M$1,'2. Metadata'!M$6, IF(B3360='2. Metadata'!N$1,'2. Metadata'!N$6))))))))))))))</f>
        <v>-115.7379543</v>
      </c>
      <c r="E3360" s="9" t="s">
        <v>2650</v>
      </c>
      <c r="F3360" s="9">
        <v>767.98</v>
      </c>
      <c r="G3360" s="10" t="str">
        <f>IF(ISBLANK(F3360)=TRUE," ",'2. Metadata'!B$14)</f>
        <v>metres above sea level</v>
      </c>
      <c r="H3360" s="9" t="s">
        <v>2650</v>
      </c>
      <c r="I3360" s="8" t="str">
        <f>IF(ISBLANK(H3360)=TRUE," ",'2. Metadata'!B$26)</f>
        <v>metres above sea level</v>
      </c>
      <c r="J3360" s="10" t="s">
        <v>2650</v>
      </c>
    </row>
    <row r="3361" spans="1:10" ht="15.75" customHeight="1" x14ac:dyDescent="0.2">
      <c r="A3361" s="132" t="s">
        <v>2314</v>
      </c>
      <c r="B3361" s="6" t="s">
        <v>228</v>
      </c>
      <c r="C3361" s="10">
        <f>IF(ISBLANK(B3361)=TRUE," ", IF(B3361='2. Metadata'!B$1,'2. Metadata'!B$5, IF(B3361='2. Metadata'!C$1,'2. Metadata'!C$5,IF(B3361='2. Metadata'!D$1,'2. Metadata'!D$5, IF(B3361='2. Metadata'!E$1,'2. Metadata'!E$5,IF( B3361='2. Metadata'!F$1,'2. Metadata'!F$5,IF(B3361='2. Metadata'!G$1,'2. Metadata'!G$5,IF(B3361='2. Metadata'!H$1,'2. Metadata'!H$5, IF(B3361='2. Metadata'!I$1,'2. Metadata'!I$5, IF(B3361='2. Metadata'!J$1,'2. Metadata'!J$5, IF(B3361='2. Metadata'!K$1,'2. Metadata'!K$5, IF(B3361='2. Metadata'!L$1,'2. Metadata'!L$5, IF(B3361='2. Metadata'!M$1,'2. Metadata'!M$5, IF(B3361='2. Metadata'!N$1,'2. Metadata'!N$5))))))))))))))</f>
        <v>49.779406799999997</v>
      </c>
      <c r="D3361" s="8">
        <f>IF(ISBLANK(B3361)=TRUE," ", IF(B3361='2. Metadata'!B$1,'2. Metadata'!B$6, IF(B3361='2. Metadata'!C$1,'2. Metadata'!C$6,IF(B3361='2. Metadata'!D$1,'2. Metadata'!D$6, IF(B3361='2. Metadata'!E$1,'2. Metadata'!E$6,IF( B3361='2. Metadata'!F$1,'2. Metadata'!F$6,IF(B3361='2. Metadata'!G$1,'2. Metadata'!G$6,IF(B3361='2. Metadata'!H$1,'2. Metadata'!H$6, IF(B3361='2. Metadata'!I$1,'2. Metadata'!I$6, IF(B3361='2. Metadata'!J$1,'2. Metadata'!J$6, IF(B3361='2. Metadata'!K$1,'2. Metadata'!K$6, IF(B3361='2. Metadata'!L$1,'2. Metadata'!L$6, IF(B3361='2. Metadata'!M$1,'2. Metadata'!M$6, IF(B3361='2. Metadata'!N$1,'2. Metadata'!N$6))))))))))))))</f>
        <v>-115.73783</v>
      </c>
      <c r="E3361" s="9" t="s">
        <v>2650</v>
      </c>
      <c r="F3361" s="9" t="s">
        <v>2650</v>
      </c>
      <c r="G3361" s="10" t="str">
        <f>IF(ISBLANK(F3361)=TRUE," ",'2. Metadata'!B$14)</f>
        <v>metres above sea level</v>
      </c>
      <c r="H3361" s="9">
        <v>768.45</v>
      </c>
      <c r="I3361" s="8" t="str">
        <f>IF(ISBLANK(H3361)=TRUE," ",'2. Metadata'!B$26)</f>
        <v>metres above sea level</v>
      </c>
      <c r="J3361" s="10" t="s">
        <v>2650</v>
      </c>
    </row>
    <row r="3362" spans="1:10" ht="15.75" customHeight="1" x14ac:dyDescent="0.2">
      <c r="A3362" s="132" t="s">
        <v>2315</v>
      </c>
      <c r="B3362" s="6" t="s">
        <v>227</v>
      </c>
      <c r="C3362" s="10">
        <f>IF(ISBLANK(B3362)=TRUE," ", IF(B3362='2. Metadata'!B$1,'2. Metadata'!B$5, IF(B3362='2. Metadata'!C$1,'2. Metadata'!C$5,IF(B3362='2. Metadata'!D$1,'2. Metadata'!D$5, IF(B3362='2. Metadata'!E$1,'2. Metadata'!E$5,IF( B3362='2. Metadata'!F$1,'2. Metadata'!F$5,IF(B3362='2. Metadata'!G$1,'2. Metadata'!G$5,IF(B3362='2. Metadata'!H$1,'2. Metadata'!H$5, IF(B3362='2. Metadata'!I$1,'2. Metadata'!I$5, IF(B3362='2. Metadata'!J$1,'2. Metadata'!J$5, IF(B3362='2. Metadata'!K$1,'2. Metadata'!K$5, IF(B3362='2. Metadata'!L$1,'2. Metadata'!L$5, IF(B3362='2. Metadata'!M$1,'2. Metadata'!M$5, IF(B3362='2. Metadata'!N$1,'2. Metadata'!N$5))))))))))))))</f>
        <v>49.779755600000001</v>
      </c>
      <c r="D3362" s="8">
        <f>IF(ISBLANK(B3362)=TRUE," ", IF(B3362='2. Metadata'!B$1,'2. Metadata'!B$6, IF(B3362='2. Metadata'!C$1,'2. Metadata'!C$6,IF(B3362='2. Metadata'!D$1,'2. Metadata'!D$6, IF(B3362='2. Metadata'!E$1,'2. Metadata'!E$6,IF( B3362='2. Metadata'!F$1,'2. Metadata'!F$6,IF(B3362='2. Metadata'!G$1,'2. Metadata'!G$6,IF(B3362='2. Metadata'!H$1,'2. Metadata'!H$6, IF(B3362='2. Metadata'!I$1,'2. Metadata'!I$6, IF(B3362='2. Metadata'!J$1,'2. Metadata'!J$6, IF(B3362='2. Metadata'!K$1,'2. Metadata'!K$6, IF(B3362='2. Metadata'!L$1,'2. Metadata'!L$6, IF(B3362='2. Metadata'!M$1,'2. Metadata'!M$6, IF(B3362='2. Metadata'!N$1,'2. Metadata'!N$6))))))))))))))</f>
        <v>-115.7379543</v>
      </c>
      <c r="E3362" s="9" t="s">
        <v>2650</v>
      </c>
      <c r="F3362" s="9">
        <v>768</v>
      </c>
      <c r="G3362" s="10" t="str">
        <f>IF(ISBLANK(F3362)=TRUE," ",'2. Metadata'!B$14)</f>
        <v>metres above sea level</v>
      </c>
      <c r="H3362" s="9" t="s">
        <v>2650</v>
      </c>
      <c r="I3362" s="8" t="str">
        <f>IF(ISBLANK(H3362)=TRUE," ",'2. Metadata'!B$26)</f>
        <v>metres above sea level</v>
      </c>
      <c r="J3362" s="10" t="s">
        <v>2650</v>
      </c>
    </row>
    <row r="3363" spans="1:10" ht="15.75" customHeight="1" x14ac:dyDescent="0.2">
      <c r="A3363" s="132" t="s">
        <v>2315</v>
      </c>
      <c r="B3363" s="6" t="s">
        <v>228</v>
      </c>
      <c r="C3363" s="10">
        <f>IF(ISBLANK(B3363)=TRUE," ", IF(B3363='2. Metadata'!B$1,'2. Metadata'!B$5, IF(B3363='2. Metadata'!C$1,'2. Metadata'!C$5,IF(B3363='2. Metadata'!D$1,'2. Metadata'!D$5, IF(B3363='2. Metadata'!E$1,'2. Metadata'!E$5,IF( B3363='2. Metadata'!F$1,'2. Metadata'!F$5,IF(B3363='2. Metadata'!G$1,'2. Metadata'!G$5,IF(B3363='2. Metadata'!H$1,'2. Metadata'!H$5, IF(B3363='2. Metadata'!I$1,'2. Metadata'!I$5, IF(B3363='2. Metadata'!J$1,'2. Metadata'!J$5, IF(B3363='2. Metadata'!K$1,'2. Metadata'!K$5, IF(B3363='2. Metadata'!L$1,'2. Metadata'!L$5, IF(B3363='2. Metadata'!M$1,'2. Metadata'!M$5, IF(B3363='2. Metadata'!N$1,'2. Metadata'!N$5))))))))))))))</f>
        <v>49.779406799999997</v>
      </c>
      <c r="D3363" s="8">
        <f>IF(ISBLANK(B3363)=TRUE," ", IF(B3363='2. Metadata'!B$1,'2. Metadata'!B$6, IF(B3363='2. Metadata'!C$1,'2. Metadata'!C$6,IF(B3363='2. Metadata'!D$1,'2. Metadata'!D$6, IF(B3363='2. Metadata'!E$1,'2. Metadata'!E$6,IF( B3363='2. Metadata'!F$1,'2. Metadata'!F$6,IF(B3363='2. Metadata'!G$1,'2. Metadata'!G$6,IF(B3363='2. Metadata'!H$1,'2. Metadata'!H$6, IF(B3363='2. Metadata'!I$1,'2. Metadata'!I$6, IF(B3363='2. Metadata'!J$1,'2. Metadata'!J$6, IF(B3363='2. Metadata'!K$1,'2. Metadata'!K$6, IF(B3363='2. Metadata'!L$1,'2. Metadata'!L$6, IF(B3363='2. Metadata'!M$1,'2. Metadata'!M$6, IF(B3363='2. Metadata'!N$1,'2. Metadata'!N$6))))))))))))))</f>
        <v>-115.73783</v>
      </c>
      <c r="E3363" s="9" t="s">
        <v>2650</v>
      </c>
      <c r="F3363" s="9" t="s">
        <v>2650</v>
      </c>
      <c r="G3363" s="10" t="str">
        <f>IF(ISBLANK(F3363)=TRUE," ",'2. Metadata'!B$14)</f>
        <v>metres above sea level</v>
      </c>
      <c r="H3363" s="9">
        <v>768.39</v>
      </c>
      <c r="I3363" s="8" t="str">
        <f>IF(ISBLANK(H3363)=TRUE," ",'2. Metadata'!B$26)</f>
        <v>metres above sea level</v>
      </c>
      <c r="J3363" s="10" t="s">
        <v>2650</v>
      </c>
    </row>
    <row r="3364" spans="1:10" ht="15.75" customHeight="1" x14ac:dyDescent="0.2">
      <c r="A3364" s="132" t="s">
        <v>2316</v>
      </c>
      <c r="B3364" s="6" t="s">
        <v>227</v>
      </c>
      <c r="C3364" s="10">
        <f>IF(ISBLANK(B3364)=TRUE," ", IF(B3364='2. Metadata'!B$1,'2. Metadata'!B$5, IF(B3364='2. Metadata'!C$1,'2. Metadata'!C$5,IF(B3364='2. Metadata'!D$1,'2. Metadata'!D$5, IF(B3364='2. Metadata'!E$1,'2. Metadata'!E$5,IF( B3364='2. Metadata'!F$1,'2. Metadata'!F$5,IF(B3364='2. Metadata'!G$1,'2. Metadata'!G$5,IF(B3364='2. Metadata'!H$1,'2. Metadata'!H$5, IF(B3364='2. Metadata'!I$1,'2. Metadata'!I$5, IF(B3364='2. Metadata'!J$1,'2. Metadata'!J$5, IF(B3364='2. Metadata'!K$1,'2. Metadata'!K$5, IF(B3364='2. Metadata'!L$1,'2. Metadata'!L$5, IF(B3364='2. Metadata'!M$1,'2. Metadata'!M$5, IF(B3364='2. Metadata'!N$1,'2. Metadata'!N$5))))))))))))))</f>
        <v>49.779755600000001</v>
      </c>
      <c r="D3364" s="8">
        <f>IF(ISBLANK(B3364)=TRUE," ", IF(B3364='2. Metadata'!B$1,'2. Metadata'!B$6, IF(B3364='2. Metadata'!C$1,'2. Metadata'!C$6,IF(B3364='2. Metadata'!D$1,'2. Metadata'!D$6, IF(B3364='2. Metadata'!E$1,'2. Metadata'!E$6,IF( B3364='2. Metadata'!F$1,'2. Metadata'!F$6,IF(B3364='2. Metadata'!G$1,'2. Metadata'!G$6,IF(B3364='2. Metadata'!H$1,'2. Metadata'!H$6, IF(B3364='2. Metadata'!I$1,'2. Metadata'!I$6, IF(B3364='2. Metadata'!J$1,'2. Metadata'!J$6, IF(B3364='2. Metadata'!K$1,'2. Metadata'!K$6, IF(B3364='2. Metadata'!L$1,'2. Metadata'!L$6, IF(B3364='2. Metadata'!M$1,'2. Metadata'!M$6, IF(B3364='2. Metadata'!N$1,'2. Metadata'!N$6))))))))))))))</f>
        <v>-115.7379543</v>
      </c>
      <c r="E3364" s="9" t="s">
        <v>2650</v>
      </c>
      <c r="F3364" s="9">
        <v>768</v>
      </c>
      <c r="G3364" s="10" t="str">
        <f>IF(ISBLANK(F3364)=TRUE," ",'2. Metadata'!B$14)</f>
        <v>metres above sea level</v>
      </c>
      <c r="H3364" s="9" t="s">
        <v>2650</v>
      </c>
      <c r="I3364" s="8" t="str">
        <f>IF(ISBLANK(H3364)=TRUE," ",'2. Metadata'!B$26)</f>
        <v>metres above sea level</v>
      </c>
      <c r="J3364" s="10" t="s">
        <v>2650</v>
      </c>
    </row>
    <row r="3365" spans="1:10" ht="15.75" customHeight="1" x14ac:dyDescent="0.2">
      <c r="A3365" s="132" t="s">
        <v>2316</v>
      </c>
      <c r="B3365" s="6" t="s">
        <v>228</v>
      </c>
      <c r="C3365" s="10">
        <f>IF(ISBLANK(B3365)=TRUE," ", IF(B3365='2. Metadata'!B$1,'2. Metadata'!B$5, IF(B3365='2. Metadata'!C$1,'2. Metadata'!C$5,IF(B3365='2. Metadata'!D$1,'2. Metadata'!D$5, IF(B3365='2. Metadata'!E$1,'2. Metadata'!E$5,IF( B3365='2. Metadata'!F$1,'2. Metadata'!F$5,IF(B3365='2. Metadata'!G$1,'2. Metadata'!G$5,IF(B3365='2. Metadata'!H$1,'2. Metadata'!H$5, IF(B3365='2. Metadata'!I$1,'2. Metadata'!I$5, IF(B3365='2. Metadata'!J$1,'2. Metadata'!J$5, IF(B3365='2. Metadata'!K$1,'2. Metadata'!K$5, IF(B3365='2. Metadata'!L$1,'2. Metadata'!L$5, IF(B3365='2. Metadata'!M$1,'2. Metadata'!M$5, IF(B3365='2. Metadata'!N$1,'2. Metadata'!N$5))))))))))))))</f>
        <v>49.779406799999997</v>
      </c>
      <c r="D3365" s="8">
        <f>IF(ISBLANK(B3365)=TRUE," ", IF(B3365='2. Metadata'!B$1,'2. Metadata'!B$6, IF(B3365='2. Metadata'!C$1,'2. Metadata'!C$6,IF(B3365='2. Metadata'!D$1,'2. Metadata'!D$6, IF(B3365='2. Metadata'!E$1,'2. Metadata'!E$6,IF( B3365='2. Metadata'!F$1,'2. Metadata'!F$6,IF(B3365='2. Metadata'!G$1,'2. Metadata'!G$6,IF(B3365='2. Metadata'!H$1,'2. Metadata'!H$6, IF(B3365='2. Metadata'!I$1,'2. Metadata'!I$6, IF(B3365='2. Metadata'!J$1,'2. Metadata'!J$6, IF(B3365='2. Metadata'!K$1,'2. Metadata'!K$6, IF(B3365='2. Metadata'!L$1,'2. Metadata'!L$6, IF(B3365='2. Metadata'!M$1,'2. Metadata'!M$6, IF(B3365='2. Metadata'!N$1,'2. Metadata'!N$6))))))))))))))</f>
        <v>-115.73783</v>
      </c>
      <c r="E3365" s="9" t="s">
        <v>2650</v>
      </c>
      <c r="F3365" s="9" t="s">
        <v>2650</v>
      </c>
      <c r="G3365" s="10" t="str">
        <f>IF(ISBLANK(F3365)=TRUE," ",'2. Metadata'!B$14)</f>
        <v>metres above sea level</v>
      </c>
      <c r="H3365" s="9">
        <v>768.17</v>
      </c>
      <c r="I3365" s="8" t="str">
        <f>IF(ISBLANK(H3365)=TRUE," ",'2. Metadata'!B$26)</f>
        <v>metres above sea level</v>
      </c>
      <c r="J3365" s="10" t="s">
        <v>2650</v>
      </c>
    </row>
    <row r="3366" spans="1:10" ht="15.75" customHeight="1" x14ac:dyDescent="0.2">
      <c r="A3366" s="132" t="s">
        <v>2317</v>
      </c>
      <c r="B3366" s="6" t="s">
        <v>227</v>
      </c>
      <c r="C3366" s="10">
        <f>IF(ISBLANK(B3366)=TRUE," ", IF(B3366='2. Metadata'!B$1,'2. Metadata'!B$5, IF(B3366='2. Metadata'!C$1,'2. Metadata'!C$5,IF(B3366='2. Metadata'!D$1,'2. Metadata'!D$5, IF(B3366='2. Metadata'!E$1,'2. Metadata'!E$5,IF( B3366='2. Metadata'!F$1,'2. Metadata'!F$5,IF(B3366='2. Metadata'!G$1,'2. Metadata'!G$5,IF(B3366='2. Metadata'!H$1,'2. Metadata'!H$5, IF(B3366='2. Metadata'!I$1,'2. Metadata'!I$5, IF(B3366='2. Metadata'!J$1,'2. Metadata'!J$5, IF(B3366='2. Metadata'!K$1,'2. Metadata'!K$5, IF(B3366='2. Metadata'!L$1,'2. Metadata'!L$5, IF(B3366='2. Metadata'!M$1,'2. Metadata'!M$5, IF(B3366='2. Metadata'!N$1,'2. Metadata'!N$5))))))))))))))</f>
        <v>49.779755600000001</v>
      </c>
      <c r="D3366" s="8">
        <f>IF(ISBLANK(B3366)=TRUE," ", IF(B3366='2. Metadata'!B$1,'2. Metadata'!B$6, IF(B3366='2. Metadata'!C$1,'2. Metadata'!C$6,IF(B3366='2. Metadata'!D$1,'2. Metadata'!D$6, IF(B3366='2. Metadata'!E$1,'2. Metadata'!E$6,IF( B3366='2. Metadata'!F$1,'2. Metadata'!F$6,IF(B3366='2. Metadata'!G$1,'2. Metadata'!G$6,IF(B3366='2. Metadata'!H$1,'2. Metadata'!H$6, IF(B3366='2. Metadata'!I$1,'2. Metadata'!I$6, IF(B3366='2. Metadata'!J$1,'2. Metadata'!J$6, IF(B3366='2. Metadata'!K$1,'2. Metadata'!K$6, IF(B3366='2. Metadata'!L$1,'2. Metadata'!L$6, IF(B3366='2. Metadata'!M$1,'2. Metadata'!M$6, IF(B3366='2. Metadata'!N$1,'2. Metadata'!N$6))))))))))))))</f>
        <v>-115.7379543</v>
      </c>
      <c r="E3366" s="9" t="s">
        <v>2650</v>
      </c>
      <c r="F3366" s="9">
        <v>768.01499999999999</v>
      </c>
      <c r="G3366" s="10" t="str">
        <f>IF(ISBLANK(F3366)=TRUE," ",'2. Metadata'!B$14)</f>
        <v>metres above sea level</v>
      </c>
      <c r="H3366" s="9" t="s">
        <v>2650</v>
      </c>
      <c r="I3366" s="8" t="str">
        <f>IF(ISBLANK(H3366)=TRUE," ",'2. Metadata'!B$26)</f>
        <v>metres above sea level</v>
      </c>
      <c r="J3366" s="10" t="s">
        <v>2650</v>
      </c>
    </row>
    <row r="3367" spans="1:10" ht="15.75" customHeight="1" x14ac:dyDescent="0.2">
      <c r="A3367" s="132" t="s">
        <v>2317</v>
      </c>
      <c r="B3367" s="6" t="s">
        <v>228</v>
      </c>
      <c r="C3367" s="10">
        <f>IF(ISBLANK(B3367)=TRUE," ", IF(B3367='2. Metadata'!B$1,'2. Metadata'!B$5, IF(B3367='2. Metadata'!C$1,'2. Metadata'!C$5,IF(B3367='2. Metadata'!D$1,'2. Metadata'!D$5, IF(B3367='2. Metadata'!E$1,'2. Metadata'!E$5,IF( B3367='2. Metadata'!F$1,'2. Metadata'!F$5,IF(B3367='2. Metadata'!G$1,'2. Metadata'!G$5,IF(B3367='2. Metadata'!H$1,'2. Metadata'!H$5, IF(B3367='2. Metadata'!I$1,'2. Metadata'!I$5, IF(B3367='2. Metadata'!J$1,'2. Metadata'!J$5, IF(B3367='2. Metadata'!K$1,'2. Metadata'!K$5, IF(B3367='2. Metadata'!L$1,'2. Metadata'!L$5, IF(B3367='2. Metadata'!M$1,'2. Metadata'!M$5, IF(B3367='2. Metadata'!N$1,'2. Metadata'!N$5))))))))))))))</f>
        <v>49.779406799999997</v>
      </c>
      <c r="D3367" s="8">
        <f>IF(ISBLANK(B3367)=TRUE," ", IF(B3367='2. Metadata'!B$1,'2. Metadata'!B$6, IF(B3367='2. Metadata'!C$1,'2. Metadata'!C$6,IF(B3367='2. Metadata'!D$1,'2. Metadata'!D$6, IF(B3367='2. Metadata'!E$1,'2. Metadata'!E$6,IF( B3367='2. Metadata'!F$1,'2. Metadata'!F$6,IF(B3367='2. Metadata'!G$1,'2. Metadata'!G$6,IF(B3367='2. Metadata'!H$1,'2. Metadata'!H$6, IF(B3367='2. Metadata'!I$1,'2. Metadata'!I$6, IF(B3367='2. Metadata'!J$1,'2. Metadata'!J$6, IF(B3367='2. Metadata'!K$1,'2. Metadata'!K$6, IF(B3367='2. Metadata'!L$1,'2. Metadata'!L$6, IF(B3367='2. Metadata'!M$1,'2. Metadata'!M$6, IF(B3367='2. Metadata'!N$1,'2. Metadata'!N$6))))))))))))))</f>
        <v>-115.73783</v>
      </c>
      <c r="E3367" s="9" t="s">
        <v>2650</v>
      </c>
      <c r="F3367" s="9" t="s">
        <v>2650</v>
      </c>
      <c r="G3367" s="10" t="str">
        <f>IF(ISBLANK(F3367)=TRUE," ",'2. Metadata'!B$14)</f>
        <v>metres above sea level</v>
      </c>
      <c r="H3367" s="9">
        <v>768.03499999999997</v>
      </c>
      <c r="I3367" s="8" t="str">
        <f>IF(ISBLANK(H3367)=TRUE," ",'2. Metadata'!B$26)</f>
        <v>metres above sea level</v>
      </c>
      <c r="J3367" s="10" t="s">
        <v>2650</v>
      </c>
    </row>
    <row r="3368" spans="1:10" ht="15.75" customHeight="1" x14ac:dyDescent="0.2">
      <c r="A3368" s="132" t="s">
        <v>2318</v>
      </c>
      <c r="B3368" s="6" t="s">
        <v>227</v>
      </c>
      <c r="C3368" s="10">
        <f>IF(ISBLANK(B3368)=TRUE," ", IF(B3368='2. Metadata'!B$1,'2. Metadata'!B$5, IF(B3368='2. Metadata'!C$1,'2. Metadata'!C$5,IF(B3368='2. Metadata'!D$1,'2. Metadata'!D$5, IF(B3368='2. Metadata'!E$1,'2. Metadata'!E$5,IF( B3368='2. Metadata'!F$1,'2. Metadata'!F$5,IF(B3368='2. Metadata'!G$1,'2. Metadata'!G$5,IF(B3368='2. Metadata'!H$1,'2. Metadata'!H$5, IF(B3368='2. Metadata'!I$1,'2. Metadata'!I$5, IF(B3368='2. Metadata'!J$1,'2. Metadata'!J$5, IF(B3368='2. Metadata'!K$1,'2. Metadata'!K$5, IF(B3368='2. Metadata'!L$1,'2. Metadata'!L$5, IF(B3368='2. Metadata'!M$1,'2. Metadata'!M$5, IF(B3368='2. Metadata'!N$1,'2. Metadata'!N$5))))))))))))))</f>
        <v>49.779755600000001</v>
      </c>
      <c r="D3368" s="8">
        <f>IF(ISBLANK(B3368)=TRUE," ", IF(B3368='2. Metadata'!B$1,'2. Metadata'!B$6, IF(B3368='2. Metadata'!C$1,'2. Metadata'!C$6,IF(B3368='2. Metadata'!D$1,'2. Metadata'!D$6, IF(B3368='2. Metadata'!E$1,'2. Metadata'!E$6,IF( B3368='2. Metadata'!F$1,'2. Metadata'!F$6,IF(B3368='2. Metadata'!G$1,'2. Metadata'!G$6,IF(B3368='2. Metadata'!H$1,'2. Metadata'!H$6, IF(B3368='2. Metadata'!I$1,'2. Metadata'!I$6, IF(B3368='2. Metadata'!J$1,'2. Metadata'!J$6, IF(B3368='2. Metadata'!K$1,'2. Metadata'!K$6, IF(B3368='2. Metadata'!L$1,'2. Metadata'!L$6, IF(B3368='2. Metadata'!M$1,'2. Metadata'!M$6, IF(B3368='2. Metadata'!N$1,'2. Metadata'!N$6))))))))))))))</f>
        <v>-115.7379543</v>
      </c>
      <c r="E3368" s="9" t="s">
        <v>2650</v>
      </c>
      <c r="F3368" s="9">
        <v>768.03</v>
      </c>
      <c r="G3368" s="10" t="str">
        <f>IF(ISBLANK(F3368)=TRUE," ",'2. Metadata'!B$14)</f>
        <v>metres above sea level</v>
      </c>
      <c r="H3368" s="9" t="s">
        <v>2650</v>
      </c>
      <c r="I3368" s="8" t="str">
        <f>IF(ISBLANK(H3368)=TRUE," ",'2. Metadata'!B$26)</f>
        <v>metres above sea level</v>
      </c>
      <c r="J3368" s="10" t="s">
        <v>2650</v>
      </c>
    </row>
    <row r="3369" spans="1:10" ht="15.75" customHeight="1" x14ac:dyDescent="0.2">
      <c r="A3369" s="132" t="s">
        <v>2318</v>
      </c>
      <c r="B3369" s="6" t="s">
        <v>228</v>
      </c>
      <c r="C3369" s="10">
        <f>IF(ISBLANK(B3369)=TRUE," ", IF(B3369='2. Metadata'!B$1,'2. Metadata'!B$5, IF(B3369='2. Metadata'!C$1,'2. Metadata'!C$5,IF(B3369='2. Metadata'!D$1,'2. Metadata'!D$5, IF(B3369='2. Metadata'!E$1,'2. Metadata'!E$5,IF( B3369='2. Metadata'!F$1,'2. Metadata'!F$5,IF(B3369='2. Metadata'!G$1,'2. Metadata'!G$5,IF(B3369='2. Metadata'!H$1,'2. Metadata'!H$5, IF(B3369='2. Metadata'!I$1,'2. Metadata'!I$5, IF(B3369='2. Metadata'!J$1,'2. Metadata'!J$5, IF(B3369='2. Metadata'!K$1,'2. Metadata'!K$5, IF(B3369='2. Metadata'!L$1,'2. Metadata'!L$5, IF(B3369='2. Metadata'!M$1,'2. Metadata'!M$5, IF(B3369='2. Metadata'!N$1,'2. Metadata'!N$5))))))))))))))</f>
        <v>49.779406799999997</v>
      </c>
      <c r="D3369" s="8">
        <f>IF(ISBLANK(B3369)=TRUE," ", IF(B3369='2. Metadata'!B$1,'2. Metadata'!B$6, IF(B3369='2. Metadata'!C$1,'2. Metadata'!C$6,IF(B3369='2. Metadata'!D$1,'2. Metadata'!D$6, IF(B3369='2. Metadata'!E$1,'2. Metadata'!E$6,IF( B3369='2. Metadata'!F$1,'2. Metadata'!F$6,IF(B3369='2. Metadata'!G$1,'2. Metadata'!G$6,IF(B3369='2. Metadata'!H$1,'2. Metadata'!H$6, IF(B3369='2. Metadata'!I$1,'2. Metadata'!I$6, IF(B3369='2. Metadata'!J$1,'2. Metadata'!J$6, IF(B3369='2. Metadata'!K$1,'2. Metadata'!K$6, IF(B3369='2. Metadata'!L$1,'2. Metadata'!L$6, IF(B3369='2. Metadata'!M$1,'2. Metadata'!M$6, IF(B3369='2. Metadata'!N$1,'2. Metadata'!N$6))))))))))))))</f>
        <v>-115.73783</v>
      </c>
      <c r="E3369" s="9" t="s">
        <v>2650</v>
      </c>
      <c r="F3369" s="9" t="s">
        <v>2650</v>
      </c>
      <c r="G3369" s="10" t="str">
        <f>IF(ISBLANK(F3369)=TRUE," ",'2. Metadata'!B$14)</f>
        <v>metres above sea level</v>
      </c>
      <c r="H3369" s="9">
        <v>768.02</v>
      </c>
      <c r="I3369" s="8" t="str">
        <f>IF(ISBLANK(H3369)=TRUE," ",'2. Metadata'!B$26)</f>
        <v>metres above sea level</v>
      </c>
      <c r="J3369" s="10" t="s">
        <v>2650</v>
      </c>
    </row>
    <row r="3370" spans="1:10" ht="15.75" customHeight="1" x14ac:dyDescent="0.2">
      <c r="A3370" s="132" t="s">
        <v>2319</v>
      </c>
      <c r="B3370" s="6" t="s">
        <v>227</v>
      </c>
      <c r="C3370" s="10">
        <f>IF(ISBLANK(B3370)=TRUE," ", IF(B3370='2. Metadata'!B$1,'2. Metadata'!B$5, IF(B3370='2. Metadata'!C$1,'2. Metadata'!C$5,IF(B3370='2. Metadata'!D$1,'2. Metadata'!D$5, IF(B3370='2. Metadata'!E$1,'2. Metadata'!E$5,IF( B3370='2. Metadata'!F$1,'2. Metadata'!F$5,IF(B3370='2. Metadata'!G$1,'2. Metadata'!G$5,IF(B3370='2. Metadata'!H$1,'2. Metadata'!H$5, IF(B3370='2. Metadata'!I$1,'2. Metadata'!I$5, IF(B3370='2. Metadata'!J$1,'2. Metadata'!J$5, IF(B3370='2. Metadata'!K$1,'2. Metadata'!K$5, IF(B3370='2. Metadata'!L$1,'2. Metadata'!L$5, IF(B3370='2. Metadata'!M$1,'2. Metadata'!M$5, IF(B3370='2. Metadata'!N$1,'2. Metadata'!N$5))))))))))))))</f>
        <v>49.779755600000001</v>
      </c>
      <c r="D3370" s="8">
        <f>IF(ISBLANK(B3370)=TRUE," ", IF(B3370='2. Metadata'!B$1,'2. Metadata'!B$6, IF(B3370='2. Metadata'!C$1,'2. Metadata'!C$6,IF(B3370='2. Metadata'!D$1,'2. Metadata'!D$6, IF(B3370='2. Metadata'!E$1,'2. Metadata'!E$6,IF( B3370='2. Metadata'!F$1,'2. Metadata'!F$6,IF(B3370='2. Metadata'!G$1,'2. Metadata'!G$6,IF(B3370='2. Metadata'!H$1,'2. Metadata'!H$6, IF(B3370='2. Metadata'!I$1,'2. Metadata'!I$6, IF(B3370='2. Metadata'!J$1,'2. Metadata'!J$6, IF(B3370='2. Metadata'!K$1,'2. Metadata'!K$6, IF(B3370='2. Metadata'!L$1,'2. Metadata'!L$6, IF(B3370='2. Metadata'!M$1,'2. Metadata'!M$6, IF(B3370='2. Metadata'!N$1,'2. Metadata'!N$6))))))))))))))</f>
        <v>-115.7379543</v>
      </c>
      <c r="E3370" s="9" t="s">
        <v>2650</v>
      </c>
      <c r="F3370" s="9">
        <v>768.04</v>
      </c>
      <c r="G3370" s="10" t="str">
        <f>IF(ISBLANK(F3370)=TRUE," ",'2. Metadata'!B$14)</f>
        <v>metres above sea level</v>
      </c>
      <c r="H3370" s="9" t="s">
        <v>2650</v>
      </c>
      <c r="I3370" s="8" t="str">
        <f>IF(ISBLANK(H3370)=TRUE," ",'2. Metadata'!B$26)</f>
        <v>metres above sea level</v>
      </c>
      <c r="J3370" s="10" t="s">
        <v>2650</v>
      </c>
    </row>
    <row r="3371" spans="1:10" ht="15.75" customHeight="1" x14ac:dyDescent="0.2">
      <c r="A3371" s="132" t="s">
        <v>2319</v>
      </c>
      <c r="B3371" s="6" t="s">
        <v>228</v>
      </c>
      <c r="C3371" s="10">
        <f>IF(ISBLANK(B3371)=TRUE," ", IF(B3371='2. Metadata'!B$1,'2. Metadata'!B$5, IF(B3371='2. Metadata'!C$1,'2. Metadata'!C$5,IF(B3371='2. Metadata'!D$1,'2. Metadata'!D$5, IF(B3371='2. Metadata'!E$1,'2. Metadata'!E$5,IF( B3371='2. Metadata'!F$1,'2. Metadata'!F$5,IF(B3371='2. Metadata'!G$1,'2. Metadata'!G$5,IF(B3371='2. Metadata'!H$1,'2. Metadata'!H$5, IF(B3371='2. Metadata'!I$1,'2. Metadata'!I$5, IF(B3371='2. Metadata'!J$1,'2. Metadata'!J$5, IF(B3371='2. Metadata'!K$1,'2. Metadata'!K$5, IF(B3371='2. Metadata'!L$1,'2. Metadata'!L$5, IF(B3371='2. Metadata'!M$1,'2. Metadata'!M$5, IF(B3371='2. Metadata'!N$1,'2. Metadata'!N$5))))))))))))))</f>
        <v>49.779406799999997</v>
      </c>
      <c r="D3371" s="8">
        <f>IF(ISBLANK(B3371)=TRUE," ", IF(B3371='2. Metadata'!B$1,'2. Metadata'!B$6, IF(B3371='2. Metadata'!C$1,'2. Metadata'!C$6,IF(B3371='2. Metadata'!D$1,'2. Metadata'!D$6, IF(B3371='2. Metadata'!E$1,'2. Metadata'!E$6,IF( B3371='2. Metadata'!F$1,'2. Metadata'!F$6,IF(B3371='2. Metadata'!G$1,'2. Metadata'!G$6,IF(B3371='2. Metadata'!H$1,'2. Metadata'!H$6, IF(B3371='2. Metadata'!I$1,'2. Metadata'!I$6, IF(B3371='2. Metadata'!J$1,'2. Metadata'!J$6, IF(B3371='2. Metadata'!K$1,'2. Metadata'!K$6, IF(B3371='2. Metadata'!L$1,'2. Metadata'!L$6, IF(B3371='2. Metadata'!M$1,'2. Metadata'!M$6, IF(B3371='2. Metadata'!N$1,'2. Metadata'!N$6))))))))))))))</f>
        <v>-115.73783</v>
      </c>
      <c r="E3371" s="9" t="s">
        <v>2650</v>
      </c>
      <c r="F3371" s="9" t="s">
        <v>2650</v>
      </c>
      <c r="G3371" s="10" t="str">
        <f>IF(ISBLANK(F3371)=TRUE," ",'2. Metadata'!B$14)</f>
        <v>metres above sea level</v>
      </c>
      <c r="H3371" s="9">
        <v>767.96</v>
      </c>
      <c r="I3371" s="8" t="str">
        <f>IF(ISBLANK(H3371)=TRUE," ",'2. Metadata'!B$26)</f>
        <v>metres above sea level</v>
      </c>
      <c r="J3371" s="10" t="s">
        <v>2650</v>
      </c>
    </row>
    <row r="3372" spans="1:10" ht="15.75" customHeight="1" x14ac:dyDescent="0.2">
      <c r="A3372" s="132" t="s">
        <v>2320</v>
      </c>
      <c r="B3372" s="6" t="s">
        <v>227</v>
      </c>
      <c r="C3372" s="10">
        <f>IF(ISBLANK(B3372)=TRUE," ", IF(B3372='2. Metadata'!B$1,'2. Metadata'!B$5, IF(B3372='2. Metadata'!C$1,'2. Metadata'!C$5,IF(B3372='2. Metadata'!D$1,'2. Metadata'!D$5, IF(B3372='2. Metadata'!E$1,'2. Metadata'!E$5,IF( B3372='2. Metadata'!F$1,'2. Metadata'!F$5,IF(B3372='2. Metadata'!G$1,'2. Metadata'!G$5,IF(B3372='2. Metadata'!H$1,'2. Metadata'!H$5, IF(B3372='2. Metadata'!I$1,'2. Metadata'!I$5, IF(B3372='2. Metadata'!J$1,'2. Metadata'!J$5, IF(B3372='2. Metadata'!K$1,'2. Metadata'!K$5, IF(B3372='2. Metadata'!L$1,'2. Metadata'!L$5, IF(B3372='2. Metadata'!M$1,'2. Metadata'!M$5, IF(B3372='2. Metadata'!N$1,'2. Metadata'!N$5))))))))))))))</f>
        <v>49.779755600000001</v>
      </c>
      <c r="D3372" s="8">
        <f>IF(ISBLANK(B3372)=TRUE," ", IF(B3372='2. Metadata'!B$1,'2. Metadata'!B$6, IF(B3372='2. Metadata'!C$1,'2. Metadata'!C$6,IF(B3372='2. Metadata'!D$1,'2. Metadata'!D$6, IF(B3372='2. Metadata'!E$1,'2. Metadata'!E$6,IF( B3372='2. Metadata'!F$1,'2. Metadata'!F$6,IF(B3372='2. Metadata'!G$1,'2. Metadata'!G$6,IF(B3372='2. Metadata'!H$1,'2. Metadata'!H$6, IF(B3372='2. Metadata'!I$1,'2. Metadata'!I$6, IF(B3372='2. Metadata'!J$1,'2. Metadata'!J$6, IF(B3372='2. Metadata'!K$1,'2. Metadata'!K$6, IF(B3372='2. Metadata'!L$1,'2. Metadata'!L$6, IF(B3372='2. Metadata'!M$1,'2. Metadata'!M$6, IF(B3372='2. Metadata'!N$1,'2. Metadata'!N$6))))))))))))))</f>
        <v>-115.7379543</v>
      </c>
      <c r="E3372" s="9" t="s">
        <v>2650</v>
      </c>
      <c r="F3372" s="9">
        <v>768.04499999999996</v>
      </c>
      <c r="G3372" s="10" t="str">
        <f>IF(ISBLANK(F3372)=TRUE," ",'2. Metadata'!B$14)</f>
        <v>metres above sea level</v>
      </c>
      <c r="H3372" s="9" t="s">
        <v>2650</v>
      </c>
      <c r="I3372" s="8" t="str">
        <f>IF(ISBLANK(H3372)=TRUE," ",'2. Metadata'!B$26)</f>
        <v>metres above sea level</v>
      </c>
      <c r="J3372" s="10" t="s">
        <v>2650</v>
      </c>
    </row>
    <row r="3373" spans="1:10" ht="15.75" customHeight="1" x14ac:dyDescent="0.2">
      <c r="A3373" s="132" t="s">
        <v>2320</v>
      </c>
      <c r="B3373" s="6" t="s">
        <v>228</v>
      </c>
      <c r="C3373" s="10">
        <f>IF(ISBLANK(B3373)=TRUE," ", IF(B3373='2. Metadata'!B$1,'2. Metadata'!B$5, IF(B3373='2. Metadata'!C$1,'2. Metadata'!C$5,IF(B3373='2. Metadata'!D$1,'2. Metadata'!D$5, IF(B3373='2. Metadata'!E$1,'2. Metadata'!E$5,IF( B3373='2. Metadata'!F$1,'2. Metadata'!F$5,IF(B3373='2. Metadata'!G$1,'2. Metadata'!G$5,IF(B3373='2. Metadata'!H$1,'2. Metadata'!H$5, IF(B3373='2. Metadata'!I$1,'2. Metadata'!I$5, IF(B3373='2. Metadata'!J$1,'2. Metadata'!J$5, IF(B3373='2. Metadata'!K$1,'2. Metadata'!K$5, IF(B3373='2. Metadata'!L$1,'2. Metadata'!L$5, IF(B3373='2. Metadata'!M$1,'2. Metadata'!M$5, IF(B3373='2. Metadata'!N$1,'2. Metadata'!N$5))))))))))))))</f>
        <v>49.779406799999997</v>
      </c>
      <c r="D3373" s="8">
        <f>IF(ISBLANK(B3373)=TRUE," ", IF(B3373='2. Metadata'!B$1,'2. Metadata'!B$6, IF(B3373='2. Metadata'!C$1,'2. Metadata'!C$6,IF(B3373='2. Metadata'!D$1,'2. Metadata'!D$6, IF(B3373='2. Metadata'!E$1,'2. Metadata'!E$6,IF( B3373='2. Metadata'!F$1,'2. Metadata'!F$6,IF(B3373='2. Metadata'!G$1,'2. Metadata'!G$6,IF(B3373='2. Metadata'!H$1,'2. Metadata'!H$6, IF(B3373='2. Metadata'!I$1,'2. Metadata'!I$6, IF(B3373='2. Metadata'!J$1,'2. Metadata'!J$6, IF(B3373='2. Metadata'!K$1,'2. Metadata'!K$6, IF(B3373='2. Metadata'!L$1,'2. Metadata'!L$6, IF(B3373='2. Metadata'!M$1,'2. Metadata'!M$6, IF(B3373='2. Metadata'!N$1,'2. Metadata'!N$6))))))))))))))</f>
        <v>-115.73783</v>
      </c>
      <c r="E3373" s="9" t="s">
        <v>2650</v>
      </c>
      <c r="F3373" s="9" t="s">
        <v>2650</v>
      </c>
      <c r="G3373" s="10" t="str">
        <f>IF(ISBLANK(F3373)=TRUE," ",'2. Metadata'!B$14)</f>
        <v>metres above sea level</v>
      </c>
      <c r="H3373" s="9">
        <v>767.91</v>
      </c>
      <c r="I3373" s="8" t="str">
        <f>IF(ISBLANK(H3373)=TRUE," ",'2. Metadata'!B$26)</f>
        <v>metres above sea level</v>
      </c>
      <c r="J3373" s="10" t="s">
        <v>2650</v>
      </c>
    </row>
    <row r="3374" spans="1:10" ht="15.75" customHeight="1" x14ac:dyDescent="0.2">
      <c r="A3374" s="132" t="s">
        <v>2321</v>
      </c>
      <c r="B3374" s="6" t="s">
        <v>227</v>
      </c>
      <c r="C3374" s="10">
        <f>IF(ISBLANK(B3374)=TRUE," ", IF(B3374='2. Metadata'!B$1,'2. Metadata'!B$5, IF(B3374='2. Metadata'!C$1,'2. Metadata'!C$5,IF(B3374='2. Metadata'!D$1,'2. Metadata'!D$5, IF(B3374='2. Metadata'!E$1,'2. Metadata'!E$5,IF( B3374='2. Metadata'!F$1,'2. Metadata'!F$5,IF(B3374='2. Metadata'!G$1,'2. Metadata'!G$5,IF(B3374='2. Metadata'!H$1,'2. Metadata'!H$5, IF(B3374='2. Metadata'!I$1,'2. Metadata'!I$5, IF(B3374='2. Metadata'!J$1,'2. Metadata'!J$5, IF(B3374='2. Metadata'!K$1,'2. Metadata'!K$5, IF(B3374='2. Metadata'!L$1,'2. Metadata'!L$5, IF(B3374='2. Metadata'!M$1,'2. Metadata'!M$5, IF(B3374='2. Metadata'!N$1,'2. Metadata'!N$5))))))))))))))</f>
        <v>49.779755600000001</v>
      </c>
      <c r="D3374" s="8">
        <f>IF(ISBLANK(B3374)=TRUE," ", IF(B3374='2. Metadata'!B$1,'2. Metadata'!B$6, IF(B3374='2. Metadata'!C$1,'2. Metadata'!C$6,IF(B3374='2. Metadata'!D$1,'2. Metadata'!D$6, IF(B3374='2. Metadata'!E$1,'2. Metadata'!E$6,IF( B3374='2. Metadata'!F$1,'2. Metadata'!F$6,IF(B3374='2. Metadata'!G$1,'2. Metadata'!G$6,IF(B3374='2. Metadata'!H$1,'2. Metadata'!H$6, IF(B3374='2. Metadata'!I$1,'2. Metadata'!I$6, IF(B3374='2. Metadata'!J$1,'2. Metadata'!J$6, IF(B3374='2. Metadata'!K$1,'2. Metadata'!K$6, IF(B3374='2. Metadata'!L$1,'2. Metadata'!L$6, IF(B3374='2. Metadata'!M$1,'2. Metadata'!M$6, IF(B3374='2. Metadata'!N$1,'2. Metadata'!N$6))))))))))))))</f>
        <v>-115.7379543</v>
      </c>
      <c r="E3374" s="9" t="s">
        <v>2650</v>
      </c>
      <c r="F3374" s="9">
        <v>768.04499999999996</v>
      </c>
      <c r="G3374" s="10" t="str">
        <f>IF(ISBLANK(F3374)=TRUE," ",'2. Metadata'!B$14)</f>
        <v>metres above sea level</v>
      </c>
      <c r="H3374" s="9" t="s">
        <v>2650</v>
      </c>
      <c r="I3374" s="8" t="str">
        <f>IF(ISBLANK(H3374)=TRUE," ",'2. Metadata'!B$26)</f>
        <v>metres above sea level</v>
      </c>
      <c r="J3374" s="10" t="s">
        <v>2650</v>
      </c>
    </row>
    <row r="3375" spans="1:10" ht="15.75" customHeight="1" x14ac:dyDescent="0.2">
      <c r="A3375" s="132" t="s">
        <v>2321</v>
      </c>
      <c r="B3375" s="6" t="s">
        <v>228</v>
      </c>
      <c r="C3375" s="10">
        <f>IF(ISBLANK(B3375)=TRUE," ", IF(B3375='2. Metadata'!B$1,'2. Metadata'!B$5, IF(B3375='2. Metadata'!C$1,'2. Metadata'!C$5,IF(B3375='2. Metadata'!D$1,'2. Metadata'!D$5, IF(B3375='2. Metadata'!E$1,'2. Metadata'!E$5,IF( B3375='2. Metadata'!F$1,'2. Metadata'!F$5,IF(B3375='2. Metadata'!G$1,'2. Metadata'!G$5,IF(B3375='2. Metadata'!H$1,'2. Metadata'!H$5, IF(B3375='2. Metadata'!I$1,'2. Metadata'!I$5, IF(B3375='2. Metadata'!J$1,'2. Metadata'!J$5, IF(B3375='2. Metadata'!K$1,'2. Metadata'!K$5, IF(B3375='2. Metadata'!L$1,'2. Metadata'!L$5, IF(B3375='2. Metadata'!M$1,'2. Metadata'!M$5, IF(B3375='2. Metadata'!N$1,'2. Metadata'!N$5))))))))))))))</f>
        <v>49.779406799999997</v>
      </c>
      <c r="D3375" s="8">
        <f>IF(ISBLANK(B3375)=TRUE," ", IF(B3375='2. Metadata'!B$1,'2. Metadata'!B$6, IF(B3375='2. Metadata'!C$1,'2. Metadata'!C$6,IF(B3375='2. Metadata'!D$1,'2. Metadata'!D$6, IF(B3375='2. Metadata'!E$1,'2. Metadata'!E$6,IF( B3375='2. Metadata'!F$1,'2. Metadata'!F$6,IF(B3375='2. Metadata'!G$1,'2. Metadata'!G$6,IF(B3375='2. Metadata'!H$1,'2. Metadata'!H$6, IF(B3375='2. Metadata'!I$1,'2. Metadata'!I$6, IF(B3375='2. Metadata'!J$1,'2. Metadata'!J$6, IF(B3375='2. Metadata'!K$1,'2. Metadata'!K$6, IF(B3375='2. Metadata'!L$1,'2. Metadata'!L$6, IF(B3375='2. Metadata'!M$1,'2. Metadata'!M$6, IF(B3375='2. Metadata'!N$1,'2. Metadata'!N$6))))))))))))))</f>
        <v>-115.73783</v>
      </c>
      <c r="E3375" s="9" t="s">
        <v>2650</v>
      </c>
      <c r="F3375" s="9" t="s">
        <v>2650</v>
      </c>
      <c r="G3375" s="10" t="str">
        <f>IF(ISBLANK(F3375)=TRUE," ",'2. Metadata'!B$14)</f>
        <v>metres above sea level</v>
      </c>
      <c r="H3375" s="9">
        <v>767.81</v>
      </c>
      <c r="I3375" s="8" t="str">
        <f>IF(ISBLANK(H3375)=TRUE," ",'2. Metadata'!B$26)</f>
        <v>metres above sea level</v>
      </c>
      <c r="J3375" s="10" t="s">
        <v>2650</v>
      </c>
    </row>
    <row r="3376" spans="1:10" ht="15.75" customHeight="1" x14ac:dyDescent="0.2">
      <c r="A3376" s="132" t="s">
        <v>2322</v>
      </c>
      <c r="B3376" s="6" t="s">
        <v>227</v>
      </c>
      <c r="C3376" s="10">
        <f>IF(ISBLANK(B3376)=TRUE," ", IF(B3376='2. Metadata'!B$1,'2. Metadata'!B$5, IF(B3376='2. Metadata'!C$1,'2. Metadata'!C$5,IF(B3376='2. Metadata'!D$1,'2. Metadata'!D$5, IF(B3376='2. Metadata'!E$1,'2. Metadata'!E$5,IF( B3376='2. Metadata'!F$1,'2. Metadata'!F$5,IF(B3376='2. Metadata'!G$1,'2. Metadata'!G$5,IF(B3376='2. Metadata'!H$1,'2. Metadata'!H$5, IF(B3376='2. Metadata'!I$1,'2. Metadata'!I$5, IF(B3376='2. Metadata'!J$1,'2. Metadata'!J$5, IF(B3376='2. Metadata'!K$1,'2. Metadata'!K$5, IF(B3376='2. Metadata'!L$1,'2. Metadata'!L$5, IF(B3376='2. Metadata'!M$1,'2. Metadata'!M$5, IF(B3376='2. Metadata'!N$1,'2. Metadata'!N$5))))))))))))))</f>
        <v>49.779755600000001</v>
      </c>
      <c r="D3376" s="8">
        <f>IF(ISBLANK(B3376)=TRUE," ", IF(B3376='2. Metadata'!B$1,'2. Metadata'!B$6, IF(B3376='2. Metadata'!C$1,'2. Metadata'!C$6,IF(B3376='2. Metadata'!D$1,'2. Metadata'!D$6, IF(B3376='2. Metadata'!E$1,'2. Metadata'!E$6,IF( B3376='2. Metadata'!F$1,'2. Metadata'!F$6,IF(B3376='2. Metadata'!G$1,'2. Metadata'!G$6,IF(B3376='2. Metadata'!H$1,'2. Metadata'!H$6, IF(B3376='2. Metadata'!I$1,'2. Metadata'!I$6, IF(B3376='2. Metadata'!J$1,'2. Metadata'!J$6, IF(B3376='2. Metadata'!K$1,'2. Metadata'!K$6, IF(B3376='2. Metadata'!L$1,'2. Metadata'!L$6, IF(B3376='2. Metadata'!M$1,'2. Metadata'!M$6, IF(B3376='2. Metadata'!N$1,'2. Metadata'!N$6))))))))))))))</f>
        <v>-115.7379543</v>
      </c>
      <c r="E3376" s="9" t="s">
        <v>2650</v>
      </c>
      <c r="F3376" s="9">
        <v>768.04499999999996</v>
      </c>
      <c r="G3376" s="10" t="str">
        <f>IF(ISBLANK(F3376)=TRUE," ",'2. Metadata'!B$14)</f>
        <v>metres above sea level</v>
      </c>
      <c r="H3376" s="9" t="s">
        <v>2650</v>
      </c>
      <c r="I3376" s="8" t="str">
        <f>IF(ISBLANK(H3376)=TRUE," ",'2. Metadata'!B$26)</f>
        <v>metres above sea level</v>
      </c>
      <c r="J3376" s="10" t="s">
        <v>2650</v>
      </c>
    </row>
    <row r="3377" spans="1:10" ht="15.75" customHeight="1" x14ac:dyDescent="0.2">
      <c r="A3377" s="132" t="s">
        <v>2322</v>
      </c>
      <c r="B3377" s="6" t="s">
        <v>228</v>
      </c>
      <c r="C3377" s="10">
        <f>IF(ISBLANK(B3377)=TRUE," ", IF(B3377='2. Metadata'!B$1,'2. Metadata'!B$5, IF(B3377='2. Metadata'!C$1,'2. Metadata'!C$5,IF(B3377='2. Metadata'!D$1,'2. Metadata'!D$5, IF(B3377='2. Metadata'!E$1,'2. Metadata'!E$5,IF( B3377='2. Metadata'!F$1,'2. Metadata'!F$5,IF(B3377='2. Metadata'!G$1,'2. Metadata'!G$5,IF(B3377='2. Metadata'!H$1,'2. Metadata'!H$5, IF(B3377='2. Metadata'!I$1,'2. Metadata'!I$5, IF(B3377='2. Metadata'!J$1,'2. Metadata'!J$5, IF(B3377='2. Metadata'!K$1,'2. Metadata'!K$5, IF(B3377='2. Metadata'!L$1,'2. Metadata'!L$5, IF(B3377='2. Metadata'!M$1,'2. Metadata'!M$5, IF(B3377='2. Metadata'!N$1,'2. Metadata'!N$5))))))))))))))</f>
        <v>49.779406799999997</v>
      </c>
      <c r="D3377" s="8">
        <f>IF(ISBLANK(B3377)=TRUE," ", IF(B3377='2. Metadata'!B$1,'2. Metadata'!B$6, IF(B3377='2. Metadata'!C$1,'2. Metadata'!C$6,IF(B3377='2. Metadata'!D$1,'2. Metadata'!D$6, IF(B3377='2. Metadata'!E$1,'2. Metadata'!E$6,IF( B3377='2. Metadata'!F$1,'2. Metadata'!F$6,IF(B3377='2. Metadata'!G$1,'2. Metadata'!G$6,IF(B3377='2. Metadata'!H$1,'2. Metadata'!H$6, IF(B3377='2. Metadata'!I$1,'2. Metadata'!I$6, IF(B3377='2. Metadata'!J$1,'2. Metadata'!J$6, IF(B3377='2. Metadata'!K$1,'2. Metadata'!K$6, IF(B3377='2. Metadata'!L$1,'2. Metadata'!L$6, IF(B3377='2. Metadata'!M$1,'2. Metadata'!M$6, IF(B3377='2. Metadata'!N$1,'2. Metadata'!N$6))))))))))))))</f>
        <v>-115.73783</v>
      </c>
      <c r="E3377" s="9" t="s">
        <v>2650</v>
      </c>
      <c r="F3377" s="9" t="s">
        <v>2650</v>
      </c>
      <c r="G3377" s="10" t="str">
        <f>IF(ISBLANK(F3377)=TRUE," ",'2. Metadata'!B$14)</f>
        <v>metres above sea level</v>
      </c>
      <c r="H3377" s="9">
        <v>767.8</v>
      </c>
      <c r="I3377" s="8" t="str">
        <f>IF(ISBLANK(H3377)=TRUE," ",'2. Metadata'!B$26)</f>
        <v>metres above sea level</v>
      </c>
      <c r="J3377" s="10" t="s">
        <v>2650</v>
      </c>
    </row>
    <row r="3378" spans="1:10" ht="15.75" customHeight="1" x14ac:dyDescent="0.2">
      <c r="A3378" s="132" t="s">
        <v>2323</v>
      </c>
      <c r="B3378" s="6" t="s">
        <v>227</v>
      </c>
      <c r="C3378" s="10">
        <f>IF(ISBLANK(B3378)=TRUE," ", IF(B3378='2. Metadata'!B$1,'2. Metadata'!B$5, IF(B3378='2. Metadata'!C$1,'2. Metadata'!C$5,IF(B3378='2. Metadata'!D$1,'2. Metadata'!D$5, IF(B3378='2. Metadata'!E$1,'2. Metadata'!E$5,IF( B3378='2. Metadata'!F$1,'2. Metadata'!F$5,IF(B3378='2. Metadata'!G$1,'2. Metadata'!G$5,IF(B3378='2. Metadata'!H$1,'2. Metadata'!H$5, IF(B3378='2. Metadata'!I$1,'2. Metadata'!I$5, IF(B3378='2. Metadata'!J$1,'2. Metadata'!J$5, IF(B3378='2. Metadata'!K$1,'2. Metadata'!K$5, IF(B3378='2. Metadata'!L$1,'2. Metadata'!L$5, IF(B3378='2. Metadata'!M$1,'2. Metadata'!M$5, IF(B3378='2. Metadata'!N$1,'2. Metadata'!N$5))))))))))))))</f>
        <v>49.779755600000001</v>
      </c>
      <c r="D3378" s="8">
        <f>IF(ISBLANK(B3378)=TRUE," ", IF(B3378='2. Metadata'!B$1,'2. Metadata'!B$6, IF(B3378='2. Metadata'!C$1,'2. Metadata'!C$6,IF(B3378='2. Metadata'!D$1,'2. Metadata'!D$6, IF(B3378='2. Metadata'!E$1,'2. Metadata'!E$6,IF( B3378='2. Metadata'!F$1,'2. Metadata'!F$6,IF(B3378='2. Metadata'!G$1,'2. Metadata'!G$6,IF(B3378='2. Metadata'!H$1,'2. Metadata'!H$6, IF(B3378='2. Metadata'!I$1,'2. Metadata'!I$6, IF(B3378='2. Metadata'!J$1,'2. Metadata'!J$6, IF(B3378='2. Metadata'!K$1,'2. Metadata'!K$6, IF(B3378='2. Metadata'!L$1,'2. Metadata'!L$6, IF(B3378='2. Metadata'!M$1,'2. Metadata'!M$6, IF(B3378='2. Metadata'!N$1,'2. Metadata'!N$6))))))))))))))</f>
        <v>-115.7379543</v>
      </c>
      <c r="E3378" s="9" t="s">
        <v>2650</v>
      </c>
      <c r="F3378" s="9">
        <v>768.04499999999996</v>
      </c>
      <c r="G3378" s="10" t="str">
        <f>IF(ISBLANK(F3378)=TRUE," ",'2. Metadata'!B$14)</f>
        <v>metres above sea level</v>
      </c>
      <c r="H3378" s="9" t="s">
        <v>2650</v>
      </c>
      <c r="I3378" s="8" t="str">
        <f>IF(ISBLANK(H3378)=TRUE," ",'2. Metadata'!B$26)</f>
        <v>metres above sea level</v>
      </c>
      <c r="J3378" s="10" t="s">
        <v>2650</v>
      </c>
    </row>
    <row r="3379" spans="1:10" ht="15.75" customHeight="1" x14ac:dyDescent="0.2">
      <c r="A3379" s="132" t="s">
        <v>2323</v>
      </c>
      <c r="B3379" s="6" t="s">
        <v>228</v>
      </c>
      <c r="C3379" s="10">
        <f>IF(ISBLANK(B3379)=TRUE," ", IF(B3379='2. Metadata'!B$1,'2. Metadata'!B$5, IF(B3379='2. Metadata'!C$1,'2. Metadata'!C$5,IF(B3379='2. Metadata'!D$1,'2. Metadata'!D$5, IF(B3379='2. Metadata'!E$1,'2. Metadata'!E$5,IF( B3379='2. Metadata'!F$1,'2. Metadata'!F$5,IF(B3379='2. Metadata'!G$1,'2. Metadata'!G$5,IF(B3379='2. Metadata'!H$1,'2. Metadata'!H$5, IF(B3379='2. Metadata'!I$1,'2. Metadata'!I$5, IF(B3379='2. Metadata'!J$1,'2. Metadata'!J$5, IF(B3379='2. Metadata'!K$1,'2. Metadata'!K$5, IF(B3379='2. Metadata'!L$1,'2. Metadata'!L$5, IF(B3379='2. Metadata'!M$1,'2. Metadata'!M$5, IF(B3379='2. Metadata'!N$1,'2. Metadata'!N$5))))))))))))))</f>
        <v>49.779406799999997</v>
      </c>
      <c r="D3379" s="8">
        <f>IF(ISBLANK(B3379)=TRUE," ", IF(B3379='2. Metadata'!B$1,'2. Metadata'!B$6, IF(B3379='2. Metadata'!C$1,'2. Metadata'!C$6,IF(B3379='2. Metadata'!D$1,'2. Metadata'!D$6, IF(B3379='2. Metadata'!E$1,'2. Metadata'!E$6,IF( B3379='2. Metadata'!F$1,'2. Metadata'!F$6,IF(B3379='2. Metadata'!G$1,'2. Metadata'!G$6,IF(B3379='2. Metadata'!H$1,'2. Metadata'!H$6, IF(B3379='2. Metadata'!I$1,'2. Metadata'!I$6, IF(B3379='2. Metadata'!J$1,'2. Metadata'!J$6, IF(B3379='2. Metadata'!K$1,'2. Metadata'!K$6, IF(B3379='2. Metadata'!L$1,'2. Metadata'!L$6, IF(B3379='2. Metadata'!M$1,'2. Metadata'!M$6, IF(B3379='2. Metadata'!N$1,'2. Metadata'!N$6))))))))))))))</f>
        <v>-115.73783</v>
      </c>
      <c r="E3379" s="9" t="s">
        <v>2650</v>
      </c>
      <c r="F3379" s="9" t="s">
        <v>2650</v>
      </c>
      <c r="G3379" s="10" t="str">
        <f>IF(ISBLANK(F3379)=TRUE," ",'2. Metadata'!B$14)</f>
        <v>metres above sea level</v>
      </c>
      <c r="H3379" s="9">
        <v>767.75</v>
      </c>
      <c r="I3379" s="8" t="str">
        <f>IF(ISBLANK(H3379)=TRUE," ",'2. Metadata'!B$26)</f>
        <v>metres above sea level</v>
      </c>
      <c r="J3379" s="10" t="s">
        <v>2650</v>
      </c>
    </row>
    <row r="3380" spans="1:10" ht="15.75" customHeight="1" x14ac:dyDescent="0.2">
      <c r="A3380" s="132" t="s">
        <v>2324</v>
      </c>
      <c r="B3380" s="6" t="s">
        <v>227</v>
      </c>
      <c r="C3380" s="10">
        <f>IF(ISBLANK(B3380)=TRUE," ", IF(B3380='2. Metadata'!B$1,'2. Metadata'!B$5, IF(B3380='2. Metadata'!C$1,'2. Metadata'!C$5,IF(B3380='2. Metadata'!D$1,'2. Metadata'!D$5, IF(B3380='2. Metadata'!E$1,'2. Metadata'!E$5,IF( B3380='2. Metadata'!F$1,'2. Metadata'!F$5,IF(B3380='2. Metadata'!G$1,'2. Metadata'!G$5,IF(B3380='2. Metadata'!H$1,'2. Metadata'!H$5, IF(B3380='2. Metadata'!I$1,'2. Metadata'!I$5, IF(B3380='2. Metadata'!J$1,'2. Metadata'!J$5, IF(B3380='2. Metadata'!K$1,'2. Metadata'!K$5, IF(B3380='2. Metadata'!L$1,'2. Metadata'!L$5, IF(B3380='2. Metadata'!M$1,'2. Metadata'!M$5, IF(B3380='2. Metadata'!N$1,'2. Metadata'!N$5))))))))))))))</f>
        <v>49.779755600000001</v>
      </c>
      <c r="D3380" s="8">
        <f>IF(ISBLANK(B3380)=TRUE," ", IF(B3380='2. Metadata'!B$1,'2. Metadata'!B$6, IF(B3380='2. Metadata'!C$1,'2. Metadata'!C$6,IF(B3380='2. Metadata'!D$1,'2. Metadata'!D$6, IF(B3380='2. Metadata'!E$1,'2. Metadata'!E$6,IF( B3380='2. Metadata'!F$1,'2. Metadata'!F$6,IF(B3380='2. Metadata'!G$1,'2. Metadata'!G$6,IF(B3380='2. Metadata'!H$1,'2. Metadata'!H$6, IF(B3380='2. Metadata'!I$1,'2. Metadata'!I$6, IF(B3380='2. Metadata'!J$1,'2. Metadata'!J$6, IF(B3380='2. Metadata'!K$1,'2. Metadata'!K$6, IF(B3380='2. Metadata'!L$1,'2. Metadata'!L$6, IF(B3380='2. Metadata'!M$1,'2. Metadata'!M$6, IF(B3380='2. Metadata'!N$1,'2. Metadata'!N$6))))))))))))))</f>
        <v>-115.7379543</v>
      </c>
      <c r="E3380" s="9" t="s">
        <v>2650</v>
      </c>
      <c r="F3380" s="9">
        <v>768.04499999999996</v>
      </c>
      <c r="G3380" s="10" t="str">
        <f>IF(ISBLANK(F3380)=TRUE," ",'2. Metadata'!B$14)</f>
        <v>metres above sea level</v>
      </c>
      <c r="H3380" s="9" t="s">
        <v>2650</v>
      </c>
      <c r="I3380" s="8" t="str">
        <f>IF(ISBLANK(H3380)=TRUE," ",'2. Metadata'!B$26)</f>
        <v>metres above sea level</v>
      </c>
      <c r="J3380" s="10" t="s">
        <v>2650</v>
      </c>
    </row>
    <row r="3381" spans="1:10" ht="15.75" customHeight="1" x14ac:dyDescent="0.2">
      <c r="A3381" s="132" t="s">
        <v>2324</v>
      </c>
      <c r="B3381" s="6" t="s">
        <v>228</v>
      </c>
      <c r="C3381" s="10">
        <f>IF(ISBLANK(B3381)=TRUE," ", IF(B3381='2. Metadata'!B$1,'2. Metadata'!B$5, IF(B3381='2. Metadata'!C$1,'2. Metadata'!C$5,IF(B3381='2. Metadata'!D$1,'2. Metadata'!D$5, IF(B3381='2. Metadata'!E$1,'2. Metadata'!E$5,IF( B3381='2. Metadata'!F$1,'2. Metadata'!F$5,IF(B3381='2. Metadata'!G$1,'2. Metadata'!G$5,IF(B3381='2. Metadata'!H$1,'2. Metadata'!H$5, IF(B3381='2. Metadata'!I$1,'2. Metadata'!I$5, IF(B3381='2. Metadata'!J$1,'2. Metadata'!J$5, IF(B3381='2. Metadata'!K$1,'2. Metadata'!K$5, IF(B3381='2. Metadata'!L$1,'2. Metadata'!L$5, IF(B3381='2. Metadata'!M$1,'2. Metadata'!M$5, IF(B3381='2. Metadata'!N$1,'2. Metadata'!N$5))))))))))))))</f>
        <v>49.779406799999997</v>
      </c>
      <c r="D3381" s="8">
        <f>IF(ISBLANK(B3381)=TRUE," ", IF(B3381='2. Metadata'!B$1,'2. Metadata'!B$6, IF(B3381='2. Metadata'!C$1,'2. Metadata'!C$6,IF(B3381='2. Metadata'!D$1,'2. Metadata'!D$6, IF(B3381='2. Metadata'!E$1,'2. Metadata'!E$6,IF( B3381='2. Metadata'!F$1,'2. Metadata'!F$6,IF(B3381='2. Metadata'!G$1,'2. Metadata'!G$6,IF(B3381='2. Metadata'!H$1,'2. Metadata'!H$6, IF(B3381='2. Metadata'!I$1,'2. Metadata'!I$6, IF(B3381='2. Metadata'!J$1,'2. Metadata'!J$6, IF(B3381='2. Metadata'!K$1,'2. Metadata'!K$6, IF(B3381='2. Metadata'!L$1,'2. Metadata'!L$6, IF(B3381='2. Metadata'!M$1,'2. Metadata'!M$6, IF(B3381='2. Metadata'!N$1,'2. Metadata'!N$6))))))))))))))</f>
        <v>-115.73783</v>
      </c>
      <c r="E3381" s="9" t="s">
        <v>2650</v>
      </c>
      <c r="F3381" s="9" t="s">
        <v>2650</v>
      </c>
      <c r="G3381" s="10" t="str">
        <f>IF(ISBLANK(F3381)=TRUE," ",'2. Metadata'!B$14)</f>
        <v>metres above sea level</v>
      </c>
      <c r="H3381" s="9">
        <v>767.7</v>
      </c>
      <c r="I3381" s="8" t="str">
        <f>IF(ISBLANK(H3381)=TRUE," ",'2. Metadata'!B$26)</f>
        <v>metres above sea level</v>
      </c>
      <c r="J3381" s="10" t="s">
        <v>2650</v>
      </c>
    </row>
    <row r="3382" spans="1:10" ht="15.75" customHeight="1" x14ac:dyDescent="0.2">
      <c r="A3382" s="132" t="s">
        <v>2325</v>
      </c>
      <c r="B3382" s="6" t="s">
        <v>227</v>
      </c>
      <c r="C3382" s="10">
        <f>IF(ISBLANK(B3382)=TRUE," ", IF(B3382='2. Metadata'!B$1,'2. Metadata'!B$5, IF(B3382='2. Metadata'!C$1,'2. Metadata'!C$5,IF(B3382='2. Metadata'!D$1,'2. Metadata'!D$5, IF(B3382='2. Metadata'!E$1,'2. Metadata'!E$5,IF( B3382='2. Metadata'!F$1,'2. Metadata'!F$5,IF(B3382='2. Metadata'!G$1,'2. Metadata'!G$5,IF(B3382='2. Metadata'!H$1,'2. Metadata'!H$5, IF(B3382='2. Metadata'!I$1,'2. Metadata'!I$5, IF(B3382='2. Metadata'!J$1,'2. Metadata'!J$5, IF(B3382='2. Metadata'!K$1,'2. Metadata'!K$5, IF(B3382='2. Metadata'!L$1,'2. Metadata'!L$5, IF(B3382='2. Metadata'!M$1,'2. Metadata'!M$5, IF(B3382='2. Metadata'!N$1,'2. Metadata'!N$5))))))))))))))</f>
        <v>49.779755600000001</v>
      </c>
      <c r="D3382" s="8">
        <f>IF(ISBLANK(B3382)=TRUE," ", IF(B3382='2. Metadata'!B$1,'2. Metadata'!B$6, IF(B3382='2. Metadata'!C$1,'2. Metadata'!C$6,IF(B3382='2. Metadata'!D$1,'2. Metadata'!D$6, IF(B3382='2. Metadata'!E$1,'2. Metadata'!E$6,IF( B3382='2. Metadata'!F$1,'2. Metadata'!F$6,IF(B3382='2. Metadata'!G$1,'2. Metadata'!G$6,IF(B3382='2. Metadata'!H$1,'2. Metadata'!H$6, IF(B3382='2. Metadata'!I$1,'2. Metadata'!I$6, IF(B3382='2. Metadata'!J$1,'2. Metadata'!J$6, IF(B3382='2. Metadata'!K$1,'2. Metadata'!K$6, IF(B3382='2. Metadata'!L$1,'2. Metadata'!L$6, IF(B3382='2. Metadata'!M$1,'2. Metadata'!M$6, IF(B3382='2. Metadata'!N$1,'2. Metadata'!N$6))))))))))))))</f>
        <v>-115.7379543</v>
      </c>
      <c r="E3382" s="9" t="s">
        <v>2650</v>
      </c>
      <c r="F3382" s="9">
        <v>768.04</v>
      </c>
      <c r="G3382" s="10" t="str">
        <f>IF(ISBLANK(F3382)=TRUE," ",'2. Metadata'!B$14)</f>
        <v>metres above sea level</v>
      </c>
      <c r="H3382" s="9" t="s">
        <v>2650</v>
      </c>
      <c r="I3382" s="8" t="str">
        <f>IF(ISBLANK(H3382)=TRUE," ",'2. Metadata'!B$26)</f>
        <v>metres above sea level</v>
      </c>
      <c r="J3382" s="10" t="s">
        <v>2650</v>
      </c>
    </row>
    <row r="3383" spans="1:10" ht="15.75" customHeight="1" x14ac:dyDescent="0.2">
      <c r="A3383" s="132" t="s">
        <v>2325</v>
      </c>
      <c r="B3383" s="6" t="s">
        <v>228</v>
      </c>
      <c r="C3383" s="10">
        <f>IF(ISBLANK(B3383)=TRUE," ", IF(B3383='2. Metadata'!B$1,'2. Metadata'!B$5, IF(B3383='2. Metadata'!C$1,'2. Metadata'!C$5,IF(B3383='2. Metadata'!D$1,'2. Metadata'!D$5, IF(B3383='2. Metadata'!E$1,'2. Metadata'!E$5,IF( B3383='2. Metadata'!F$1,'2. Metadata'!F$5,IF(B3383='2. Metadata'!G$1,'2. Metadata'!G$5,IF(B3383='2. Metadata'!H$1,'2. Metadata'!H$5, IF(B3383='2. Metadata'!I$1,'2. Metadata'!I$5, IF(B3383='2. Metadata'!J$1,'2. Metadata'!J$5, IF(B3383='2. Metadata'!K$1,'2. Metadata'!K$5, IF(B3383='2. Metadata'!L$1,'2. Metadata'!L$5, IF(B3383='2. Metadata'!M$1,'2. Metadata'!M$5, IF(B3383='2. Metadata'!N$1,'2. Metadata'!N$5))))))))))))))</f>
        <v>49.779406799999997</v>
      </c>
      <c r="D3383" s="8">
        <f>IF(ISBLANK(B3383)=TRUE," ", IF(B3383='2. Metadata'!B$1,'2. Metadata'!B$6, IF(B3383='2. Metadata'!C$1,'2. Metadata'!C$6,IF(B3383='2. Metadata'!D$1,'2. Metadata'!D$6, IF(B3383='2. Metadata'!E$1,'2. Metadata'!E$6,IF( B3383='2. Metadata'!F$1,'2. Metadata'!F$6,IF(B3383='2. Metadata'!G$1,'2. Metadata'!G$6,IF(B3383='2. Metadata'!H$1,'2. Metadata'!H$6, IF(B3383='2. Metadata'!I$1,'2. Metadata'!I$6, IF(B3383='2. Metadata'!J$1,'2. Metadata'!J$6, IF(B3383='2. Metadata'!K$1,'2. Metadata'!K$6, IF(B3383='2. Metadata'!L$1,'2. Metadata'!L$6, IF(B3383='2. Metadata'!M$1,'2. Metadata'!M$6, IF(B3383='2. Metadata'!N$1,'2. Metadata'!N$6))))))))))))))</f>
        <v>-115.73783</v>
      </c>
      <c r="E3383" s="9" t="s">
        <v>2650</v>
      </c>
      <c r="F3383" s="9" t="s">
        <v>2650</v>
      </c>
      <c r="G3383" s="10" t="str">
        <f>IF(ISBLANK(F3383)=TRUE," ",'2. Metadata'!B$14)</f>
        <v>metres above sea level</v>
      </c>
      <c r="H3383" s="9">
        <v>767.78</v>
      </c>
      <c r="I3383" s="8" t="str">
        <f>IF(ISBLANK(H3383)=TRUE," ",'2. Metadata'!B$26)</f>
        <v>metres above sea level</v>
      </c>
      <c r="J3383" s="10" t="s">
        <v>2650</v>
      </c>
    </row>
    <row r="3384" spans="1:10" ht="15.75" customHeight="1" x14ac:dyDescent="0.2">
      <c r="A3384" s="132" t="s">
        <v>2326</v>
      </c>
      <c r="B3384" s="6" t="s">
        <v>227</v>
      </c>
      <c r="C3384" s="10">
        <f>IF(ISBLANK(B3384)=TRUE," ", IF(B3384='2. Metadata'!B$1,'2. Metadata'!B$5, IF(B3384='2. Metadata'!C$1,'2. Metadata'!C$5,IF(B3384='2. Metadata'!D$1,'2. Metadata'!D$5, IF(B3384='2. Metadata'!E$1,'2. Metadata'!E$5,IF( B3384='2. Metadata'!F$1,'2. Metadata'!F$5,IF(B3384='2. Metadata'!G$1,'2. Metadata'!G$5,IF(B3384='2. Metadata'!H$1,'2. Metadata'!H$5, IF(B3384='2. Metadata'!I$1,'2. Metadata'!I$5, IF(B3384='2. Metadata'!J$1,'2. Metadata'!J$5, IF(B3384='2. Metadata'!K$1,'2. Metadata'!K$5, IF(B3384='2. Metadata'!L$1,'2. Metadata'!L$5, IF(B3384='2. Metadata'!M$1,'2. Metadata'!M$5, IF(B3384='2. Metadata'!N$1,'2. Metadata'!N$5))))))))))))))</f>
        <v>49.779755600000001</v>
      </c>
      <c r="D3384" s="8">
        <f>IF(ISBLANK(B3384)=TRUE," ", IF(B3384='2. Metadata'!B$1,'2. Metadata'!B$6, IF(B3384='2. Metadata'!C$1,'2. Metadata'!C$6,IF(B3384='2. Metadata'!D$1,'2. Metadata'!D$6, IF(B3384='2. Metadata'!E$1,'2. Metadata'!E$6,IF( B3384='2. Metadata'!F$1,'2. Metadata'!F$6,IF(B3384='2. Metadata'!G$1,'2. Metadata'!G$6,IF(B3384='2. Metadata'!H$1,'2. Metadata'!H$6, IF(B3384='2. Metadata'!I$1,'2. Metadata'!I$6, IF(B3384='2. Metadata'!J$1,'2. Metadata'!J$6, IF(B3384='2. Metadata'!K$1,'2. Metadata'!K$6, IF(B3384='2. Metadata'!L$1,'2. Metadata'!L$6, IF(B3384='2. Metadata'!M$1,'2. Metadata'!M$6, IF(B3384='2. Metadata'!N$1,'2. Metadata'!N$6))))))))))))))</f>
        <v>-115.7379543</v>
      </c>
      <c r="E3384" s="9" t="s">
        <v>2650</v>
      </c>
      <c r="F3384" s="9">
        <v>768.02499999999998</v>
      </c>
      <c r="G3384" s="10" t="str">
        <f>IF(ISBLANK(F3384)=TRUE," ",'2. Metadata'!B$14)</f>
        <v>metres above sea level</v>
      </c>
      <c r="H3384" s="9" t="s">
        <v>2650</v>
      </c>
      <c r="I3384" s="8" t="str">
        <f>IF(ISBLANK(H3384)=TRUE," ",'2. Metadata'!B$26)</f>
        <v>metres above sea level</v>
      </c>
      <c r="J3384" s="10" t="s">
        <v>2650</v>
      </c>
    </row>
    <row r="3385" spans="1:10" ht="15.75" customHeight="1" x14ac:dyDescent="0.2">
      <c r="A3385" s="132" t="s">
        <v>2326</v>
      </c>
      <c r="B3385" s="6" t="s">
        <v>228</v>
      </c>
      <c r="C3385" s="10">
        <f>IF(ISBLANK(B3385)=TRUE," ", IF(B3385='2. Metadata'!B$1,'2. Metadata'!B$5, IF(B3385='2. Metadata'!C$1,'2. Metadata'!C$5,IF(B3385='2. Metadata'!D$1,'2. Metadata'!D$5, IF(B3385='2. Metadata'!E$1,'2. Metadata'!E$5,IF( B3385='2. Metadata'!F$1,'2. Metadata'!F$5,IF(B3385='2. Metadata'!G$1,'2. Metadata'!G$5,IF(B3385='2. Metadata'!H$1,'2. Metadata'!H$5, IF(B3385='2. Metadata'!I$1,'2. Metadata'!I$5, IF(B3385='2. Metadata'!J$1,'2. Metadata'!J$5, IF(B3385='2. Metadata'!K$1,'2. Metadata'!K$5, IF(B3385='2. Metadata'!L$1,'2. Metadata'!L$5, IF(B3385='2. Metadata'!M$1,'2. Metadata'!M$5, IF(B3385='2. Metadata'!N$1,'2. Metadata'!N$5))))))))))))))</f>
        <v>49.779406799999997</v>
      </c>
      <c r="D3385" s="8">
        <f>IF(ISBLANK(B3385)=TRUE," ", IF(B3385='2. Metadata'!B$1,'2. Metadata'!B$6, IF(B3385='2. Metadata'!C$1,'2. Metadata'!C$6,IF(B3385='2. Metadata'!D$1,'2. Metadata'!D$6, IF(B3385='2. Metadata'!E$1,'2. Metadata'!E$6,IF( B3385='2. Metadata'!F$1,'2. Metadata'!F$6,IF(B3385='2. Metadata'!G$1,'2. Metadata'!G$6,IF(B3385='2. Metadata'!H$1,'2. Metadata'!H$6, IF(B3385='2. Metadata'!I$1,'2. Metadata'!I$6, IF(B3385='2. Metadata'!J$1,'2. Metadata'!J$6, IF(B3385='2. Metadata'!K$1,'2. Metadata'!K$6, IF(B3385='2. Metadata'!L$1,'2. Metadata'!L$6, IF(B3385='2. Metadata'!M$1,'2. Metadata'!M$6, IF(B3385='2. Metadata'!N$1,'2. Metadata'!N$6))))))))))))))</f>
        <v>-115.73783</v>
      </c>
      <c r="E3385" s="9" t="s">
        <v>2650</v>
      </c>
      <c r="F3385" s="9" t="s">
        <v>2650</v>
      </c>
      <c r="G3385" s="10" t="str">
        <f>IF(ISBLANK(F3385)=TRUE," ",'2. Metadata'!B$14)</f>
        <v>metres above sea level</v>
      </c>
      <c r="H3385" s="9">
        <v>767.86</v>
      </c>
      <c r="I3385" s="8" t="str">
        <f>IF(ISBLANK(H3385)=TRUE," ",'2. Metadata'!B$26)</f>
        <v>metres above sea level</v>
      </c>
      <c r="J3385" s="10" t="s">
        <v>2650</v>
      </c>
    </row>
    <row r="3386" spans="1:10" ht="15.75" customHeight="1" x14ac:dyDescent="0.2">
      <c r="A3386" s="132" t="s">
        <v>2327</v>
      </c>
      <c r="B3386" s="6" t="s">
        <v>227</v>
      </c>
      <c r="C3386" s="10">
        <f>IF(ISBLANK(B3386)=TRUE," ", IF(B3386='2. Metadata'!B$1,'2. Metadata'!B$5, IF(B3386='2. Metadata'!C$1,'2. Metadata'!C$5,IF(B3386='2. Metadata'!D$1,'2. Metadata'!D$5, IF(B3386='2. Metadata'!E$1,'2. Metadata'!E$5,IF( B3386='2. Metadata'!F$1,'2. Metadata'!F$5,IF(B3386='2. Metadata'!G$1,'2. Metadata'!G$5,IF(B3386='2. Metadata'!H$1,'2. Metadata'!H$5, IF(B3386='2. Metadata'!I$1,'2. Metadata'!I$5, IF(B3386='2. Metadata'!J$1,'2. Metadata'!J$5, IF(B3386='2. Metadata'!K$1,'2. Metadata'!K$5, IF(B3386='2. Metadata'!L$1,'2. Metadata'!L$5, IF(B3386='2. Metadata'!M$1,'2. Metadata'!M$5, IF(B3386='2. Metadata'!N$1,'2. Metadata'!N$5))))))))))))))</f>
        <v>49.779755600000001</v>
      </c>
      <c r="D3386" s="8">
        <f>IF(ISBLANK(B3386)=TRUE," ", IF(B3386='2. Metadata'!B$1,'2. Metadata'!B$6, IF(B3386='2. Metadata'!C$1,'2. Metadata'!C$6,IF(B3386='2. Metadata'!D$1,'2. Metadata'!D$6, IF(B3386='2. Metadata'!E$1,'2. Metadata'!E$6,IF( B3386='2. Metadata'!F$1,'2. Metadata'!F$6,IF(B3386='2. Metadata'!G$1,'2. Metadata'!G$6,IF(B3386='2. Metadata'!H$1,'2. Metadata'!H$6, IF(B3386='2. Metadata'!I$1,'2. Metadata'!I$6, IF(B3386='2. Metadata'!J$1,'2. Metadata'!J$6, IF(B3386='2. Metadata'!K$1,'2. Metadata'!K$6, IF(B3386='2. Metadata'!L$1,'2. Metadata'!L$6, IF(B3386='2. Metadata'!M$1,'2. Metadata'!M$6, IF(B3386='2. Metadata'!N$1,'2. Metadata'!N$6))))))))))))))</f>
        <v>-115.7379543</v>
      </c>
      <c r="E3386" s="9" t="s">
        <v>2650</v>
      </c>
      <c r="F3386" s="9">
        <v>768.02499999999998</v>
      </c>
      <c r="G3386" s="10" t="str">
        <f>IF(ISBLANK(F3386)=TRUE," ",'2. Metadata'!B$14)</f>
        <v>metres above sea level</v>
      </c>
      <c r="H3386" s="9" t="s">
        <v>2650</v>
      </c>
      <c r="I3386" s="8" t="str">
        <f>IF(ISBLANK(H3386)=TRUE," ",'2. Metadata'!B$26)</f>
        <v>metres above sea level</v>
      </c>
      <c r="J3386" s="10" t="s">
        <v>2650</v>
      </c>
    </row>
    <row r="3387" spans="1:10" ht="15.75" customHeight="1" x14ac:dyDescent="0.2">
      <c r="A3387" s="132" t="s">
        <v>2327</v>
      </c>
      <c r="B3387" s="6" t="s">
        <v>228</v>
      </c>
      <c r="C3387" s="10">
        <f>IF(ISBLANK(B3387)=TRUE," ", IF(B3387='2. Metadata'!B$1,'2. Metadata'!B$5, IF(B3387='2. Metadata'!C$1,'2. Metadata'!C$5,IF(B3387='2. Metadata'!D$1,'2. Metadata'!D$5, IF(B3387='2. Metadata'!E$1,'2. Metadata'!E$5,IF( B3387='2. Metadata'!F$1,'2. Metadata'!F$5,IF(B3387='2. Metadata'!G$1,'2. Metadata'!G$5,IF(B3387='2. Metadata'!H$1,'2. Metadata'!H$5, IF(B3387='2. Metadata'!I$1,'2. Metadata'!I$5, IF(B3387='2. Metadata'!J$1,'2. Metadata'!J$5, IF(B3387='2. Metadata'!K$1,'2. Metadata'!K$5, IF(B3387='2. Metadata'!L$1,'2. Metadata'!L$5, IF(B3387='2. Metadata'!M$1,'2. Metadata'!M$5, IF(B3387='2. Metadata'!N$1,'2. Metadata'!N$5))))))))))))))</f>
        <v>49.779406799999997</v>
      </c>
      <c r="D3387" s="8">
        <f>IF(ISBLANK(B3387)=TRUE," ", IF(B3387='2. Metadata'!B$1,'2. Metadata'!B$6, IF(B3387='2. Metadata'!C$1,'2. Metadata'!C$6,IF(B3387='2. Metadata'!D$1,'2. Metadata'!D$6, IF(B3387='2. Metadata'!E$1,'2. Metadata'!E$6,IF( B3387='2. Metadata'!F$1,'2. Metadata'!F$6,IF(B3387='2. Metadata'!G$1,'2. Metadata'!G$6,IF(B3387='2. Metadata'!H$1,'2. Metadata'!H$6, IF(B3387='2. Metadata'!I$1,'2. Metadata'!I$6, IF(B3387='2. Metadata'!J$1,'2. Metadata'!J$6, IF(B3387='2. Metadata'!K$1,'2. Metadata'!K$6, IF(B3387='2. Metadata'!L$1,'2. Metadata'!L$6, IF(B3387='2. Metadata'!M$1,'2. Metadata'!M$6, IF(B3387='2. Metadata'!N$1,'2. Metadata'!N$6))))))))))))))</f>
        <v>-115.73783</v>
      </c>
      <c r="E3387" s="9" t="s">
        <v>2650</v>
      </c>
      <c r="F3387" s="9" t="s">
        <v>2650</v>
      </c>
      <c r="G3387" s="10" t="str">
        <f>IF(ISBLANK(F3387)=TRUE," ",'2. Metadata'!B$14)</f>
        <v>metres above sea level</v>
      </c>
      <c r="H3387" s="9">
        <v>767.69</v>
      </c>
      <c r="I3387" s="8" t="str">
        <f>IF(ISBLANK(H3387)=TRUE," ",'2. Metadata'!B$26)</f>
        <v>metres above sea level</v>
      </c>
      <c r="J3387" s="10" t="s">
        <v>2650</v>
      </c>
    </row>
    <row r="3388" spans="1:10" ht="15.75" customHeight="1" x14ac:dyDescent="0.2">
      <c r="A3388" s="132" t="s">
        <v>2328</v>
      </c>
      <c r="B3388" s="6" t="s">
        <v>227</v>
      </c>
      <c r="C3388" s="10">
        <f>IF(ISBLANK(B3388)=TRUE," ", IF(B3388='2. Metadata'!B$1,'2. Metadata'!B$5, IF(B3388='2. Metadata'!C$1,'2. Metadata'!C$5,IF(B3388='2. Metadata'!D$1,'2. Metadata'!D$5, IF(B3388='2. Metadata'!E$1,'2. Metadata'!E$5,IF( B3388='2. Metadata'!F$1,'2. Metadata'!F$5,IF(B3388='2. Metadata'!G$1,'2. Metadata'!G$5,IF(B3388='2. Metadata'!H$1,'2. Metadata'!H$5, IF(B3388='2. Metadata'!I$1,'2. Metadata'!I$5, IF(B3388='2. Metadata'!J$1,'2. Metadata'!J$5, IF(B3388='2. Metadata'!K$1,'2. Metadata'!K$5, IF(B3388='2. Metadata'!L$1,'2. Metadata'!L$5, IF(B3388='2. Metadata'!M$1,'2. Metadata'!M$5, IF(B3388='2. Metadata'!N$1,'2. Metadata'!N$5))))))))))))))</f>
        <v>49.779755600000001</v>
      </c>
      <c r="D3388" s="8">
        <f>IF(ISBLANK(B3388)=TRUE," ", IF(B3388='2. Metadata'!B$1,'2. Metadata'!B$6, IF(B3388='2. Metadata'!C$1,'2. Metadata'!C$6,IF(B3388='2. Metadata'!D$1,'2. Metadata'!D$6, IF(B3388='2. Metadata'!E$1,'2. Metadata'!E$6,IF( B3388='2. Metadata'!F$1,'2. Metadata'!F$6,IF(B3388='2. Metadata'!G$1,'2. Metadata'!G$6,IF(B3388='2. Metadata'!H$1,'2. Metadata'!H$6, IF(B3388='2. Metadata'!I$1,'2. Metadata'!I$6, IF(B3388='2. Metadata'!J$1,'2. Metadata'!J$6, IF(B3388='2. Metadata'!K$1,'2. Metadata'!K$6, IF(B3388='2. Metadata'!L$1,'2. Metadata'!L$6, IF(B3388='2. Metadata'!M$1,'2. Metadata'!M$6, IF(B3388='2. Metadata'!N$1,'2. Metadata'!N$6))))))))))))))</f>
        <v>-115.7379543</v>
      </c>
      <c r="E3388" s="9" t="s">
        <v>2650</v>
      </c>
      <c r="F3388" s="9">
        <v>768.02499999999998</v>
      </c>
      <c r="G3388" s="10" t="str">
        <f>IF(ISBLANK(F3388)=TRUE," ",'2. Metadata'!B$14)</f>
        <v>metres above sea level</v>
      </c>
      <c r="H3388" s="9" t="s">
        <v>2650</v>
      </c>
      <c r="I3388" s="8" t="str">
        <f>IF(ISBLANK(H3388)=TRUE," ",'2. Metadata'!B$26)</f>
        <v>metres above sea level</v>
      </c>
      <c r="J3388" s="10" t="s">
        <v>2650</v>
      </c>
    </row>
    <row r="3389" spans="1:10" ht="15.75" customHeight="1" x14ac:dyDescent="0.2">
      <c r="A3389" s="132" t="s">
        <v>2328</v>
      </c>
      <c r="B3389" s="6" t="s">
        <v>228</v>
      </c>
      <c r="C3389" s="10">
        <f>IF(ISBLANK(B3389)=TRUE," ", IF(B3389='2. Metadata'!B$1,'2. Metadata'!B$5, IF(B3389='2. Metadata'!C$1,'2. Metadata'!C$5,IF(B3389='2. Metadata'!D$1,'2. Metadata'!D$5, IF(B3389='2. Metadata'!E$1,'2. Metadata'!E$5,IF( B3389='2. Metadata'!F$1,'2. Metadata'!F$5,IF(B3389='2. Metadata'!G$1,'2. Metadata'!G$5,IF(B3389='2. Metadata'!H$1,'2. Metadata'!H$5, IF(B3389='2. Metadata'!I$1,'2. Metadata'!I$5, IF(B3389='2. Metadata'!J$1,'2. Metadata'!J$5, IF(B3389='2. Metadata'!K$1,'2. Metadata'!K$5, IF(B3389='2. Metadata'!L$1,'2. Metadata'!L$5, IF(B3389='2. Metadata'!M$1,'2. Metadata'!M$5, IF(B3389='2. Metadata'!N$1,'2. Metadata'!N$5))))))))))))))</f>
        <v>49.779406799999997</v>
      </c>
      <c r="D3389" s="8">
        <f>IF(ISBLANK(B3389)=TRUE," ", IF(B3389='2. Metadata'!B$1,'2. Metadata'!B$6, IF(B3389='2. Metadata'!C$1,'2. Metadata'!C$6,IF(B3389='2. Metadata'!D$1,'2. Metadata'!D$6, IF(B3389='2. Metadata'!E$1,'2. Metadata'!E$6,IF( B3389='2. Metadata'!F$1,'2. Metadata'!F$6,IF(B3389='2. Metadata'!G$1,'2. Metadata'!G$6,IF(B3389='2. Metadata'!H$1,'2. Metadata'!H$6, IF(B3389='2. Metadata'!I$1,'2. Metadata'!I$6, IF(B3389='2. Metadata'!J$1,'2. Metadata'!J$6, IF(B3389='2. Metadata'!K$1,'2. Metadata'!K$6, IF(B3389='2. Metadata'!L$1,'2. Metadata'!L$6, IF(B3389='2. Metadata'!M$1,'2. Metadata'!M$6, IF(B3389='2. Metadata'!N$1,'2. Metadata'!N$6))))))))))))))</f>
        <v>-115.73783</v>
      </c>
      <c r="E3389" s="9" t="s">
        <v>2650</v>
      </c>
      <c r="F3389" s="9" t="s">
        <v>2650</v>
      </c>
      <c r="G3389" s="10" t="str">
        <f>IF(ISBLANK(F3389)=TRUE," ",'2. Metadata'!B$14)</f>
        <v>metres above sea level</v>
      </c>
      <c r="H3389" s="9">
        <v>767.76</v>
      </c>
      <c r="I3389" s="8" t="str">
        <f>IF(ISBLANK(H3389)=TRUE," ",'2. Metadata'!B$26)</f>
        <v>metres above sea level</v>
      </c>
      <c r="J3389" s="10" t="s">
        <v>2650</v>
      </c>
    </row>
    <row r="3390" spans="1:10" ht="15.75" customHeight="1" x14ac:dyDescent="0.2">
      <c r="A3390" s="132" t="s">
        <v>2329</v>
      </c>
      <c r="B3390" s="6" t="s">
        <v>227</v>
      </c>
      <c r="C3390" s="10">
        <f>IF(ISBLANK(B3390)=TRUE," ", IF(B3390='2. Metadata'!B$1,'2. Metadata'!B$5, IF(B3390='2. Metadata'!C$1,'2. Metadata'!C$5,IF(B3390='2. Metadata'!D$1,'2. Metadata'!D$5, IF(B3390='2. Metadata'!E$1,'2. Metadata'!E$5,IF( B3390='2. Metadata'!F$1,'2. Metadata'!F$5,IF(B3390='2. Metadata'!G$1,'2. Metadata'!G$5,IF(B3390='2. Metadata'!H$1,'2. Metadata'!H$5, IF(B3390='2. Metadata'!I$1,'2. Metadata'!I$5, IF(B3390='2. Metadata'!J$1,'2. Metadata'!J$5, IF(B3390='2. Metadata'!K$1,'2. Metadata'!K$5, IF(B3390='2. Metadata'!L$1,'2. Metadata'!L$5, IF(B3390='2. Metadata'!M$1,'2. Metadata'!M$5, IF(B3390='2. Metadata'!N$1,'2. Metadata'!N$5))))))))))))))</f>
        <v>49.779755600000001</v>
      </c>
      <c r="D3390" s="8">
        <f>IF(ISBLANK(B3390)=TRUE," ", IF(B3390='2. Metadata'!B$1,'2. Metadata'!B$6, IF(B3390='2. Metadata'!C$1,'2. Metadata'!C$6,IF(B3390='2. Metadata'!D$1,'2. Metadata'!D$6, IF(B3390='2. Metadata'!E$1,'2. Metadata'!E$6,IF( B3390='2. Metadata'!F$1,'2. Metadata'!F$6,IF(B3390='2. Metadata'!G$1,'2. Metadata'!G$6,IF(B3390='2. Metadata'!H$1,'2. Metadata'!H$6, IF(B3390='2. Metadata'!I$1,'2. Metadata'!I$6, IF(B3390='2. Metadata'!J$1,'2. Metadata'!J$6, IF(B3390='2. Metadata'!K$1,'2. Metadata'!K$6, IF(B3390='2. Metadata'!L$1,'2. Metadata'!L$6, IF(B3390='2. Metadata'!M$1,'2. Metadata'!M$6, IF(B3390='2. Metadata'!N$1,'2. Metadata'!N$6))))))))))))))</f>
        <v>-115.7379543</v>
      </c>
      <c r="E3390" s="9" t="s">
        <v>2650</v>
      </c>
      <c r="F3390" s="9">
        <v>768.02499999999998</v>
      </c>
      <c r="G3390" s="10" t="str">
        <f>IF(ISBLANK(F3390)=TRUE," ",'2. Metadata'!B$14)</f>
        <v>metres above sea level</v>
      </c>
      <c r="H3390" s="9" t="s">
        <v>2650</v>
      </c>
      <c r="I3390" s="8" t="str">
        <f>IF(ISBLANK(H3390)=TRUE," ",'2. Metadata'!B$26)</f>
        <v>metres above sea level</v>
      </c>
      <c r="J3390" s="10" t="s">
        <v>2650</v>
      </c>
    </row>
    <row r="3391" spans="1:10" ht="15.75" customHeight="1" x14ac:dyDescent="0.2">
      <c r="A3391" s="132" t="s">
        <v>2329</v>
      </c>
      <c r="B3391" s="6" t="s">
        <v>228</v>
      </c>
      <c r="C3391" s="10">
        <f>IF(ISBLANK(B3391)=TRUE," ", IF(B3391='2. Metadata'!B$1,'2. Metadata'!B$5, IF(B3391='2. Metadata'!C$1,'2. Metadata'!C$5,IF(B3391='2. Metadata'!D$1,'2. Metadata'!D$5, IF(B3391='2. Metadata'!E$1,'2. Metadata'!E$5,IF( B3391='2. Metadata'!F$1,'2. Metadata'!F$5,IF(B3391='2. Metadata'!G$1,'2. Metadata'!G$5,IF(B3391='2. Metadata'!H$1,'2. Metadata'!H$5, IF(B3391='2. Metadata'!I$1,'2. Metadata'!I$5, IF(B3391='2. Metadata'!J$1,'2. Metadata'!J$5, IF(B3391='2. Metadata'!K$1,'2. Metadata'!K$5, IF(B3391='2. Metadata'!L$1,'2. Metadata'!L$5, IF(B3391='2. Metadata'!M$1,'2. Metadata'!M$5, IF(B3391='2. Metadata'!N$1,'2. Metadata'!N$5))))))))))))))</f>
        <v>49.779406799999997</v>
      </c>
      <c r="D3391" s="8">
        <f>IF(ISBLANK(B3391)=TRUE," ", IF(B3391='2. Metadata'!B$1,'2. Metadata'!B$6, IF(B3391='2. Metadata'!C$1,'2. Metadata'!C$6,IF(B3391='2. Metadata'!D$1,'2. Metadata'!D$6, IF(B3391='2. Metadata'!E$1,'2. Metadata'!E$6,IF( B3391='2. Metadata'!F$1,'2. Metadata'!F$6,IF(B3391='2. Metadata'!G$1,'2. Metadata'!G$6,IF(B3391='2. Metadata'!H$1,'2. Metadata'!H$6, IF(B3391='2. Metadata'!I$1,'2. Metadata'!I$6, IF(B3391='2. Metadata'!J$1,'2. Metadata'!J$6, IF(B3391='2. Metadata'!K$1,'2. Metadata'!K$6, IF(B3391='2. Metadata'!L$1,'2. Metadata'!L$6, IF(B3391='2. Metadata'!M$1,'2. Metadata'!M$6, IF(B3391='2. Metadata'!N$1,'2. Metadata'!N$6))))))))))))))</f>
        <v>-115.73783</v>
      </c>
      <c r="E3391" s="9" t="s">
        <v>2650</v>
      </c>
      <c r="F3391" s="9" t="s">
        <v>2650</v>
      </c>
      <c r="G3391" s="10" t="str">
        <f>IF(ISBLANK(F3391)=TRUE," ",'2. Metadata'!B$14)</f>
        <v>metres above sea level</v>
      </c>
      <c r="H3391" s="9">
        <v>767.7</v>
      </c>
      <c r="I3391" s="8" t="str">
        <f>IF(ISBLANK(H3391)=TRUE," ",'2. Metadata'!B$26)</f>
        <v>metres above sea level</v>
      </c>
      <c r="J3391" s="10" t="s">
        <v>2650</v>
      </c>
    </row>
    <row r="3392" spans="1:10" ht="15.75" customHeight="1" x14ac:dyDescent="0.2">
      <c r="A3392" s="132" t="s">
        <v>2330</v>
      </c>
      <c r="B3392" s="6" t="s">
        <v>227</v>
      </c>
      <c r="C3392" s="10">
        <f>IF(ISBLANK(B3392)=TRUE," ", IF(B3392='2. Metadata'!B$1,'2. Metadata'!B$5, IF(B3392='2. Metadata'!C$1,'2. Metadata'!C$5,IF(B3392='2. Metadata'!D$1,'2. Metadata'!D$5, IF(B3392='2. Metadata'!E$1,'2. Metadata'!E$5,IF( B3392='2. Metadata'!F$1,'2. Metadata'!F$5,IF(B3392='2. Metadata'!G$1,'2. Metadata'!G$5,IF(B3392='2. Metadata'!H$1,'2. Metadata'!H$5, IF(B3392='2. Metadata'!I$1,'2. Metadata'!I$5, IF(B3392='2. Metadata'!J$1,'2. Metadata'!J$5, IF(B3392='2. Metadata'!K$1,'2. Metadata'!K$5, IF(B3392='2. Metadata'!L$1,'2. Metadata'!L$5, IF(B3392='2. Metadata'!M$1,'2. Metadata'!M$5, IF(B3392='2. Metadata'!N$1,'2. Metadata'!N$5))))))))))))))</f>
        <v>49.779755600000001</v>
      </c>
      <c r="D3392" s="8">
        <f>IF(ISBLANK(B3392)=TRUE," ", IF(B3392='2. Metadata'!B$1,'2. Metadata'!B$6, IF(B3392='2. Metadata'!C$1,'2. Metadata'!C$6,IF(B3392='2. Metadata'!D$1,'2. Metadata'!D$6, IF(B3392='2. Metadata'!E$1,'2. Metadata'!E$6,IF( B3392='2. Metadata'!F$1,'2. Metadata'!F$6,IF(B3392='2. Metadata'!G$1,'2. Metadata'!G$6,IF(B3392='2. Metadata'!H$1,'2. Metadata'!H$6, IF(B3392='2. Metadata'!I$1,'2. Metadata'!I$6, IF(B3392='2. Metadata'!J$1,'2. Metadata'!J$6, IF(B3392='2. Metadata'!K$1,'2. Metadata'!K$6, IF(B3392='2. Metadata'!L$1,'2. Metadata'!L$6, IF(B3392='2. Metadata'!M$1,'2. Metadata'!M$6, IF(B3392='2. Metadata'!N$1,'2. Metadata'!N$6))))))))))))))</f>
        <v>-115.7379543</v>
      </c>
      <c r="E3392" s="9" t="s">
        <v>2650</v>
      </c>
      <c r="F3392" s="9">
        <v>768.01499999999999</v>
      </c>
      <c r="G3392" s="10" t="str">
        <f>IF(ISBLANK(F3392)=TRUE," ",'2. Metadata'!B$14)</f>
        <v>metres above sea level</v>
      </c>
      <c r="H3392" s="9" t="s">
        <v>2650</v>
      </c>
      <c r="I3392" s="8" t="str">
        <f>IF(ISBLANK(H3392)=TRUE," ",'2. Metadata'!B$26)</f>
        <v>metres above sea level</v>
      </c>
      <c r="J3392" s="10" t="s">
        <v>2650</v>
      </c>
    </row>
    <row r="3393" spans="1:10" ht="15.75" customHeight="1" x14ac:dyDescent="0.2">
      <c r="A3393" s="132" t="s">
        <v>2330</v>
      </c>
      <c r="B3393" s="6" t="s">
        <v>228</v>
      </c>
      <c r="C3393" s="10">
        <f>IF(ISBLANK(B3393)=TRUE," ", IF(B3393='2. Metadata'!B$1,'2. Metadata'!B$5, IF(B3393='2. Metadata'!C$1,'2. Metadata'!C$5,IF(B3393='2. Metadata'!D$1,'2. Metadata'!D$5, IF(B3393='2. Metadata'!E$1,'2. Metadata'!E$5,IF( B3393='2. Metadata'!F$1,'2. Metadata'!F$5,IF(B3393='2. Metadata'!G$1,'2. Metadata'!G$5,IF(B3393='2. Metadata'!H$1,'2. Metadata'!H$5, IF(B3393='2. Metadata'!I$1,'2. Metadata'!I$5, IF(B3393='2. Metadata'!J$1,'2. Metadata'!J$5, IF(B3393='2. Metadata'!K$1,'2. Metadata'!K$5, IF(B3393='2. Metadata'!L$1,'2. Metadata'!L$5, IF(B3393='2. Metadata'!M$1,'2. Metadata'!M$5, IF(B3393='2. Metadata'!N$1,'2. Metadata'!N$5))))))))))))))</f>
        <v>49.779406799999997</v>
      </c>
      <c r="D3393" s="8">
        <f>IF(ISBLANK(B3393)=TRUE," ", IF(B3393='2. Metadata'!B$1,'2. Metadata'!B$6, IF(B3393='2. Metadata'!C$1,'2. Metadata'!C$6,IF(B3393='2. Metadata'!D$1,'2. Metadata'!D$6, IF(B3393='2. Metadata'!E$1,'2. Metadata'!E$6,IF( B3393='2. Metadata'!F$1,'2. Metadata'!F$6,IF(B3393='2. Metadata'!G$1,'2. Metadata'!G$6,IF(B3393='2. Metadata'!H$1,'2. Metadata'!H$6, IF(B3393='2. Metadata'!I$1,'2. Metadata'!I$6, IF(B3393='2. Metadata'!J$1,'2. Metadata'!J$6, IF(B3393='2. Metadata'!K$1,'2. Metadata'!K$6, IF(B3393='2. Metadata'!L$1,'2. Metadata'!L$6, IF(B3393='2. Metadata'!M$1,'2. Metadata'!M$6, IF(B3393='2. Metadata'!N$1,'2. Metadata'!N$6))))))))))))))</f>
        <v>-115.73783</v>
      </c>
      <c r="E3393" s="9" t="s">
        <v>2650</v>
      </c>
      <c r="F3393" s="9" t="s">
        <v>2650</v>
      </c>
      <c r="G3393" s="10" t="str">
        <f>IF(ISBLANK(F3393)=TRUE," ",'2. Metadata'!B$14)</f>
        <v>metres above sea level</v>
      </c>
      <c r="H3393" s="9">
        <v>767.63</v>
      </c>
      <c r="I3393" s="8" t="str">
        <f>IF(ISBLANK(H3393)=TRUE," ",'2. Metadata'!B$26)</f>
        <v>metres above sea level</v>
      </c>
      <c r="J3393" s="10" t="s">
        <v>2650</v>
      </c>
    </row>
    <row r="3394" spans="1:10" ht="15.75" customHeight="1" x14ac:dyDescent="0.2">
      <c r="A3394" s="132" t="s">
        <v>2331</v>
      </c>
      <c r="B3394" s="6" t="s">
        <v>227</v>
      </c>
      <c r="C3394" s="10">
        <f>IF(ISBLANK(B3394)=TRUE," ", IF(B3394='2. Metadata'!B$1,'2. Metadata'!B$5, IF(B3394='2. Metadata'!C$1,'2. Metadata'!C$5,IF(B3394='2. Metadata'!D$1,'2. Metadata'!D$5, IF(B3394='2. Metadata'!E$1,'2. Metadata'!E$5,IF( B3394='2. Metadata'!F$1,'2. Metadata'!F$5,IF(B3394='2. Metadata'!G$1,'2. Metadata'!G$5,IF(B3394='2. Metadata'!H$1,'2. Metadata'!H$5, IF(B3394='2. Metadata'!I$1,'2. Metadata'!I$5, IF(B3394='2. Metadata'!J$1,'2. Metadata'!J$5, IF(B3394='2. Metadata'!K$1,'2. Metadata'!K$5, IF(B3394='2. Metadata'!L$1,'2. Metadata'!L$5, IF(B3394='2. Metadata'!M$1,'2. Metadata'!M$5, IF(B3394='2. Metadata'!N$1,'2. Metadata'!N$5))))))))))))))</f>
        <v>49.779755600000001</v>
      </c>
      <c r="D3394" s="8">
        <f>IF(ISBLANK(B3394)=TRUE," ", IF(B3394='2. Metadata'!B$1,'2. Metadata'!B$6, IF(B3394='2. Metadata'!C$1,'2. Metadata'!C$6,IF(B3394='2. Metadata'!D$1,'2. Metadata'!D$6, IF(B3394='2. Metadata'!E$1,'2. Metadata'!E$6,IF( B3394='2. Metadata'!F$1,'2. Metadata'!F$6,IF(B3394='2. Metadata'!G$1,'2. Metadata'!G$6,IF(B3394='2. Metadata'!H$1,'2. Metadata'!H$6, IF(B3394='2. Metadata'!I$1,'2. Metadata'!I$6, IF(B3394='2. Metadata'!J$1,'2. Metadata'!J$6, IF(B3394='2. Metadata'!K$1,'2. Metadata'!K$6, IF(B3394='2. Metadata'!L$1,'2. Metadata'!L$6, IF(B3394='2. Metadata'!M$1,'2. Metadata'!M$6, IF(B3394='2. Metadata'!N$1,'2. Metadata'!N$6))))))))))))))</f>
        <v>-115.7379543</v>
      </c>
      <c r="E3394" s="9" t="s">
        <v>2650</v>
      </c>
      <c r="F3394" s="9">
        <v>768.01499999999999</v>
      </c>
      <c r="G3394" s="10" t="str">
        <f>IF(ISBLANK(F3394)=TRUE," ",'2. Metadata'!B$14)</f>
        <v>metres above sea level</v>
      </c>
      <c r="H3394" s="9" t="s">
        <v>2650</v>
      </c>
      <c r="I3394" s="8" t="str">
        <f>IF(ISBLANK(H3394)=TRUE," ",'2. Metadata'!B$26)</f>
        <v>metres above sea level</v>
      </c>
      <c r="J3394" s="10" t="s">
        <v>2650</v>
      </c>
    </row>
    <row r="3395" spans="1:10" ht="15.75" customHeight="1" x14ac:dyDescent="0.2">
      <c r="A3395" s="132" t="s">
        <v>2331</v>
      </c>
      <c r="B3395" s="6" t="s">
        <v>228</v>
      </c>
      <c r="C3395" s="10">
        <f>IF(ISBLANK(B3395)=TRUE," ", IF(B3395='2. Metadata'!B$1,'2. Metadata'!B$5, IF(B3395='2. Metadata'!C$1,'2. Metadata'!C$5,IF(B3395='2. Metadata'!D$1,'2. Metadata'!D$5, IF(B3395='2. Metadata'!E$1,'2. Metadata'!E$5,IF( B3395='2. Metadata'!F$1,'2. Metadata'!F$5,IF(B3395='2. Metadata'!G$1,'2. Metadata'!G$5,IF(B3395='2. Metadata'!H$1,'2. Metadata'!H$5, IF(B3395='2. Metadata'!I$1,'2. Metadata'!I$5, IF(B3395='2. Metadata'!J$1,'2. Metadata'!J$5, IF(B3395='2. Metadata'!K$1,'2. Metadata'!K$5, IF(B3395='2. Metadata'!L$1,'2. Metadata'!L$5, IF(B3395='2. Metadata'!M$1,'2. Metadata'!M$5, IF(B3395='2. Metadata'!N$1,'2. Metadata'!N$5))))))))))))))</f>
        <v>49.779406799999997</v>
      </c>
      <c r="D3395" s="8">
        <f>IF(ISBLANK(B3395)=TRUE," ", IF(B3395='2. Metadata'!B$1,'2. Metadata'!B$6, IF(B3395='2. Metadata'!C$1,'2. Metadata'!C$6,IF(B3395='2. Metadata'!D$1,'2. Metadata'!D$6, IF(B3395='2. Metadata'!E$1,'2. Metadata'!E$6,IF( B3395='2. Metadata'!F$1,'2. Metadata'!F$6,IF(B3395='2. Metadata'!G$1,'2. Metadata'!G$6,IF(B3395='2. Metadata'!H$1,'2. Metadata'!H$6, IF(B3395='2. Metadata'!I$1,'2. Metadata'!I$6, IF(B3395='2. Metadata'!J$1,'2. Metadata'!J$6, IF(B3395='2. Metadata'!K$1,'2. Metadata'!K$6, IF(B3395='2. Metadata'!L$1,'2. Metadata'!L$6, IF(B3395='2. Metadata'!M$1,'2. Metadata'!M$6, IF(B3395='2. Metadata'!N$1,'2. Metadata'!N$6))))))))))))))</f>
        <v>-115.73783</v>
      </c>
      <c r="E3395" s="9" t="s">
        <v>2650</v>
      </c>
      <c r="F3395" s="9" t="s">
        <v>2650</v>
      </c>
      <c r="G3395" s="10" t="str">
        <f>IF(ISBLANK(F3395)=TRUE," ",'2. Metadata'!B$14)</f>
        <v>metres above sea level</v>
      </c>
      <c r="H3395" s="9">
        <v>767.76</v>
      </c>
      <c r="I3395" s="8" t="str">
        <f>IF(ISBLANK(H3395)=TRUE," ",'2. Metadata'!B$26)</f>
        <v>metres above sea level</v>
      </c>
      <c r="J3395" s="10" t="s">
        <v>2650</v>
      </c>
    </row>
    <row r="3396" spans="1:10" ht="15.75" customHeight="1" x14ac:dyDescent="0.2">
      <c r="A3396" s="132" t="s">
        <v>2332</v>
      </c>
      <c r="B3396" s="6" t="s">
        <v>227</v>
      </c>
      <c r="C3396" s="10">
        <f>IF(ISBLANK(B3396)=TRUE," ", IF(B3396='2. Metadata'!B$1,'2. Metadata'!B$5, IF(B3396='2. Metadata'!C$1,'2. Metadata'!C$5,IF(B3396='2. Metadata'!D$1,'2. Metadata'!D$5, IF(B3396='2. Metadata'!E$1,'2. Metadata'!E$5,IF( B3396='2. Metadata'!F$1,'2. Metadata'!F$5,IF(B3396='2. Metadata'!G$1,'2. Metadata'!G$5,IF(B3396='2. Metadata'!H$1,'2. Metadata'!H$5, IF(B3396='2. Metadata'!I$1,'2. Metadata'!I$5, IF(B3396='2. Metadata'!J$1,'2. Metadata'!J$5, IF(B3396='2. Metadata'!K$1,'2. Metadata'!K$5, IF(B3396='2. Metadata'!L$1,'2. Metadata'!L$5, IF(B3396='2. Metadata'!M$1,'2. Metadata'!M$5, IF(B3396='2. Metadata'!N$1,'2. Metadata'!N$5))))))))))))))</f>
        <v>49.779755600000001</v>
      </c>
      <c r="D3396" s="8">
        <f>IF(ISBLANK(B3396)=TRUE," ", IF(B3396='2. Metadata'!B$1,'2. Metadata'!B$6, IF(B3396='2. Metadata'!C$1,'2. Metadata'!C$6,IF(B3396='2. Metadata'!D$1,'2. Metadata'!D$6, IF(B3396='2. Metadata'!E$1,'2. Metadata'!E$6,IF( B3396='2. Metadata'!F$1,'2. Metadata'!F$6,IF(B3396='2. Metadata'!G$1,'2. Metadata'!G$6,IF(B3396='2. Metadata'!H$1,'2. Metadata'!H$6, IF(B3396='2. Metadata'!I$1,'2. Metadata'!I$6, IF(B3396='2. Metadata'!J$1,'2. Metadata'!J$6, IF(B3396='2. Metadata'!K$1,'2. Metadata'!K$6, IF(B3396='2. Metadata'!L$1,'2. Metadata'!L$6, IF(B3396='2. Metadata'!M$1,'2. Metadata'!M$6, IF(B3396='2. Metadata'!N$1,'2. Metadata'!N$6))))))))))))))</f>
        <v>-115.7379543</v>
      </c>
      <c r="E3396" s="9" t="s">
        <v>2650</v>
      </c>
      <c r="F3396" s="9">
        <v>768</v>
      </c>
      <c r="G3396" s="10" t="str">
        <f>IF(ISBLANK(F3396)=TRUE," ",'2. Metadata'!B$14)</f>
        <v>metres above sea level</v>
      </c>
      <c r="H3396" s="9" t="s">
        <v>2650</v>
      </c>
      <c r="I3396" s="8" t="str">
        <f>IF(ISBLANK(H3396)=TRUE," ",'2. Metadata'!B$26)</f>
        <v>metres above sea level</v>
      </c>
      <c r="J3396" s="10" t="s">
        <v>2650</v>
      </c>
    </row>
    <row r="3397" spans="1:10" ht="15.75" customHeight="1" x14ac:dyDescent="0.2">
      <c r="A3397" s="132" t="s">
        <v>2332</v>
      </c>
      <c r="B3397" s="6" t="s">
        <v>228</v>
      </c>
      <c r="C3397" s="10">
        <f>IF(ISBLANK(B3397)=TRUE," ", IF(B3397='2. Metadata'!B$1,'2. Metadata'!B$5, IF(B3397='2. Metadata'!C$1,'2. Metadata'!C$5,IF(B3397='2. Metadata'!D$1,'2. Metadata'!D$5, IF(B3397='2. Metadata'!E$1,'2. Metadata'!E$5,IF( B3397='2. Metadata'!F$1,'2. Metadata'!F$5,IF(B3397='2. Metadata'!G$1,'2. Metadata'!G$5,IF(B3397='2. Metadata'!H$1,'2. Metadata'!H$5, IF(B3397='2. Metadata'!I$1,'2. Metadata'!I$5, IF(B3397='2. Metadata'!J$1,'2. Metadata'!J$5, IF(B3397='2. Metadata'!K$1,'2. Metadata'!K$5, IF(B3397='2. Metadata'!L$1,'2. Metadata'!L$5, IF(B3397='2. Metadata'!M$1,'2. Metadata'!M$5, IF(B3397='2. Metadata'!N$1,'2. Metadata'!N$5))))))))))))))</f>
        <v>49.779406799999997</v>
      </c>
      <c r="D3397" s="8">
        <f>IF(ISBLANK(B3397)=TRUE," ", IF(B3397='2. Metadata'!B$1,'2. Metadata'!B$6, IF(B3397='2. Metadata'!C$1,'2. Metadata'!C$6,IF(B3397='2. Metadata'!D$1,'2. Metadata'!D$6, IF(B3397='2. Metadata'!E$1,'2. Metadata'!E$6,IF( B3397='2. Metadata'!F$1,'2. Metadata'!F$6,IF(B3397='2. Metadata'!G$1,'2. Metadata'!G$6,IF(B3397='2. Metadata'!H$1,'2. Metadata'!H$6, IF(B3397='2. Metadata'!I$1,'2. Metadata'!I$6, IF(B3397='2. Metadata'!J$1,'2. Metadata'!J$6, IF(B3397='2. Metadata'!K$1,'2. Metadata'!K$6, IF(B3397='2. Metadata'!L$1,'2. Metadata'!L$6, IF(B3397='2. Metadata'!M$1,'2. Metadata'!M$6, IF(B3397='2. Metadata'!N$1,'2. Metadata'!N$6))))))))))))))</f>
        <v>-115.73783</v>
      </c>
      <c r="E3397" s="9" t="s">
        <v>2650</v>
      </c>
      <c r="F3397" s="9" t="s">
        <v>2650</v>
      </c>
      <c r="G3397" s="10" t="str">
        <f>IF(ISBLANK(F3397)=TRUE," ",'2. Metadata'!B$14)</f>
        <v>metres above sea level</v>
      </c>
      <c r="H3397" s="9">
        <v>768.07</v>
      </c>
      <c r="I3397" s="8" t="str">
        <f>IF(ISBLANK(H3397)=TRUE," ",'2. Metadata'!B$26)</f>
        <v>metres above sea level</v>
      </c>
      <c r="J3397" s="10" t="s">
        <v>2650</v>
      </c>
    </row>
    <row r="3398" spans="1:10" ht="15.75" customHeight="1" x14ac:dyDescent="0.2">
      <c r="A3398" s="132" t="s">
        <v>2333</v>
      </c>
      <c r="B3398" s="6" t="s">
        <v>227</v>
      </c>
      <c r="C3398" s="10">
        <f>IF(ISBLANK(B3398)=TRUE," ", IF(B3398='2. Metadata'!B$1,'2. Metadata'!B$5, IF(B3398='2. Metadata'!C$1,'2. Metadata'!C$5,IF(B3398='2. Metadata'!D$1,'2. Metadata'!D$5, IF(B3398='2. Metadata'!E$1,'2. Metadata'!E$5,IF( B3398='2. Metadata'!F$1,'2. Metadata'!F$5,IF(B3398='2. Metadata'!G$1,'2. Metadata'!G$5,IF(B3398='2. Metadata'!H$1,'2. Metadata'!H$5, IF(B3398='2. Metadata'!I$1,'2. Metadata'!I$5, IF(B3398='2. Metadata'!J$1,'2. Metadata'!J$5, IF(B3398='2. Metadata'!K$1,'2. Metadata'!K$5, IF(B3398='2. Metadata'!L$1,'2. Metadata'!L$5, IF(B3398='2. Metadata'!M$1,'2. Metadata'!M$5, IF(B3398='2. Metadata'!N$1,'2. Metadata'!N$5))))))))))))))</f>
        <v>49.779755600000001</v>
      </c>
      <c r="D3398" s="8">
        <f>IF(ISBLANK(B3398)=TRUE," ", IF(B3398='2. Metadata'!B$1,'2. Metadata'!B$6, IF(B3398='2. Metadata'!C$1,'2. Metadata'!C$6,IF(B3398='2. Metadata'!D$1,'2. Metadata'!D$6, IF(B3398='2. Metadata'!E$1,'2. Metadata'!E$6,IF( B3398='2. Metadata'!F$1,'2. Metadata'!F$6,IF(B3398='2. Metadata'!G$1,'2. Metadata'!G$6,IF(B3398='2. Metadata'!H$1,'2. Metadata'!H$6, IF(B3398='2. Metadata'!I$1,'2. Metadata'!I$6, IF(B3398='2. Metadata'!J$1,'2. Metadata'!J$6, IF(B3398='2. Metadata'!K$1,'2. Metadata'!K$6, IF(B3398='2. Metadata'!L$1,'2. Metadata'!L$6, IF(B3398='2. Metadata'!M$1,'2. Metadata'!M$6, IF(B3398='2. Metadata'!N$1,'2. Metadata'!N$6))))))))))))))</f>
        <v>-115.7379543</v>
      </c>
      <c r="E3398" s="9" t="s">
        <v>2650</v>
      </c>
      <c r="F3398" s="9">
        <v>768</v>
      </c>
      <c r="G3398" s="10" t="str">
        <f>IF(ISBLANK(F3398)=TRUE," ",'2. Metadata'!B$14)</f>
        <v>metres above sea level</v>
      </c>
      <c r="H3398" s="9" t="s">
        <v>2650</v>
      </c>
      <c r="I3398" s="8" t="str">
        <f>IF(ISBLANK(H3398)=TRUE," ",'2. Metadata'!B$26)</f>
        <v>metres above sea level</v>
      </c>
      <c r="J3398" s="10" t="s">
        <v>2650</v>
      </c>
    </row>
    <row r="3399" spans="1:10" ht="15.75" customHeight="1" x14ac:dyDescent="0.2">
      <c r="A3399" s="132" t="s">
        <v>2333</v>
      </c>
      <c r="B3399" s="6" t="s">
        <v>228</v>
      </c>
      <c r="C3399" s="10">
        <f>IF(ISBLANK(B3399)=TRUE," ", IF(B3399='2. Metadata'!B$1,'2. Metadata'!B$5, IF(B3399='2. Metadata'!C$1,'2. Metadata'!C$5,IF(B3399='2. Metadata'!D$1,'2. Metadata'!D$5, IF(B3399='2. Metadata'!E$1,'2. Metadata'!E$5,IF( B3399='2. Metadata'!F$1,'2. Metadata'!F$5,IF(B3399='2. Metadata'!G$1,'2. Metadata'!G$5,IF(B3399='2. Metadata'!H$1,'2. Metadata'!H$5, IF(B3399='2. Metadata'!I$1,'2. Metadata'!I$5, IF(B3399='2. Metadata'!J$1,'2. Metadata'!J$5, IF(B3399='2. Metadata'!K$1,'2. Metadata'!K$5, IF(B3399='2. Metadata'!L$1,'2. Metadata'!L$5, IF(B3399='2. Metadata'!M$1,'2. Metadata'!M$5, IF(B3399='2. Metadata'!N$1,'2. Metadata'!N$5))))))))))))))</f>
        <v>49.779406799999997</v>
      </c>
      <c r="D3399" s="8">
        <f>IF(ISBLANK(B3399)=TRUE," ", IF(B3399='2. Metadata'!B$1,'2. Metadata'!B$6, IF(B3399='2. Metadata'!C$1,'2. Metadata'!C$6,IF(B3399='2. Metadata'!D$1,'2. Metadata'!D$6, IF(B3399='2. Metadata'!E$1,'2. Metadata'!E$6,IF( B3399='2. Metadata'!F$1,'2. Metadata'!F$6,IF(B3399='2. Metadata'!G$1,'2. Metadata'!G$6,IF(B3399='2. Metadata'!H$1,'2. Metadata'!H$6, IF(B3399='2. Metadata'!I$1,'2. Metadata'!I$6, IF(B3399='2. Metadata'!J$1,'2. Metadata'!J$6, IF(B3399='2. Metadata'!K$1,'2. Metadata'!K$6, IF(B3399='2. Metadata'!L$1,'2. Metadata'!L$6, IF(B3399='2. Metadata'!M$1,'2. Metadata'!M$6, IF(B3399='2. Metadata'!N$1,'2. Metadata'!N$6))))))))))))))</f>
        <v>-115.73783</v>
      </c>
      <c r="E3399" s="9" t="s">
        <v>2650</v>
      </c>
      <c r="F3399" s="9" t="s">
        <v>2650</v>
      </c>
      <c r="G3399" s="10" t="str">
        <f>IF(ISBLANK(F3399)=TRUE," ",'2. Metadata'!B$14)</f>
        <v>metres above sea level</v>
      </c>
      <c r="H3399" s="9">
        <v>767.85</v>
      </c>
      <c r="I3399" s="8" t="str">
        <f>IF(ISBLANK(H3399)=TRUE," ",'2. Metadata'!B$26)</f>
        <v>metres above sea level</v>
      </c>
      <c r="J3399" s="10" t="s">
        <v>2650</v>
      </c>
    </row>
    <row r="3400" spans="1:10" ht="15.75" customHeight="1" x14ac:dyDescent="0.2">
      <c r="A3400" s="132" t="s">
        <v>2334</v>
      </c>
      <c r="B3400" s="6" t="s">
        <v>227</v>
      </c>
      <c r="C3400" s="10">
        <f>IF(ISBLANK(B3400)=TRUE," ", IF(B3400='2. Metadata'!B$1,'2. Metadata'!B$5, IF(B3400='2. Metadata'!C$1,'2. Metadata'!C$5,IF(B3400='2. Metadata'!D$1,'2. Metadata'!D$5, IF(B3400='2. Metadata'!E$1,'2. Metadata'!E$5,IF( B3400='2. Metadata'!F$1,'2. Metadata'!F$5,IF(B3400='2. Metadata'!G$1,'2. Metadata'!G$5,IF(B3400='2. Metadata'!H$1,'2. Metadata'!H$5, IF(B3400='2. Metadata'!I$1,'2. Metadata'!I$5, IF(B3400='2. Metadata'!J$1,'2. Metadata'!J$5, IF(B3400='2. Metadata'!K$1,'2. Metadata'!K$5, IF(B3400='2. Metadata'!L$1,'2. Metadata'!L$5, IF(B3400='2. Metadata'!M$1,'2. Metadata'!M$5, IF(B3400='2. Metadata'!N$1,'2. Metadata'!N$5))))))))))))))</f>
        <v>49.779755600000001</v>
      </c>
      <c r="D3400" s="8">
        <f>IF(ISBLANK(B3400)=TRUE," ", IF(B3400='2. Metadata'!B$1,'2. Metadata'!B$6, IF(B3400='2. Metadata'!C$1,'2. Metadata'!C$6,IF(B3400='2. Metadata'!D$1,'2. Metadata'!D$6, IF(B3400='2. Metadata'!E$1,'2. Metadata'!E$6,IF( B3400='2. Metadata'!F$1,'2. Metadata'!F$6,IF(B3400='2. Metadata'!G$1,'2. Metadata'!G$6,IF(B3400='2. Metadata'!H$1,'2. Metadata'!H$6, IF(B3400='2. Metadata'!I$1,'2. Metadata'!I$6, IF(B3400='2. Metadata'!J$1,'2. Metadata'!J$6, IF(B3400='2. Metadata'!K$1,'2. Metadata'!K$6, IF(B3400='2. Metadata'!L$1,'2. Metadata'!L$6, IF(B3400='2. Metadata'!M$1,'2. Metadata'!M$6, IF(B3400='2. Metadata'!N$1,'2. Metadata'!N$6))))))))))))))</f>
        <v>-115.7379543</v>
      </c>
      <c r="E3400" s="9" t="s">
        <v>2650</v>
      </c>
      <c r="F3400" s="9">
        <v>767.99</v>
      </c>
      <c r="G3400" s="10" t="str">
        <f>IF(ISBLANK(F3400)=TRUE," ",'2. Metadata'!B$14)</f>
        <v>metres above sea level</v>
      </c>
      <c r="H3400" s="9" t="s">
        <v>2650</v>
      </c>
      <c r="I3400" s="8" t="str">
        <f>IF(ISBLANK(H3400)=TRUE," ",'2. Metadata'!B$26)</f>
        <v>metres above sea level</v>
      </c>
      <c r="J3400" s="10" t="s">
        <v>2650</v>
      </c>
    </row>
    <row r="3401" spans="1:10" ht="15.75" customHeight="1" x14ac:dyDescent="0.2">
      <c r="A3401" s="132" t="s">
        <v>2334</v>
      </c>
      <c r="B3401" s="6" t="s">
        <v>228</v>
      </c>
      <c r="C3401" s="10">
        <f>IF(ISBLANK(B3401)=TRUE," ", IF(B3401='2. Metadata'!B$1,'2. Metadata'!B$5, IF(B3401='2. Metadata'!C$1,'2. Metadata'!C$5,IF(B3401='2. Metadata'!D$1,'2. Metadata'!D$5, IF(B3401='2. Metadata'!E$1,'2. Metadata'!E$5,IF( B3401='2. Metadata'!F$1,'2. Metadata'!F$5,IF(B3401='2. Metadata'!G$1,'2. Metadata'!G$5,IF(B3401='2. Metadata'!H$1,'2. Metadata'!H$5, IF(B3401='2. Metadata'!I$1,'2. Metadata'!I$5, IF(B3401='2. Metadata'!J$1,'2. Metadata'!J$5, IF(B3401='2. Metadata'!K$1,'2. Metadata'!K$5, IF(B3401='2. Metadata'!L$1,'2. Metadata'!L$5, IF(B3401='2. Metadata'!M$1,'2. Metadata'!M$5, IF(B3401='2. Metadata'!N$1,'2. Metadata'!N$5))))))))))))))</f>
        <v>49.779406799999997</v>
      </c>
      <c r="D3401" s="8">
        <f>IF(ISBLANK(B3401)=TRUE," ", IF(B3401='2. Metadata'!B$1,'2. Metadata'!B$6, IF(B3401='2. Metadata'!C$1,'2. Metadata'!C$6,IF(B3401='2. Metadata'!D$1,'2. Metadata'!D$6, IF(B3401='2. Metadata'!E$1,'2. Metadata'!E$6,IF( B3401='2. Metadata'!F$1,'2. Metadata'!F$6,IF(B3401='2. Metadata'!G$1,'2. Metadata'!G$6,IF(B3401='2. Metadata'!H$1,'2. Metadata'!H$6, IF(B3401='2. Metadata'!I$1,'2. Metadata'!I$6, IF(B3401='2. Metadata'!J$1,'2. Metadata'!J$6, IF(B3401='2. Metadata'!K$1,'2. Metadata'!K$6, IF(B3401='2. Metadata'!L$1,'2. Metadata'!L$6, IF(B3401='2. Metadata'!M$1,'2. Metadata'!M$6, IF(B3401='2. Metadata'!N$1,'2. Metadata'!N$6))))))))))))))</f>
        <v>-115.73783</v>
      </c>
      <c r="E3401" s="9" t="s">
        <v>2650</v>
      </c>
      <c r="F3401" s="9" t="s">
        <v>2650</v>
      </c>
      <c r="G3401" s="10" t="str">
        <f>IF(ISBLANK(F3401)=TRUE," ",'2. Metadata'!B$14)</f>
        <v>metres above sea level</v>
      </c>
      <c r="H3401" s="9">
        <v>767.74</v>
      </c>
      <c r="I3401" s="8" t="str">
        <f>IF(ISBLANK(H3401)=TRUE," ",'2. Metadata'!B$26)</f>
        <v>metres above sea level</v>
      </c>
      <c r="J3401" s="10" t="s">
        <v>2650</v>
      </c>
    </row>
    <row r="3402" spans="1:10" ht="15.75" customHeight="1" x14ac:dyDescent="0.2">
      <c r="A3402" s="132" t="s">
        <v>2335</v>
      </c>
      <c r="B3402" s="6" t="s">
        <v>227</v>
      </c>
      <c r="C3402" s="10">
        <f>IF(ISBLANK(B3402)=TRUE," ", IF(B3402='2. Metadata'!B$1,'2. Metadata'!B$5, IF(B3402='2. Metadata'!C$1,'2. Metadata'!C$5,IF(B3402='2. Metadata'!D$1,'2. Metadata'!D$5, IF(B3402='2. Metadata'!E$1,'2. Metadata'!E$5,IF( B3402='2. Metadata'!F$1,'2. Metadata'!F$5,IF(B3402='2. Metadata'!G$1,'2. Metadata'!G$5,IF(B3402='2. Metadata'!H$1,'2. Metadata'!H$5, IF(B3402='2. Metadata'!I$1,'2. Metadata'!I$5, IF(B3402='2. Metadata'!J$1,'2. Metadata'!J$5, IF(B3402='2. Metadata'!K$1,'2. Metadata'!K$5, IF(B3402='2. Metadata'!L$1,'2. Metadata'!L$5, IF(B3402='2. Metadata'!M$1,'2. Metadata'!M$5, IF(B3402='2. Metadata'!N$1,'2. Metadata'!N$5))))))))))))))</f>
        <v>49.779755600000001</v>
      </c>
      <c r="D3402" s="8">
        <f>IF(ISBLANK(B3402)=TRUE," ", IF(B3402='2. Metadata'!B$1,'2. Metadata'!B$6, IF(B3402='2. Metadata'!C$1,'2. Metadata'!C$6,IF(B3402='2. Metadata'!D$1,'2. Metadata'!D$6, IF(B3402='2. Metadata'!E$1,'2. Metadata'!E$6,IF( B3402='2. Metadata'!F$1,'2. Metadata'!F$6,IF(B3402='2. Metadata'!G$1,'2. Metadata'!G$6,IF(B3402='2. Metadata'!H$1,'2. Metadata'!H$6, IF(B3402='2. Metadata'!I$1,'2. Metadata'!I$6, IF(B3402='2. Metadata'!J$1,'2. Metadata'!J$6, IF(B3402='2. Metadata'!K$1,'2. Metadata'!K$6, IF(B3402='2. Metadata'!L$1,'2. Metadata'!L$6, IF(B3402='2. Metadata'!M$1,'2. Metadata'!M$6, IF(B3402='2. Metadata'!N$1,'2. Metadata'!N$6))))))))))))))</f>
        <v>-115.7379543</v>
      </c>
      <c r="E3402" s="9" t="s">
        <v>2650</v>
      </c>
      <c r="F3402" s="9">
        <v>767.98</v>
      </c>
      <c r="G3402" s="10" t="str">
        <f>IF(ISBLANK(F3402)=TRUE," ",'2. Metadata'!B$14)</f>
        <v>metres above sea level</v>
      </c>
      <c r="H3402" s="9" t="s">
        <v>2650</v>
      </c>
      <c r="I3402" s="8" t="str">
        <f>IF(ISBLANK(H3402)=TRUE," ",'2. Metadata'!B$26)</f>
        <v>metres above sea level</v>
      </c>
      <c r="J3402" s="10" t="s">
        <v>2650</v>
      </c>
    </row>
    <row r="3403" spans="1:10" ht="15.75" customHeight="1" x14ac:dyDescent="0.2">
      <c r="A3403" s="132" t="s">
        <v>2335</v>
      </c>
      <c r="B3403" s="6" t="s">
        <v>228</v>
      </c>
      <c r="C3403" s="10">
        <f>IF(ISBLANK(B3403)=TRUE," ", IF(B3403='2. Metadata'!B$1,'2. Metadata'!B$5, IF(B3403='2. Metadata'!C$1,'2. Metadata'!C$5,IF(B3403='2. Metadata'!D$1,'2. Metadata'!D$5, IF(B3403='2. Metadata'!E$1,'2. Metadata'!E$5,IF( B3403='2. Metadata'!F$1,'2. Metadata'!F$5,IF(B3403='2. Metadata'!G$1,'2. Metadata'!G$5,IF(B3403='2. Metadata'!H$1,'2. Metadata'!H$5, IF(B3403='2. Metadata'!I$1,'2. Metadata'!I$5, IF(B3403='2. Metadata'!J$1,'2. Metadata'!J$5, IF(B3403='2. Metadata'!K$1,'2. Metadata'!K$5, IF(B3403='2. Metadata'!L$1,'2. Metadata'!L$5, IF(B3403='2. Metadata'!M$1,'2. Metadata'!M$5, IF(B3403='2. Metadata'!N$1,'2. Metadata'!N$5))))))))))))))</f>
        <v>49.779406799999997</v>
      </c>
      <c r="D3403" s="8">
        <f>IF(ISBLANK(B3403)=TRUE," ", IF(B3403='2. Metadata'!B$1,'2. Metadata'!B$6, IF(B3403='2. Metadata'!C$1,'2. Metadata'!C$6,IF(B3403='2. Metadata'!D$1,'2. Metadata'!D$6, IF(B3403='2. Metadata'!E$1,'2. Metadata'!E$6,IF( B3403='2. Metadata'!F$1,'2. Metadata'!F$6,IF(B3403='2. Metadata'!G$1,'2. Metadata'!G$6,IF(B3403='2. Metadata'!H$1,'2. Metadata'!H$6, IF(B3403='2. Metadata'!I$1,'2. Metadata'!I$6, IF(B3403='2. Metadata'!J$1,'2. Metadata'!J$6, IF(B3403='2. Metadata'!K$1,'2. Metadata'!K$6, IF(B3403='2. Metadata'!L$1,'2. Metadata'!L$6, IF(B3403='2. Metadata'!M$1,'2. Metadata'!M$6, IF(B3403='2. Metadata'!N$1,'2. Metadata'!N$6))))))))))))))</f>
        <v>-115.73783</v>
      </c>
      <c r="E3403" s="9" t="s">
        <v>2650</v>
      </c>
      <c r="F3403" s="9" t="s">
        <v>2650</v>
      </c>
      <c r="G3403" s="10" t="str">
        <f>IF(ISBLANK(F3403)=TRUE," ",'2. Metadata'!B$14)</f>
        <v>metres above sea level</v>
      </c>
      <c r="H3403" s="9">
        <v>767.63</v>
      </c>
      <c r="I3403" s="8" t="str">
        <f>IF(ISBLANK(H3403)=TRUE," ",'2. Metadata'!B$26)</f>
        <v>metres above sea level</v>
      </c>
      <c r="J3403" s="10" t="s">
        <v>2650</v>
      </c>
    </row>
    <row r="3404" spans="1:10" ht="15.75" customHeight="1" x14ac:dyDescent="0.2">
      <c r="A3404" s="132" t="s">
        <v>2336</v>
      </c>
      <c r="B3404" s="6" t="s">
        <v>227</v>
      </c>
      <c r="C3404" s="10">
        <f>IF(ISBLANK(B3404)=TRUE," ", IF(B3404='2. Metadata'!B$1,'2. Metadata'!B$5, IF(B3404='2. Metadata'!C$1,'2. Metadata'!C$5,IF(B3404='2. Metadata'!D$1,'2. Metadata'!D$5, IF(B3404='2. Metadata'!E$1,'2. Metadata'!E$5,IF( B3404='2. Metadata'!F$1,'2. Metadata'!F$5,IF(B3404='2. Metadata'!G$1,'2. Metadata'!G$5,IF(B3404='2. Metadata'!H$1,'2. Metadata'!H$5, IF(B3404='2. Metadata'!I$1,'2. Metadata'!I$5, IF(B3404='2. Metadata'!J$1,'2. Metadata'!J$5, IF(B3404='2. Metadata'!K$1,'2. Metadata'!K$5, IF(B3404='2. Metadata'!L$1,'2. Metadata'!L$5, IF(B3404='2. Metadata'!M$1,'2. Metadata'!M$5, IF(B3404='2. Metadata'!N$1,'2. Metadata'!N$5))))))))))))))</f>
        <v>49.779755600000001</v>
      </c>
      <c r="D3404" s="8">
        <f>IF(ISBLANK(B3404)=TRUE," ", IF(B3404='2. Metadata'!B$1,'2. Metadata'!B$6, IF(B3404='2. Metadata'!C$1,'2. Metadata'!C$6,IF(B3404='2. Metadata'!D$1,'2. Metadata'!D$6, IF(B3404='2. Metadata'!E$1,'2. Metadata'!E$6,IF( B3404='2. Metadata'!F$1,'2. Metadata'!F$6,IF(B3404='2. Metadata'!G$1,'2. Metadata'!G$6,IF(B3404='2. Metadata'!H$1,'2. Metadata'!H$6, IF(B3404='2. Metadata'!I$1,'2. Metadata'!I$6, IF(B3404='2. Metadata'!J$1,'2. Metadata'!J$6, IF(B3404='2. Metadata'!K$1,'2. Metadata'!K$6, IF(B3404='2. Metadata'!L$1,'2. Metadata'!L$6, IF(B3404='2. Metadata'!M$1,'2. Metadata'!M$6, IF(B3404='2. Metadata'!N$1,'2. Metadata'!N$6))))))))))))))</f>
        <v>-115.7379543</v>
      </c>
      <c r="E3404" s="9" t="s">
        <v>2650</v>
      </c>
      <c r="F3404" s="9">
        <v>767.98</v>
      </c>
      <c r="G3404" s="10" t="str">
        <f>IF(ISBLANK(F3404)=TRUE," ",'2. Metadata'!B$14)</f>
        <v>metres above sea level</v>
      </c>
      <c r="H3404" s="9" t="s">
        <v>2650</v>
      </c>
      <c r="I3404" s="8" t="str">
        <f>IF(ISBLANK(H3404)=TRUE," ",'2. Metadata'!B$26)</f>
        <v>metres above sea level</v>
      </c>
      <c r="J3404" s="10" t="s">
        <v>2650</v>
      </c>
    </row>
    <row r="3405" spans="1:10" ht="15.75" customHeight="1" x14ac:dyDescent="0.2">
      <c r="A3405" s="132" t="s">
        <v>2336</v>
      </c>
      <c r="B3405" s="6" t="s">
        <v>228</v>
      </c>
      <c r="C3405" s="10">
        <f>IF(ISBLANK(B3405)=TRUE," ", IF(B3405='2. Metadata'!B$1,'2. Metadata'!B$5, IF(B3405='2. Metadata'!C$1,'2. Metadata'!C$5,IF(B3405='2. Metadata'!D$1,'2. Metadata'!D$5, IF(B3405='2. Metadata'!E$1,'2. Metadata'!E$5,IF( B3405='2. Metadata'!F$1,'2. Metadata'!F$5,IF(B3405='2. Metadata'!G$1,'2. Metadata'!G$5,IF(B3405='2. Metadata'!H$1,'2. Metadata'!H$5, IF(B3405='2. Metadata'!I$1,'2. Metadata'!I$5, IF(B3405='2. Metadata'!J$1,'2. Metadata'!J$5, IF(B3405='2. Metadata'!K$1,'2. Metadata'!K$5, IF(B3405='2. Metadata'!L$1,'2. Metadata'!L$5, IF(B3405='2. Metadata'!M$1,'2. Metadata'!M$5, IF(B3405='2. Metadata'!N$1,'2. Metadata'!N$5))))))))))))))</f>
        <v>49.779406799999997</v>
      </c>
      <c r="D3405" s="8">
        <f>IF(ISBLANK(B3405)=TRUE," ", IF(B3405='2. Metadata'!B$1,'2. Metadata'!B$6, IF(B3405='2. Metadata'!C$1,'2. Metadata'!C$6,IF(B3405='2. Metadata'!D$1,'2. Metadata'!D$6, IF(B3405='2. Metadata'!E$1,'2. Metadata'!E$6,IF( B3405='2. Metadata'!F$1,'2. Metadata'!F$6,IF(B3405='2. Metadata'!G$1,'2. Metadata'!G$6,IF(B3405='2. Metadata'!H$1,'2. Metadata'!H$6, IF(B3405='2. Metadata'!I$1,'2. Metadata'!I$6, IF(B3405='2. Metadata'!J$1,'2. Metadata'!J$6, IF(B3405='2. Metadata'!K$1,'2. Metadata'!K$6, IF(B3405='2. Metadata'!L$1,'2. Metadata'!L$6, IF(B3405='2. Metadata'!M$1,'2. Metadata'!M$6, IF(B3405='2. Metadata'!N$1,'2. Metadata'!N$6))))))))))))))</f>
        <v>-115.73783</v>
      </c>
      <c r="E3405" s="9" t="s">
        <v>2650</v>
      </c>
      <c r="F3405" s="9" t="s">
        <v>2650</v>
      </c>
      <c r="G3405" s="10" t="str">
        <f>IF(ISBLANK(F3405)=TRUE," ",'2. Metadata'!B$14)</f>
        <v>metres above sea level</v>
      </c>
      <c r="H3405" s="9">
        <v>767.55</v>
      </c>
      <c r="I3405" s="8" t="str">
        <f>IF(ISBLANK(H3405)=TRUE," ",'2. Metadata'!B$26)</f>
        <v>metres above sea level</v>
      </c>
      <c r="J3405" s="10" t="s">
        <v>2650</v>
      </c>
    </row>
    <row r="3406" spans="1:10" ht="15.75" customHeight="1" x14ac:dyDescent="0.2">
      <c r="A3406" s="132" t="s">
        <v>2337</v>
      </c>
      <c r="B3406" s="6" t="s">
        <v>227</v>
      </c>
      <c r="C3406" s="10">
        <f>IF(ISBLANK(B3406)=TRUE," ", IF(B3406='2. Metadata'!B$1,'2. Metadata'!B$5, IF(B3406='2. Metadata'!C$1,'2. Metadata'!C$5,IF(B3406='2. Metadata'!D$1,'2. Metadata'!D$5, IF(B3406='2. Metadata'!E$1,'2. Metadata'!E$5,IF( B3406='2. Metadata'!F$1,'2. Metadata'!F$5,IF(B3406='2. Metadata'!G$1,'2. Metadata'!G$5,IF(B3406='2. Metadata'!H$1,'2. Metadata'!H$5, IF(B3406='2. Metadata'!I$1,'2. Metadata'!I$5, IF(B3406='2. Metadata'!J$1,'2. Metadata'!J$5, IF(B3406='2. Metadata'!K$1,'2. Metadata'!K$5, IF(B3406='2. Metadata'!L$1,'2. Metadata'!L$5, IF(B3406='2. Metadata'!M$1,'2. Metadata'!M$5, IF(B3406='2. Metadata'!N$1,'2. Metadata'!N$5))))))))))))))</f>
        <v>49.779755600000001</v>
      </c>
      <c r="D3406" s="8">
        <f>IF(ISBLANK(B3406)=TRUE," ", IF(B3406='2. Metadata'!B$1,'2. Metadata'!B$6, IF(B3406='2. Metadata'!C$1,'2. Metadata'!C$6,IF(B3406='2. Metadata'!D$1,'2. Metadata'!D$6, IF(B3406='2. Metadata'!E$1,'2. Metadata'!E$6,IF( B3406='2. Metadata'!F$1,'2. Metadata'!F$6,IF(B3406='2. Metadata'!G$1,'2. Metadata'!G$6,IF(B3406='2. Metadata'!H$1,'2. Metadata'!H$6, IF(B3406='2. Metadata'!I$1,'2. Metadata'!I$6, IF(B3406='2. Metadata'!J$1,'2. Metadata'!J$6, IF(B3406='2. Metadata'!K$1,'2. Metadata'!K$6, IF(B3406='2. Metadata'!L$1,'2. Metadata'!L$6, IF(B3406='2. Metadata'!M$1,'2. Metadata'!M$6, IF(B3406='2. Metadata'!N$1,'2. Metadata'!N$6))))))))))))))</f>
        <v>-115.7379543</v>
      </c>
      <c r="E3406" s="9" t="s">
        <v>2650</v>
      </c>
      <c r="F3406" s="9">
        <v>767.97</v>
      </c>
      <c r="G3406" s="10" t="str">
        <f>IF(ISBLANK(F3406)=TRUE," ",'2. Metadata'!B$14)</f>
        <v>metres above sea level</v>
      </c>
      <c r="H3406" s="9" t="s">
        <v>2650</v>
      </c>
      <c r="I3406" s="8" t="str">
        <f>IF(ISBLANK(H3406)=TRUE," ",'2. Metadata'!B$26)</f>
        <v>metres above sea level</v>
      </c>
      <c r="J3406" s="10" t="s">
        <v>2650</v>
      </c>
    </row>
    <row r="3407" spans="1:10" ht="15.75" customHeight="1" x14ac:dyDescent="0.2">
      <c r="A3407" s="132" t="s">
        <v>2337</v>
      </c>
      <c r="B3407" s="6" t="s">
        <v>228</v>
      </c>
      <c r="C3407" s="10">
        <f>IF(ISBLANK(B3407)=TRUE," ", IF(B3407='2. Metadata'!B$1,'2. Metadata'!B$5, IF(B3407='2. Metadata'!C$1,'2. Metadata'!C$5,IF(B3407='2. Metadata'!D$1,'2. Metadata'!D$5, IF(B3407='2. Metadata'!E$1,'2. Metadata'!E$5,IF( B3407='2. Metadata'!F$1,'2. Metadata'!F$5,IF(B3407='2. Metadata'!G$1,'2. Metadata'!G$5,IF(B3407='2. Metadata'!H$1,'2. Metadata'!H$5, IF(B3407='2. Metadata'!I$1,'2. Metadata'!I$5, IF(B3407='2. Metadata'!J$1,'2. Metadata'!J$5, IF(B3407='2. Metadata'!K$1,'2. Metadata'!K$5, IF(B3407='2. Metadata'!L$1,'2. Metadata'!L$5, IF(B3407='2. Metadata'!M$1,'2. Metadata'!M$5, IF(B3407='2. Metadata'!N$1,'2. Metadata'!N$5))))))))))))))</f>
        <v>49.779406799999997</v>
      </c>
      <c r="D3407" s="8">
        <f>IF(ISBLANK(B3407)=TRUE," ", IF(B3407='2. Metadata'!B$1,'2. Metadata'!B$6, IF(B3407='2. Metadata'!C$1,'2. Metadata'!C$6,IF(B3407='2. Metadata'!D$1,'2. Metadata'!D$6, IF(B3407='2. Metadata'!E$1,'2. Metadata'!E$6,IF( B3407='2. Metadata'!F$1,'2. Metadata'!F$6,IF(B3407='2. Metadata'!G$1,'2. Metadata'!G$6,IF(B3407='2. Metadata'!H$1,'2. Metadata'!H$6, IF(B3407='2. Metadata'!I$1,'2. Metadata'!I$6, IF(B3407='2. Metadata'!J$1,'2. Metadata'!J$6, IF(B3407='2. Metadata'!K$1,'2. Metadata'!K$6, IF(B3407='2. Metadata'!L$1,'2. Metadata'!L$6, IF(B3407='2. Metadata'!M$1,'2. Metadata'!M$6, IF(B3407='2. Metadata'!N$1,'2. Metadata'!N$6))))))))))))))</f>
        <v>-115.73783</v>
      </c>
      <c r="E3407" s="9" t="s">
        <v>2650</v>
      </c>
      <c r="F3407" s="9" t="s">
        <v>2650</v>
      </c>
      <c r="G3407" s="10" t="str">
        <f>IF(ISBLANK(F3407)=TRUE," ",'2. Metadata'!B$14)</f>
        <v>metres above sea level</v>
      </c>
      <c r="H3407" s="9">
        <v>767.26</v>
      </c>
      <c r="I3407" s="8" t="str">
        <f>IF(ISBLANK(H3407)=TRUE," ",'2. Metadata'!B$26)</f>
        <v>metres above sea level</v>
      </c>
      <c r="J3407" s="10" t="s">
        <v>2650</v>
      </c>
    </row>
    <row r="3408" spans="1:10" ht="15.75" customHeight="1" x14ac:dyDescent="0.2">
      <c r="A3408" s="132" t="s">
        <v>2338</v>
      </c>
      <c r="B3408" s="6" t="s">
        <v>227</v>
      </c>
      <c r="C3408" s="10">
        <f>IF(ISBLANK(B3408)=TRUE," ", IF(B3408='2. Metadata'!B$1,'2. Metadata'!B$5, IF(B3408='2. Metadata'!C$1,'2. Metadata'!C$5,IF(B3408='2. Metadata'!D$1,'2. Metadata'!D$5, IF(B3408='2. Metadata'!E$1,'2. Metadata'!E$5,IF( B3408='2. Metadata'!F$1,'2. Metadata'!F$5,IF(B3408='2. Metadata'!G$1,'2. Metadata'!G$5,IF(B3408='2. Metadata'!H$1,'2. Metadata'!H$5, IF(B3408='2. Metadata'!I$1,'2. Metadata'!I$5, IF(B3408='2. Metadata'!J$1,'2. Metadata'!J$5, IF(B3408='2. Metadata'!K$1,'2. Metadata'!K$5, IF(B3408='2. Metadata'!L$1,'2. Metadata'!L$5, IF(B3408='2. Metadata'!M$1,'2. Metadata'!M$5, IF(B3408='2. Metadata'!N$1,'2. Metadata'!N$5))))))))))))))</f>
        <v>49.779755600000001</v>
      </c>
      <c r="D3408" s="8">
        <f>IF(ISBLANK(B3408)=TRUE," ", IF(B3408='2. Metadata'!B$1,'2. Metadata'!B$6, IF(B3408='2. Metadata'!C$1,'2. Metadata'!C$6,IF(B3408='2. Metadata'!D$1,'2. Metadata'!D$6, IF(B3408='2. Metadata'!E$1,'2. Metadata'!E$6,IF( B3408='2. Metadata'!F$1,'2. Metadata'!F$6,IF(B3408='2. Metadata'!G$1,'2. Metadata'!G$6,IF(B3408='2. Metadata'!H$1,'2. Metadata'!H$6, IF(B3408='2. Metadata'!I$1,'2. Metadata'!I$6, IF(B3408='2. Metadata'!J$1,'2. Metadata'!J$6, IF(B3408='2. Metadata'!K$1,'2. Metadata'!K$6, IF(B3408='2. Metadata'!L$1,'2. Metadata'!L$6, IF(B3408='2. Metadata'!M$1,'2. Metadata'!M$6, IF(B3408='2. Metadata'!N$1,'2. Metadata'!N$6))))))))))))))</f>
        <v>-115.7379543</v>
      </c>
      <c r="E3408" s="9" t="s">
        <v>2650</v>
      </c>
      <c r="F3408" s="9" t="s">
        <v>2650</v>
      </c>
      <c r="G3408" s="10" t="str">
        <f>IF(ISBLANK(F3408)=TRUE," ",'2. Metadata'!B$14)</f>
        <v>metres above sea level</v>
      </c>
      <c r="H3408" s="9" t="s">
        <v>2650</v>
      </c>
      <c r="I3408" s="8" t="str">
        <f>IF(ISBLANK(H3408)=TRUE," ",'2. Metadata'!B$26)</f>
        <v>metres above sea level</v>
      </c>
      <c r="J3408" s="10" t="s">
        <v>2650</v>
      </c>
    </row>
    <row r="3409" spans="1:10" ht="15.75" customHeight="1" x14ac:dyDescent="0.2">
      <c r="A3409" s="132" t="s">
        <v>2338</v>
      </c>
      <c r="B3409" s="6" t="s">
        <v>228</v>
      </c>
      <c r="C3409" s="10">
        <f>IF(ISBLANK(B3409)=TRUE," ", IF(B3409='2. Metadata'!B$1,'2. Metadata'!B$5, IF(B3409='2. Metadata'!C$1,'2. Metadata'!C$5,IF(B3409='2. Metadata'!D$1,'2. Metadata'!D$5, IF(B3409='2. Metadata'!E$1,'2. Metadata'!E$5,IF( B3409='2. Metadata'!F$1,'2. Metadata'!F$5,IF(B3409='2. Metadata'!G$1,'2. Metadata'!G$5,IF(B3409='2. Metadata'!H$1,'2. Metadata'!H$5, IF(B3409='2. Metadata'!I$1,'2. Metadata'!I$5, IF(B3409='2. Metadata'!J$1,'2. Metadata'!J$5, IF(B3409='2. Metadata'!K$1,'2. Metadata'!K$5, IF(B3409='2. Metadata'!L$1,'2. Metadata'!L$5, IF(B3409='2. Metadata'!M$1,'2. Metadata'!M$5, IF(B3409='2. Metadata'!N$1,'2. Metadata'!N$5))))))))))))))</f>
        <v>49.779406799999997</v>
      </c>
      <c r="D3409" s="8">
        <f>IF(ISBLANK(B3409)=TRUE," ", IF(B3409='2. Metadata'!B$1,'2. Metadata'!B$6, IF(B3409='2. Metadata'!C$1,'2. Metadata'!C$6,IF(B3409='2. Metadata'!D$1,'2. Metadata'!D$6, IF(B3409='2. Metadata'!E$1,'2. Metadata'!E$6,IF( B3409='2. Metadata'!F$1,'2. Metadata'!F$6,IF(B3409='2. Metadata'!G$1,'2. Metadata'!G$6,IF(B3409='2. Metadata'!H$1,'2. Metadata'!H$6, IF(B3409='2. Metadata'!I$1,'2. Metadata'!I$6, IF(B3409='2. Metadata'!J$1,'2. Metadata'!J$6, IF(B3409='2. Metadata'!K$1,'2. Metadata'!K$6, IF(B3409='2. Metadata'!L$1,'2. Metadata'!L$6, IF(B3409='2. Metadata'!M$1,'2. Metadata'!M$6, IF(B3409='2. Metadata'!N$1,'2. Metadata'!N$6))))))))))))))</f>
        <v>-115.73783</v>
      </c>
      <c r="E3409" s="9" t="s">
        <v>2650</v>
      </c>
      <c r="F3409" s="9" t="s">
        <v>2650</v>
      </c>
      <c r="G3409" s="10" t="str">
        <f>IF(ISBLANK(F3409)=TRUE," ",'2. Metadata'!B$14)</f>
        <v>metres above sea level</v>
      </c>
      <c r="H3409" s="9" t="s">
        <v>2650</v>
      </c>
      <c r="I3409" s="8" t="str">
        <f>IF(ISBLANK(H3409)=TRUE," ",'2. Metadata'!B$26)</f>
        <v>metres above sea level</v>
      </c>
      <c r="J3409" s="10" t="s">
        <v>2650</v>
      </c>
    </row>
    <row r="3410" spans="1:10" ht="15.75" customHeight="1" x14ac:dyDescent="0.2">
      <c r="A3410" s="132" t="s">
        <v>2339</v>
      </c>
      <c r="B3410" s="6" t="s">
        <v>227</v>
      </c>
      <c r="C3410" s="10">
        <f>IF(ISBLANK(B3410)=TRUE," ", IF(B3410='2. Metadata'!B$1,'2. Metadata'!B$5, IF(B3410='2. Metadata'!C$1,'2. Metadata'!C$5,IF(B3410='2. Metadata'!D$1,'2. Metadata'!D$5, IF(B3410='2. Metadata'!E$1,'2. Metadata'!E$5,IF( B3410='2. Metadata'!F$1,'2. Metadata'!F$5,IF(B3410='2. Metadata'!G$1,'2. Metadata'!G$5,IF(B3410='2. Metadata'!H$1,'2. Metadata'!H$5, IF(B3410='2. Metadata'!I$1,'2. Metadata'!I$5, IF(B3410='2. Metadata'!J$1,'2. Metadata'!J$5, IF(B3410='2. Metadata'!K$1,'2. Metadata'!K$5, IF(B3410='2. Metadata'!L$1,'2. Metadata'!L$5, IF(B3410='2. Metadata'!M$1,'2. Metadata'!M$5, IF(B3410='2. Metadata'!N$1,'2. Metadata'!N$5))))))))))))))</f>
        <v>49.779755600000001</v>
      </c>
      <c r="D3410" s="8">
        <f>IF(ISBLANK(B3410)=TRUE," ", IF(B3410='2. Metadata'!B$1,'2. Metadata'!B$6, IF(B3410='2. Metadata'!C$1,'2. Metadata'!C$6,IF(B3410='2. Metadata'!D$1,'2. Metadata'!D$6, IF(B3410='2. Metadata'!E$1,'2. Metadata'!E$6,IF( B3410='2. Metadata'!F$1,'2. Metadata'!F$6,IF(B3410='2. Metadata'!G$1,'2. Metadata'!G$6,IF(B3410='2. Metadata'!H$1,'2. Metadata'!H$6, IF(B3410='2. Metadata'!I$1,'2. Metadata'!I$6, IF(B3410='2. Metadata'!J$1,'2. Metadata'!J$6, IF(B3410='2. Metadata'!K$1,'2. Metadata'!K$6, IF(B3410='2. Metadata'!L$1,'2. Metadata'!L$6, IF(B3410='2. Metadata'!M$1,'2. Metadata'!M$6, IF(B3410='2. Metadata'!N$1,'2. Metadata'!N$6))))))))))))))</f>
        <v>-115.7379543</v>
      </c>
      <c r="E3410" s="9" t="s">
        <v>2650</v>
      </c>
      <c r="F3410" s="9" t="s">
        <v>2650</v>
      </c>
      <c r="G3410" s="10" t="str">
        <f>IF(ISBLANK(F3410)=TRUE," ",'2. Metadata'!B$14)</f>
        <v>metres above sea level</v>
      </c>
      <c r="H3410" s="9" t="s">
        <v>2650</v>
      </c>
      <c r="I3410" s="8" t="str">
        <f>IF(ISBLANK(H3410)=TRUE," ",'2. Metadata'!B$26)</f>
        <v>metres above sea level</v>
      </c>
      <c r="J3410" s="10" t="s">
        <v>2650</v>
      </c>
    </row>
    <row r="3411" spans="1:10" ht="15.75" customHeight="1" x14ac:dyDescent="0.2">
      <c r="A3411" s="132" t="s">
        <v>2339</v>
      </c>
      <c r="B3411" s="6" t="s">
        <v>228</v>
      </c>
      <c r="C3411" s="10">
        <f>IF(ISBLANK(B3411)=TRUE," ", IF(B3411='2. Metadata'!B$1,'2. Metadata'!B$5, IF(B3411='2. Metadata'!C$1,'2. Metadata'!C$5,IF(B3411='2. Metadata'!D$1,'2. Metadata'!D$5, IF(B3411='2. Metadata'!E$1,'2. Metadata'!E$5,IF( B3411='2. Metadata'!F$1,'2. Metadata'!F$5,IF(B3411='2. Metadata'!G$1,'2. Metadata'!G$5,IF(B3411='2. Metadata'!H$1,'2. Metadata'!H$5, IF(B3411='2. Metadata'!I$1,'2. Metadata'!I$5, IF(B3411='2. Metadata'!J$1,'2. Metadata'!J$5, IF(B3411='2. Metadata'!K$1,'2. Metadata'!K$5, IF(B3411='2. Metadata'!L$1,'2. Metadata'!L$5, IF(B3411='2. Metadata'!M$1,'2. Metadata'!M$5, IF(B3411='2. Metadata'!N$1,'2. Metadata'!N$5))))))))))))))</f>
        <v>49.779406799999997</v>
      </c>
      <c r="D3411" s="8">
        <f>IF(ISBLANK(B3411)=TRUE," ", IF(B3411='2. Metadata'!B$1,'2. Metadata'!B$6, IF(B3411='2. Metadata'!C$1,'2. Metadata'!C$6,IF(B3411='2. Metadata'!D$1,'2. Metadata'!D$6, IF(B3411='2. Metadata'!E$1,'2. Metadata'!E$6,IF( B3411='2. Metadata'!F$1,'2. Metadata'!F$6,IF(B3411='2. Metadata'!G$1,'2. Metadata'!G$6,IF(B3411='2. Metadata'!H$1,'2. Metadata'!H$6, IF(B3411='2. Metadata'!I$1,'2. Metadata'!I$6, IF(B3411='2. Metadata'!J$1,'2. Metadata'!J$6, IF(B3411='2. Metadata'!K$1,'2. Metadata'!K$6, IF(B3411='2. Metadata'!L$1,'2. Metadata'!L$6, IF(B3411='2. Metadata'!M$1,'2. Metadata'!M$6, IF(B3411='2. Metadata'!N$1,'2. Metadata'!N$6))))))))))))))</f>
        <v>-115.73783</v>
      </c>
      <c r="E3411" s="9" t="s">
        <v>2650</v>
      </c>
      <c r="F3411" s="9" t="s">
        <v>2650</v>
      </c>
      <c r="G3411" s="10" t="str">
        <f>IF(ISBLANK(F3411)=TRUE," ",'2. Metadata'!B$14)</f>
        <v>metres above sea level</v>
      </c>
      <c r="H3411" s="9" t="s">
        <v>2650</v>
      </c>
      <c r="I3411" s="8" t="str">
        <f>IF(ISBLANK(H3411)=TRUE," ",'2. Metadata'!B$26)</f>
        <v>metres above sea level</v>
      </c>
      <c r="J3411" s="10" t="s">
        <v>2650</v>
      </c>
    </row>
    <row r="3412" spans="1:10" ht="15.75" customHeight="1" x14ac:dyDescent="0.2">
      <c r="A3412" s="132" t="s">
        <v>2340</v>
      </c>
      <c r="B3412" s="6" t="s">
        <v>227</v>
      </c>
      <c r="C3412" s="10">
        <f>IF(ISBLANK(B3412)=TRUE," ", IF(B3412='2. Metadata'!B$1,'2. Metadata'!B$5, IF(B3412='2. Metadata'!C$1,'2. Metadata'!C$5,IF(B3412='2. Metadata'!D$1,'2. Metadata'!D$5, IF(B3412='2. Metadata'!E$1,'2. Metadata'!E$5,IF( B3412='2. Metadata'!F$1,'2. Metadata'!F$5,IF(B3412='2. Metadata'!G$1,'2. Metadata'!G$5,IF(B3412='2. Metadata'!H$1,'2. Metadata'!H$5, IF(B3412='2. Metadata'!I$1,'2. Metadata'!I$5, IF(B3412='2. Metadata'!J$1,'2. Metadata'!J$5, IF(B3412='2. Metadata'!K$1,'2. Metadata'!K$5, IF(B3412='2. Metadata'!L$1,'2. Metadata'!L$5, IF(B3412='2. Metadata'!M$1,'2. Metadata'!M$5, IF(B3412='2. Metadata'!N$1,'2. Metadata'!N$5))))))))))))))</f>
        <v>49.779755600000001</v>
      </c>
      <c r="D3412" s="8">
        <f>IF(ISBLANK(B3412)=TRUE," ", IF(B3412='2. Metadata'!B$1,'2. Metadata'!B$6, IF(B3412='2. Metadata'!C$1,'2. Metadata'!C$6,IF(B3412='2. Metadata'!D$1,'2. Metadata'!D$6, IF(B3412='2. Metadata'!E$1,'2. Metadata'!E$6,IF( B3412='2. Metadata'!F$1,'2. Metadata'!F$6,IF(B3412='2. Metadata'!G$1,'2. Metadata'!G$6,IF(B3412='2. Metadata'!H$1,'2. Metadata'!H$6, IF(B3412='2. Metadata'!I$1,'2. Metadata'!I$6, IF(B3412='2. Metadata'!J$1,'2. Metadata'!J$6, IF(B3412='2. Metadata'!K$1,'2. Metadata'!K$6, IF(B3412='2. Metadata'!L$1,'2. Metadata'!L$6, IF(B3412='2. Metadata'!M$1,'2. Metadata'!M$6, IF(B3412='2. Metadata'!N$1,'2. Metadata'!N$6))))))))))))))</f>
        <v>-115.7379543</v>
      </c>
      <c r="E3412" s="9" t="s">
        <v>2650</v>
      </c>
      <c r="F3412" s="9" t="s">
        <v>2650</v>
      </c>
      <c r="G3412" s="10" t="str">
        <f>IF(ISBLANK(F3412)=TRUE," ",'2. Metadata'!B$14)</f>
        <v>metres above sea level</v>
      </c>
      <c r="H3412" s="9" t="s">
        <v>2650</v>
      </c>
      <c r="I3412" s="8" t="str">
        <f>IF(ISBLANK(H3412)=TRUE," ",'2. Metadata'!B$26)</f>
        <v>metres above sea level</v>
      </c>
      <c r="J3412" s="10" t="s">
        <v>2650</v>
      </c>
    </row>
    <row r="3413" spans="1:10" ht="15.75" customHeight="1" x14ac:dyDescent="0.2">
      <c r="A3413" s="132" t="s">
        <v>2340</v>
      </c>
      <c r="B3413" s="6" t="s">
        <v>228</v>
      </c>
      <c r="C3413" s="10">
        <f>IF(ISBLANK(B3413)=TRUE," ", IF(B3413='2. Metadata'!B$1,'2. Metadata'!B$5, IF(B3413='2. Metadata'!C$1,'2. Metadata'!C$5,IF(B3413='2. Metadata'!D$1,'2. Metadata'!D$5, IF(B3413='2. Metadata'!E$1,'2. Metadata'!E$5,IF( B3413='2. Metadata'!F$1,'2. Metadata'!F$5,IF(B3413='2. Metadata'!G$1,'2. Metadata'!G$5,IF(B3413='2. Metadata'!H$1,'2. Metadata'!H$5, IF(B3413='2. Metadata'!I$1,'2. Metadata'!I$5, IF(B3413='2. Metadata'!J$1,'2. Metadata'!J$5, IF(B3413='2. Metadata'!K$1,'2. Metadata'!K$5, IF(B3413='2. Metadata'!L$1,'2. Metadata'!L$5, IF(B3413='2. Metadata'!M$1,'2. Metadata'!M$5, IF(B3413='2. Metadata'!N$1,'2. Metadata'!N$5))))))))))))))</f>
        <v>49.779406799999997</v>
      </c>
      <c r="D3413" s="8">
        <f>IF(ISBLANK(B3413)=TRUE," ", IF(B3413='2. Metadata'!B$1,'2. Metadata'!B$6, IF(B3413='2. Metadata'!C$1,'2. Metadata'!C$6,IF(B3413='2. Metadata'!D$1,'2. Metadata'!D$6, IF(B3413='2. Metadata'!E$1,'2. Metadata'!E$6,IF( B3413='2. Metadata'!F$1,'2. Metadata'!F$6,IF(B3413='2. Metadata'!G$1,'2. Metadata'!G$6,IF(B3413='2. Metadata'!H$1,'2. Metadata'!H$6, IF(B3413='2. Metadata'!I$1,'2. Metadata'!I$6, IF(B3413='2. Metadata'!J$1,'2. Metadata'!J$6, IF(B3413='2. Metadata'!K$1,'2. Metadata'!K$6, IF(B3413='2. Metadata'!L$1,'2. Metadata'!L$6, IF(B3413='2. Metadata'!M$1,'2. Metadata'!M$6, IF(B3413='2. Metadata'!N$1,'2. Metadata'!N$6))))))))))))))</f>
        <v>-115.73783</v>
      </c>
      <c r="E3413" s="9" t="s">
        <v>2650</v>
      </c>
      <c r="F3413" s="9" t="s">
        <v>2650</v>
      </c>
      <c r="G3413" s="10" t="str">
        <f>IF(ISBLANK(F3413)=TRUE," ",'2. Metadata'!B$14)</f>
        <v>metres above sea level</v>
      </c>
      <c r="H3413" s="9" t="s">
        <v>2650</v>
      </c>
      <c r="I3413" s="8" t="str">
        <f>IF(ISBLANK(H3413)=TRUE," ",'2. Metadata'!B$26)</f>
        <v>metres above sea level</v>
      </c>
      <c r="J3413" s="10" t="s">
        <v>2650</v>
      </c>
    </row>
    <row r="3414" spans="1:10" ht="15.75" customHeight="1" x14ac:dyDescent="0.2">
      <c r="A3414" s="132" t="s">
        <v>2341</v>
      </c>
      <c r="B3414" s="6" t="s">
        <v>227</v>
      </c>
      <c r="C3414" s="10">
        <f>IF(ISBLANK(B3414)=TRUE," ", IF(B3414='2. Metadata'!B$1,'2. Metadata'!B$5, IF(B3414='2. Metadata'!C$1,'2. Metadata'!C$5,IF(B3414='2. Metadata'!D$1,'2. Metadata'!D$5, IF(B3414='2. Metadata'!E$1,'2. Metadata'!E$5,IF( B3414='2. Metadata'!F$1,'2. Metadata'!F$5,IF(B3414='2. Metadata'!G$1,'2. Metadata'!G$5,IF(B3414='2. Metadata'!H$1,'2. Metadata'!H$5, IF(B3414='2. Metadata'!I$1,'2. Metadata'!I$5, IF(B3414='2. Metadata'!J$1,'2. Metadata'!J$5, IF(B3414='2. Metadata'!K$1,'2. Metadata'!K$5, IF(B3414='2. Metadata'!L$1,'2. Metadata'!L$5, IF(B3414='2. Metadata'!M$1,'2. Metadata'!M$5, IF(B3414='2. Metadata'!N$1,'2. Metadata'!N$5))))))))))))))</f>
        <v>49.779755600000001</v>
      </c>
      <c r="D3414" s="8">
        <f>IF(ISBLANK(B3414)=TRUE," ", IF(B3414='2. Metadata'!B$1,'2. Metadata'!B$6, IF(B3414='2. Metadata'!C$1,'2. Metadata'!C$6,IF(B3414='2. Metadata'!D$1,'2. Metadata'!D$6, IF(B3414='2. Metadata'!E$1,'2. Metadata'!E$6,IF( B3414='2. Metadata'!F$1,'2. Metadata'!F$6,IF(B3414='2. Metadata'!G$1,'2. Metadata'!G$6,IF(B3414='2. Metadata'!H$1,'2. Metadata'!H$6, IF(B3414='2. Metadata'!I$1,'2. Metadata'!I$6, IF(B3414='2. Metadata'!J$1,'2. Metadata'!J$6, IF(B3414='2. Metadata'!K$1,'2. Metadata'!K$6, IF(B3414='2. Metadata'!L$1,'2. Metadata'!L$6, IF(B3414='2. Metadata'!M$1,'2. Metadata'!M$6, IF(B3414='2. Metadata'!N$1,'2. Metadata'!N$6))))))))))))))</f>
        <v>-115.7379543</v>
      </c>
      <c r="E3414" s="9" t="s">
        <v>2650</v>
      </c>
      <c r="F3414" s="9">
        <v>767.87</v>
      </c>
      <c r="G3414" s="10" t="str">
        <f>IF(ISBLANK(F3414)=TRUE," ",'2. Metadata'!B$14)</f>
        <v>metres above sea level</v>
      </c>
      <c r="H3414" s="9" t="s">
        <v>2650</v>
      </c>
      <c r="I3414" s="8" t="str">
        <f>IF(ISBLANK(H3414)=TRUE," ",'2. Metadata'!B$26)</f>
        <v>metres above sea level</v>
      </c>
      <c r="J3414" s="10" t="s">
        <v>2650</v>
      </c>
    </row>
    <row r="3415" spans="1:10" ht="15.75" customHeight="1" x14ac:dyDescent="0.2">
      <c r="A3415" s="132" t="s">
        <v>2341</v>
      </c>
      <c r="B3415" s="6" t="s">
        <v>228</v>
      </c>
      <c r="C3415" s="10">
        <f>IF(ISBLANK(B3415)=TRUE," ", IF(B3415='2. Metadata'!B$1,'2. Metadata'!B$5, IF(B3415='2. Metadata'!C$1,'2. Metadata'!C$5,IF(B3415='2. Metadata'!D$1,'2. Metadata'!D$5, IF(B3415='2. Metadata'!E$1,'2. Metadata'!E$5,IF( B3415='2. Metadata'!F$1,'2. Metadata'!F$5,IF(B3415='2. Metadata'!G$1,'2. Metadata'!G$5,IF(B3415='2. Metadata'!H$1,'2. Metadata'!H$5, IF(B3415='2. Metadata'!I$1,'2. Metadata'!I$5, IF(B3415='2. Metadata'!J$1,'2. Metadata'!J$5, IF(B3415='2. Metadata'!K$1,'2. Metadata'!K$5, IF(B3415='2. Metadata'!L$1,'2. Metadata'!L$5, IF(B3415='2. Metadata'!M$1,'2. Metadata'!M$5, IF(B3415='2. Metadata'!N$1,'2. Metadata'!N$5))))))))))))))</f>
        <v>49.779406799999997</v>
      </c>
      <c r="D3415" s="8">
        <f>IF(ISBLANK(B3415)=TRUE," ", IF(B3415='2. Metadata'!B$1,'2. Metadata'!B$6, IF(B3415='2. Metadata'!C$1,'2. Metadata'!C$6,IF(B3415='2. Metadata'!D$1,'2. Metadata'!D$6, IF(B3415='2. Metadata'!E$1,'2. Metadata'!E$6,IF( B3415='2. Metadata'!F$1,'2. Metadata'!F$6,IF(B3415='2. Metadata'!G$1,'2. Metadata'!G$6,IF(B3415='2. Metadata'!H$1,'2. Metadata'!H$6, IF(B3415='2. Metadata'!I$1,'2. Metadata'!I$6, IF(B3415='2. Metadata'!J$1,'2. Metadata'!J$6, IF(B3415='2. Metadata'!K$1,'2. Metadata'!K$6, IF(B3415='2. Metadata'!L$1,'2. Metadata'!L$6, IF(B3415='2. Metadata'!M$1,'2. Metadata'!M$6, IF(B3415='2. Metadata'!N$1,'2. Metadata'!N$6))))))))))))))</f>
        <v>-115.73783</v>
      </c>
      <c r="E3415" s="9" t="s">
        <v>2650</v>
      </c>
      <c r="F3415" s="9" t="s">
        <v>2650</v>
      </c>
      <c r="G3415" s="10" t="str">
        <f>IF(ISBLANK(F3415)=TRUE," ",'2. Metadata'!B$14)</f>
        <v>metres above sea level</v>
      </c>
      <c r="H3415" s="9">
        <v>767.16</v>
      </c>
      <c r="I3415" s="8" t="str">
        <f>IF(ISBLANK(H3415)=TRUE," ",'2. Metadata'!B$26)</f>
        <v>metres above sea level</v>
      </c>
      <c r="J3415" s="10" t="s">
        <v>2650</v>
      </c>
    </row>
    <row r="3416" spans="1:10" ht="15.75" customHeight="1" x14ac:dyDescent="0.2">
      <c r="A3416" s="132" t="s">
        <v>2342</v>
      </c>
      <c r="B3416" s="6" t="s">
        <v>227</v>
      </c>
      <c r="C3416" s="10">
        <f>IF(ISBLANK(B3416)=TRUE," ", IF(B3416='2. Metadata'!B$1,'2. Metadata'!B$5, IF(B3416='2. Metadata'!C$1,'2. Metadata'!C$5,IF(B3416='2. Metadata'!D$1,'2. Metadata'!D$5, IF(B3416='2. Metadata'!E$1,'2. Metadata'!E$5,IF( B3416='2. Metadata'!F$1,'2. Metadata'!F$5,IF(B3416='2. Metadata'!G$1,'2. Metadata'!G$5,IF(B3416='2. Metadata'!H$1,'2. Metadata'!H$5, IF(B3416='2. Metadata'!I$1,'2. Metadata'!I$5, IF(B3416='2. Metadata'!J$1,'2. Metadata'!J$5, IF(B3416='2. Metadata'!K$1,'2. Metadata'!K$5, IF(B3416='2. Metadata'!L$1,'2. Metadata'!L$5, IF(B3416='2. Metadata'!M$1,'2. Metadata'!M$5, IF(B3416='2. Metadata'!N$1,'2. Metadata'!N$5))))))))))))))</f>
        <v>49.779755600000001</v>
      </c>
      <c r="D3416" s="8">
        <f>IF(ISBLANK(B3416)=TRUE," ", IF(B3416='2. Metadata'!B$1,'2. Metadata'!B$6, IF(B3416='2. Metadata'!C$1,'2. Metadata'!C$6,IF(B3416='2. Metadata'!D$1,'2. Metadata'!D$6, IF(B3416='2. Metadata'!E$1,'2. Metadata'!E$6,IF( B3416='2. Metadata'!F$1,'2. Metadata'!F$6,IF(B3416='2. Metadata'!G$1,'2. Metadata'!G$6,IF(B3416='2. Metadata'!H$1,'2. Metadata'!H$6, IF(B3416='2. Metadata'!I$1,'2. Metadata'!I$6, IF(B3416='2. Metadata'!J$1,'2. Metadata'!J$6, IF(B3416='2. Metadata'!K$1,'2. Metadata'!K$6, IF(B3416='2. Metadata'!L$1,'2. Metadata'!L$6, IF(B3416='2. Metadata'!M$1,'2. Metadata'!M$6, IF(B3416='2. Metadata'!N$1,'2. Metadata'!N$6))))))))))))))</f>
        <v>-115.7379543</v>
      </c>
      <c r="E3416" s="9" t="s">
        <v>2650</v>
      </c>
      <c r="F3416" s="9">
        <v>767.84</v>
      </c>
      <c r="G3416" s="10" t="str">
        <f>IF(ISBLANK(F3416)=TRUE," ",'2. Metadata'!B$14)</f>
        <v>metres above sea level</v>
      </c>
      <c r="H3416" s="9" t="s">
        <v>2650</v>
      </c>
      <c r="I3416" s="8" t="str">
        <f>IF(ISBLANK(H3416)=TRUE," ",'2. Metadata'!B$26)</f>
        <v>metres above sea level</v>
      </c>
      <c r="J3416" s="10" t="s">
        <v>2650</v>
      </c>
    </row>
    <row r="3417" spans="1:10" ht="15.75" customHeight="1" x14ac:dyDescent="0.2">
      <c r="A3417" s="132" t="s">
        <v>2342</v>
      </c>
      <c r="B3417" s="6" t="s">
        <v>228</v>
      </c>
      <c r="C3417" s="10">
        <f>IF(ISBLANK(B3417)=TRUE," ", IF(B3417='2. Metadata'!B$1,'2. Metadata'!B$5, IF(B3417='2. Metadata'!C$1,'2. Metadata'!C$5,IF(B3417='2. Metadata'!D$1,'2. Metadata'!D$5, IF(B3417='2. Metadata'!E$1,'2. Metadata'!E$5,IF( B3417='2. Metadata'!F$1,'2. Metadata'!F$5,IF(B3417='2. Metadata'!G$1,'2. Metadata'!G$5,IF(B3417='2. Metadata'!H$1,'2. Metadata'!H$5, IF(B3417='2. Metadata'!I$1,'2. Metadata'!I$5, IF(B3417='2. Metadata'!J$1,'2. Metadata'!J$5, IF(B3417='2. Metadata'!K$1,'2. Metadata'!K$5, IF(B3417='2. Metadata'!L$1,'2. Metadata'!L$5, IF(B3417='2. Metadata'!M$1,'2. Metadata'!M$5, IF(B3417='2. Metadata'!N$1,'2. Metadata'!N$5))))))))))))))</f>
        <v>49.779406799999997</v>
      </c>
      <c r="D3417" s="8">
        <f>IF(ISBLANK(B3417)=TRUE," ", IF(B3417='2. Metadata'!B$1,'2. Metadata'!B$6, IF(B3417='2. Metadata'!C$1,'2. Metadata'!C$6,IF(B3417='2. Metadata'!D$1,'2. Metadata'!D$6, IF(B3417='2. Metadata'!E$1,'2. Metadata'!E$6,IF( B3417='2. Metadata'!F$1,'2. Metadata'!F$6,IF(B3417='2. Metadata'!G$1,'2. Metadata'!G$6,IF(B3417='2. Metadata'!H$1,'2. Metadata'!H$6, IF(B3417='2. Metadata'!I$1,'2. Metadata'!I$6, IF(B3417='2. Metadata'!J$1,'2. Metadata'!J$6, IF(B3417='2. Metadata'!K$1,'2. Metadata'!K$6, IF(B3417='2. Metadata'!L$1,'2. Metadata'!L$6, IF(B3417='2. Metadata'!M$1,'2. Metadata'!M$6, IF(B3417='2. Metadata'!N$1,'2. Metadata'!N$6))))))))))))))</f>
        <v>-115.73783</v>
      </c>
      <c r="E3417" s="9" t="s">
        <v>2650</v>
      </c>
      <c r="F3417" s="9" t="s">
        <v>2650</v>
      </c>
      <c r="G3417" s="10" t="str">
        <f>IF(ISBLANK(F3417)=TRUE," ",'2. Metadata'!B$14)</f>
        <v>metres above sea level</v>
      </c>
      <c r="H3417" s="9">
        <v>767.14</v>
      </c>
      <c r="I3417" s="8" t="str">
        <f>IF(ISBLANK(H3417)=TRUE," ",'2. Metadata'!B$26)</f>
        <v>metres above sea level</v>
      </c>
      <c r="J3417" s="10" t="s">
        <v>2650</v>
      </c>
    </row>
    <row r="3418" spans="1:10" ht="15.75" customHeight="1" x14ac:dyDescent="0.2">
      <c r="A3418" s="132" t="s">
        <v>2343</v>
      </c>
      <c r="B3418" s="6" t="s">
        <v>227</v>
      </c>
      <c r="C3418" s="10">
        <f>IF(ISBLANK(B3418)=TRUE," ", IF(B3418='2. Metadata'!B$1,'2. Metadata'!B$5, IF(B3418='2. Metadata'!C$1,'2. Metadata'!C$5,IF(B3418='2. Metadata'!D$1,'2. Metadata'!D$5, IF(B3418='2. Metadata'!E$1,'2. Metadata'!E$5,IF( B3418='2. Metadata'!F$1,'2. Metadata'!F$5,IF(B3418='2. Metadata'!G$1,'2. Metadata'!G$5,IF(B3418='2. Metadata'!H$1,'2. Metadata'!H$5, IF(B3418='2. Metadata'!I$1,'2. Metadata'!I$5, IF(B3418='2. Metadata'!J$1,'2. Metadata'!J$5, IF(B3418='2. Metadata'!K$1,'2. Metadata'!K$5, IF(B3418='2. Metadata'!L$1,'2. Metadata'!L$5, IF(B3418='2. Metadata'!M$1,'2. Metadata'!M$5, IF(B3418='2. Metadata'!N$1,'2. Metadata'!N$5))))))))))))))</f>
        <v>49.779755600000001</v>
      </c>
      <c r="D3418" s="8">
        <f>IF(ISBLANK(B3418)=TRUE," ", IF(B3418='2. Metadata'!B$1,'2. Metadata'!B$6, IF(B3418='2. Metadata'!C$1,'2. Metadata'!C$6,IF(B3418='2. Metadata'!D$1,'2. Metadata'!D$6, IF(B3418='2. Metadata'!E$1,'2. Metadata'!E$6,IF( B3418='2. Metadata'!F$1,'2. Metadata'!F$6,IF(B3418='2. Metadata'!G$1,'2. Metadata'!G$6,IF(B3418='2. Metadata'!H$1,'2. Metadata'!H$6, IF(B3418='2. Metadata'!I$1,'2. Metadata'!I$6, IF(B3418='2. Metadata'!J$1,'2. Metadata'!J$6, IF(B3418='2. Metadata'!K$1,'2. Metadata'!K$6, IF(B3418='2. Metadata'!L$1,'2. Metadata'!L$6, IF(B3418='2. Metadata'!M$1,'2. Metadata'!M$6, IF(B3418='2. Metadata'!N$1,'2. Metadata'!N$6))))))))))))))</f>
        <v>-115.7379543</v>
      </c>
      <c r="E3418" s="9" t="s">
        <v>2650</v>
      </c>
      <c r="F3418" s="9">
        <v>767.81</v>
      </c>
      <c r="G3418" s="10" t="str">
        <f>IF(ISBLANK(F3418)=TRUE," ",'2. Metadata'!B$14)</f>
        <v>metres above sea level</v>
      </c>
      <c r="H3418" s="9" t="s">
        <v>2650</v>
      </c>
      <c r="I3418" s="8" t="str">
        <f>IF(ISBLANK(H3418)=TRUE," ",'2. Metadata'!B$26)</f>
        <v>metres above sea level</v>
      </c>
      <c r="J3418" s="10" t="s">
        <v>2650</v>
      </c>
    </row>
    <row r="3419" spans="1:10" ht="15.75" customHeight="1" x14ac:dyDescent="0.2">
      <c r="A3419" s="132" t="s">
        <v>2343</v>
      </c>
      <c r="B3419" s="6" t="s">
        <v>228</v>
      </c>
      <c r="C3419" s="10">
        <f>IF(ISBLANK(B3419)=TRUE," ", IF(B3419='2. Metadata'!B$1,'2. Metadata'!B$5, IF(B3419='2. Metadata'!C$1,'2. Metadata'!C$5,IF(B3419='2. Metadata'!D$1,'2. Metadata'!D$5, IF(B3419='2. Metadata'!E$1,'2. Metadata'!E$5,IF( B3419='2. Metadata'!F$1,'2. Metadata'!F$5,IF(B3419='2. Metadata'!G$1,'2. Metadata'!G$5,IF(B3419='2. Metadata'!H$1,'2. Metadata'!H$5, IF(B3419='2. Metadata'!I$1,'2. Metadata'!I$5, IF(B3419='2. Metadata'!J$1,'2. Metadata'!J$5, IF(B3419='2. Metadata'!K$1,'2. Metadata'!K$5, IF(B3419='2. Metadata'!L$1,'2. Metadata'!L$5, IF(B3419='2. Metadata'!M$1,'2. Metadata'!M$5, IF(B3419='2. Metadata'!N$1,'2. Metadata'!N$5))))))))))))))</f>
        <v>49.779406799999997</v>
      </c>
      <c r="D3419" s="8">
        <f>IF(ISBLANK(B3419)=TRUE," ", IF(B3419='2. Metadata'!B$1,'2. Metadata'!B$6, IF(B3419='2. Metadata'!C$1,'2. Metadata'!C$6,IF(B3419='2. Metadata'!D$1,'2. Metadata'!D$6, IF(B3419='2. Metadata'!E$1,'2. Metadata'!E$6,IF( B3419='2. Metadata'!F$1,'2. Metadata'!F$6,IF(B3419='2. Metadata'!G$1,'2. Metadata'!G$6,IF(B3419='2. Metadata'!H$1,'2. Metadata'!H$6, IF(B3419='2. Metadata'!I$1,'2. Metadata'!I$6, IF(B3419='2. Metadata'!J$1,'2. Metadata'!J$6, IF(B3419='2. Metadata'!K$1,'2. Metadata'!K$6, IF(B3419='2. Metadata'!L$1,'2. Metadata'!L$6, IF(B3419='2. Metadata'!M$1,'2. Metadata'!M$6, IF(B3419='2. Metadata'!N$1,'2. Metadata'!N$6))))))))))))))</f>
        <v>-115.73783</v>
      </c>
      <c r="E3419" s="9" t="s">
        <v>2650</v>
      </c>
      <c r="F3419" s="9" t="s">
        <v>2650</v>
      </c>
      <c r="G3419" s="10" t="str">
        <f>IF(ISBLANK(F3419)=TRUE," ",'2. Metadata'!B$14)</f>
        <v>metres above sea level</v>
      </c>
      <c r="H3419" s="9">
        <v>767.12</v>
      </c>
      <c r="I3419" s="8" t="str">
        <f>IF(ISBLANK(H3419)=TRUE," ",'2. Metadata'!B$26)</f>
        <v>metres above sea level</v>
      </c>
      <c r="J3419" s="10" t="s">
        <v>2650</v>
      </c>
    </row>
    <row r="3420" spans="1:10" ht="15.75" customHeight="1" x14ac:dyDescent="0.2">
      <c r="A3420" s="132" t="s">
        <v>2344</v>
      </c>
      <c r="B3420" s="6" t="s">
        <v>227</v>
      </c>
      <c r="C3420" s="10">
        <f>IF(ISBLANK(B3420)=TRUE," ", IF(B3420='2. Metadata'!B$1,'2. Metadata'!B$5, IF(B3420='2. Metadata'!C$1,'2. Metadata'!C$5,IF(B3420='2. Metadata'!D$1,'2. Metadata'!D$5, IF(B3420='2. Metadata'!E$1,'2. Metadata'!E$5,IF( B3420='2. Metadata'!F$1,'2. Metadata'!F$5,IF(B3420='2. Metadata'!G$1,'2. Metadata'!G$5,IF(B3420='2. Metadata'!H$1,'2. Metadata'!H$5, IF(B3420='2. Metadata'!I$1,'2. Metadata'!I$5, IF(B3420='2. Metadata'!J$1,'2. Metadata'!J$5, IF(B3420='2. Metadata'!K$1,'2. Metadata'!K$5, IF(B3420='2. Metadata'!L$1,'2. Metadata'!L$5, IF(B3420='2. Metadata'!M$1,'2. Metadata'!M$5, IF(B3420='2. Metadata'!N$1,'2. Metadata'!N$5))))))))))))))</f>
        <v>49.779755600000001</v>
      </c>
      <c r="D3420" s="8">
        <f>IF(ISBLANK(B3420)=TRUE," ", IF(B3420='2. Metadata'!B$1,'2. Metadata'!B$6, IF(B3420='2. Metadata'!C$1,'2. Metadata'!C$6,IF(B3420='2. Metadata'!D$1,'2. Metadata'!D$6, IF(B3420='2. Metadata'!E$1,'2. Metadata'!E$6,IF( B3420='2. Metadata'!F$1,'2. Metadata'!F$6,IF(B3420='2. Metadata'!G$1,'2. Metadata'!G$6,IF(B3420='2. Metadata'!H$1,'2. Metadata'!H$6, IF(B3420='2. Metadata'!I$1,'2. Metadata'!I$6, IF(B3420='2. Metadata'!J$1,'2. Metadata'!J$6, IF(B3420='2. Metadata'!K$1,'2. Metadata'!K$6, IF(B3420='2. Metadata'!L$1,'2. Metadata'!L$6, IF(B3420='2. Metadata'!M$1,'2. Metadata'!M$6, IF(B3420='2. Metadata'!N$1,'2. Metadata'!N$6))))))))))))))</f>
        <v>-115.7379543</v>
      </c>
      <c r="E3420" s="9" t="s">
        <v>2650</v>
      </c>
      <c r="F3420" s="9">
        <v>767.79</v>
      </c>
      <c r="G3420" s="10" t="str">
        <f>IF(ISBLANK(F3420)=TRUE," ",'2. Metadata'!B$14)</f>
        <v>metres above sea level</v>
      </c>
      <c r="H3420" s="9" t="s">
        <v>2650</v>
      </c>
      <c r="I3420" s="8" t="str">
        <f>IF(ISBLANK(H3420)=TRUE," ",'2. Metadata'!B$26)</f>
        <v>metres above sea level</v>
      </c>
      <c r="J3420" s="10" t="s">
        <v>2650</v>
      </c>
    </row>
    <row r="3421" spans="1:10" ht="15.75" customHeight="1" x14ac:dyDescent="0.2">
      <c r="A3421" s="132" t="s">
        <v>2344</v>
      </c>
      <c r="B3421" s="6" t="s">
        <v>228</v>
      </c>
      <c r="C3421" s="10">
        <f>IF(ISBLANK(B3421)=TRUE," ", IF(B3421='2. Metadata'!B$1,'2. Metadata'!B$5, IF(B3421='2. Metadata'!C$1,'2. Metadata'!C$5,IF(B3421='2. Metadata'!D$1,'2. Metadata'!D$5, IF(B3421='2. Metadata'!E$1,'2. Metadata'!E$5,IF( B3421='2. Metadata'!F$1,'2. Metadata'!F$5,IF(B3421='2. Metadata'!G$1,'2. Metadata'!G$5,IF(B3421='2. Metadata'!H$1,'2. Metadata'!H$5, IF(B3421='2. Metadata'!I$1,'2. Metadata'!I$5, IF(B3421='2. Metadata'!J$1,'2. Metadata'!J$5, IF(B3421='2. Metadata'!K$1,'2. Metadata'!K$5, IF(B3421='2. Metadata'!L$1,'2. Metadata'!L$5, IF(B3421='2. Metadata'!M$1,'2. Metadata'!M$5, IF(B3421='2. Metadata'!N$1,'2. Metadata'!N$5))))))))))))))</f>
        <v>49.779406799999997</v>
      </c>
      <c r="D3421" s="8">
        <f>IF(ISBLANK(B3421)=TRUE," ", IF(B3421='2. Metadata'!B$1,'2. Metadata'!B$6, IF(B3421='2. Metadata'!C$1,'2. Metadata'!C$6,IF(B3421='2. Metadata'!D$1,'2. Metadata'!D$6, IF(B3421='2. Metadata'!E$1,'2. Metadata'!E$6,IF( B3421='2. Metadata'!F$1,'2. Metadata'!F$6,IF(B3421='2. Metadata'!G$1,'2. Metadata'!G$6,IF(B3421='2. Metadata'!H$1,'2. Metadata'!H$6, IF(B3421='2. Metadata'!I$1,'2. Metadata'!I$6, IF(B3421='2. Metadata'!J$1,'2. Metadata'!J$6, IF(B3421='2. Metadata'!K$1,'2. Metadata'!K$6, IF(B3421='2. Metadata'!L$1,'2. Metadata'!L$6, IF(B3421='2. Metadata'!M$1,'2. Metadata'!M$6, IF(B3421='2. Metadata'!N$1,'2. Metadata'!N$6))))))))))))))</f>
        <v>-115.73783</v>
      </c>
      <c r="E3421" s="9" t="s">
        <v>2650</v>
      </c>
      <c r="F3421" s="9" t="s">
        <v>2650</v>
      </c>
      <c r="G3421" s="10" t="str">
        <f>IF(ISBLANK(F3421)=TRUE," ",'2. Metadata'!B$14)</f>
        <v>metres above sea level</v>
      </c>
      <c r="H3421" s="9">
        <v>767.1</v>
      </c>
      <c r="I3421" s="8" t="str">
        <f>IF(ISBLANK(H3421)=TRUE," ",'2. Metadata'!B$26)</f>
        <v>metres above sea level</v>
      </c>
      <c r="J3421" s="10" t="s">
        <v>2650</v>
      </c>
    </row>
    <row r="3422" spans="1:10" ht="15.75" customHeight="1" x14ac:dyDescent="0.2">
      <c r="A3422" s="132" t="s">
        <v>2345</v>
      </c>
      <c r="B3422" s="6" t="s">
        <v>227</v>
      </c>
      <c r="C3422" s="10">
        <f>IF(ISBLANK(B3422)=TRUE," ", IF(B3422='2. Metadata'!B$1,'2. Metadata'!B$5, IF(B3422='2. Metadata'!C$1,'2. Metadata'!C$5,IF(B3422='2. Metadata'!D$1,'2. Metadata'!D$5, IF(B3422='2. Metadata'!E$1,'2. Metadata'!E$5,IF( B3422='2. Metadata'!F$1,'2. Metadata'!F$5,IF(B3422='2. Metadata'!G$1,'2. Metadata'!G$5,IF(B3422='2. Metadata'!H$1,'2. Metadata'!H$5, IF(B3422='2. Metadata'!I$1,'2. Metadata'!I$5, IF(B3422='2. Metadata'!J$1,'2. Metadata'!J$5, IF(B3422='2. Metadata'!K$1,'2. Metadata'!K$5, IF(B3422='2. Metadata'!L$1,'2. Metadata'!L$5, IF(B3422='2. Metadata'!M$1,'2. Metadata'!M$5, IF(B3422='2. Metadata'!N$1,'2. Metadata'!N$5))))))))))))))</f>
        <v>49.779755600000001</v>
      </c>
      <c r="D3422" s="8">
        <f>IF(ISBLANK(B3422)=TRUE," ", IF(B3422='2. Metadata'!B$1,'2. Metadata'!B$6, IF(B3422='2. Metadata'!C$1,'2. Metadata'!C$6,IF(B3422='2. Metadata'!D$1,'2. Metadata'!D$6, IF(B3422='2. Metadata'!E$1,'2. Metadata'!E$6,IF( B3422='2. Metadata'!F$1,'2. Metadata'!F$6,IF(B3422='2. Metadata'!G$1,'2. Metadata'!G$6,IF(B3422='2. Metadata'!H$1,'2. Metadata'!H$6, IF(B3422='2. Metadata'!I$1,'2. Metadata'!I$6, IF(B3422='2. Metadata'!J$1,'2. Metadata'!J$6, IF(B3422='2. Metadata'!K$1,'2. Metadata'!K$6, IF(B3422='2. Metadata'!L$1,'2. Metadata'!L$6, IF(B3422='2. Metadata'!M$1,'2. Metadata'!M$6, IF(B3422='2. Metadata'!N$1,'2. Metadata'!N$6))))))))))))))</f>
        <v>-115.7379543</v>
      </c>
      <c r="E3422" s="9" t="s">
        <v>2650</v>
      </c>
      <c r="F3422" s="9">
        <v>767.77</v>
      </c>
      <c r="G3422" s="10" t="str">
        <f>IF(ISBLANK(F3422)=TRUE," ",'2. Metadata'!B$14)</f>
        <v>metres above sea level</v>
      </c>
      <c r="H3422" s="9" t="s">
        <v>2650</v>
      </c>
      <c r="I3422" s="8" t="str">
        <f>IF(ISBLANK(H3422)=TRUE," ",'2. Metadata'!B$26)</f>
        <v>metres above sea level</v>
      </c>
      <c r="J3422" s="10" t="s">
        <v>2650</v>
      </c>
    </row>
    <row r="3423" spans="1:10" ht="15.75" customHeight="1" x14ac:dyDescent="0.2">
      <c r="A3423" s="132" t="s">
        <v>2345</v>
      </c>
      <c r="B3423" s="6" t="s">
        <v>228</v>
      </c>
      <c r="C3423" s="10">
        <f>IF(ISBLANK(B3423)=TRUE," ", IF(B3423='2. Metadata'!B$1,'2. Metadata'!B$5, IF(B3423='2. Metadata'!C$1,'2. Metadata'!C$5,IF(B3423='2. Metadata'!D$1,'2. Metadata'!D$5, IF(B3423='2. Metadata'!E$1,'2. Metadata'!E$5,IF( B3423='2. Metadata'!F$1,'2. Metadata'!F$5,IF(B3423='2. Metadata'!G$1,'2. Metadata'!G$5,IF(B3423='2. Metadata'!H$1,'2. Metadata'!H$5, IF(B3423='2. Metadata'!I$1,'2. Metadata'!I$5, IF(B3423='2. Metadata'!J$1,'2. Metadata'!J$5, IF(B3423='2. Metadata'!K$1,'2. Metadata'!K$5, IF(B3423='2. Metadata'!L$1,'2. Metadata'!L$5, IF(B3423='2. Metadata'!M$1,'2. Metadata'!M$5, IF(B3423='2. Metadata'!N$1,'2. Metadata'!N$5))))))))))))))</f>
        <v>49.779406799999997</v>
      </c>
      <c r="D3423" s="8">
        <f>IF(ISBLANK(B3423)=TRUE," ", IF(B3423='2. Metadata'!B$1,'2. Metadata'!B$6, IF(B3423='2. Metadata'!C$1,'2. Metadata'!C$6,IF(B3423='2. Metadata'!D$1,'2. Metadata'!D$6, IF(B3423='2. Metadata'!E$1,'2. Metadata'!E$6,IF( B3423='2. Metadata'!F$1,'2. Metadata'!F$6,IF(B3423='2. Metadata'!G$1,'2. Metadata'!G$6,IF(B3423='2. Metadata'!H$1,'2. Metadata'!H$6, IF(B3423='2. Metadata'!I$1,'2. Metadata'!I$6, IF(B3423='2. Metadata'!J$1,'2. Metadata'!J$6, IF(B3423='2. Metadata'!K$1,'2. Metadata'!K$6, IF(B3423='2. Metadata'!L$1,'2. Metadata'!L$6, IF(B3423='2. Metadata'!M$1,'2. Metadata'!M$6, IF(B3423='2. Metadata'!N$1,'2. Metadata'!N$6))))))))))))))</f>
        <v>-115.73783</v>
      </c>
      <c r="E3423" s="9" t="s">
        <v>2650</v>
      </c>
      <c r="F3423" s="9" t="s">
        <v>2650</v>
      </c>
      <c r="G3423" s="10" t="str">
        <f>IF(ISBLANK(F3423)=TRUE," ",'2. Metadata'!B$14)</f>
        <v>metres above sea level</v>
      </c>
      <c r="H3423" s="9">
        <v>767.1</v>
      </c>
      <c r="I3423" s="8" t="str">
        <f>IF(ISBLANK(H3423)=TRUE," ",'2. Metadata'!B$26)</f>
        <v>metres above sea level</v>
      </c>
      <c r="J3423" s="10" t="s">
        <v>2650</v>
      </c>
    </row>
    <row r="3424" spans="1:10" ht="15.75" customHeight="1" x14ac:dyDescent="0.2">
      <c r="A3424" s="132" t="s">
        <v>2346</v>
      </c>
      <c r="B3424" s="6" t="s">
        <v>227</v>
      </c>
      <c r="C3424" s="10">
        <f>IF(ISBLANK(B3424)=TRUE," ", IF(B3424='2. Metadata'!B$1,'2. Metadata'!B$5, IF(B3424='2. Metadata'!C$1,'2. Metadata'!C$5,IF(B3424='2. Metadata'!D$1,'2. Metadata'!D$5, IF(B3424='2. Metadata'!E$1,'2. Metadata'!E$5,IF( B3424='2. Metadata'!F$1,'2. Metadata'!F$5,IF(B3424='2. Metadata'!G$1,'2. Metadata'!G$5,IF(B3424='2. Metadata'!H$1,'2. Metadata'!H$5, IF(B3424='2. Metadata'!I$1,'2. Metadata'!I$5, IF(B3424='2. Metadata'!J$1,'2. Metadata'!J$5, IF(B3424='2. Metadata'!K$1,'2. Metadata'!K$5, IF(B3424='2. Metadata'!L$1,'2. Metadata'!L$5, IF(B3424='2. Metadata'!M$1,'2. Metadata'!M$5, IF(B3424='2. Metadata'!N$1,'2. Metadata'!N$5))))))))))))))</f>
        <v>49.779755600000001</v>
      </c>
      <c r="D3424" s="8">
        <f>IF(ISBLANK(B3424)=TRUE," ", IF(B3424='2. Metadata'!B$1,'2. Metadata'!B$6, IF(B3424='2. Metadata'!C$1,'2. Metadata'!C$6,IF(B3424='2. Metadata'!D$1,'2. Metadata'!D$6, IF(B3424='2. Metadata'!E$1,'2. Metadata'!E$6,IF( B3424='2. Metadata'!F$1,'2. Metadata'!F$6,IF(B3424='2. Metadata'!G$1,'2. Metadata'!G$6,IF(B3424='2. Metadata'!H$1,'2. Metadata'!H$6, IF(B3424='2. Metadata'!I$1,'2. Metadata'!I$6, IF(B3424='2. Metadata'!J$1,'2. Metadata'!J$6, IF(B3424='2. Metadata'!K$1,'2. Metadata'!K$6, IF(B3424='2. Metadata'!L$1,'2. Metadata'!L$6, IF(B3424='2. Metadata'!M$1,'2. Metadata'!M$6, IF(B3424='2. Metadata'!N$1,'2. Metadata'!N$6))))))))))))))</f>
        <v>-115.7379543</v>
      </c>
      <c r="E3424" s="9" t="s">
        <v>2650</v>
      </c>
      <c r="F3424" s="9">
        <v>767.75</v>
      </c>
      <c r="G3424" s="10" t="str">
        <f>IF(ISBLANK(F3424)=TRUE," ",'2. Metadata'!B$14)</f>
        <v>metres above sea level</v>
      </c>
      <c r="H3424" s="9" t="s">
        <v>2650</v>
      </c>
      <c r="I3424" s="8" t="str">
        <f>IF(ISBLANK(H3424)=TRUE," ",'2. Metadata'!B$26)</f>
        <v>metres above sea level</v>
      </c>
      <c r="J3424" s="10" t="s">
        <v>2650</v>
      </c>
    </row>
    <row r="3425" spans="1:10" ht="15.75" customHeight="1" x14ac:dyDescent="0.2">
      <c r="A3425" s="132" t="s">
        <v>2346</v>
      </c>
      <c r="B3425" s="6" t="s">
        <v>228</v>
      </c>
      <c r="C3425" s="10">
        <f>IF(ISBLANK(B3425)=TRUE," ", IF(B3425='2. Metadata'!B$1,'2. Metadata'!B$5, IF(B3425='2. Metadata'!C$1,'2. Metadata'!C$5,IF(B3425='2. Metadata'!D$1,'2. Metadata'!D$5, IF(B3425='2. Metadata'!E$1,'2. Metadata'!E$5,IF( B3425='2. Metadata'!F$1,'2. Metadata'!F$5,IF(B3425='2. Metadata'!G$1,'2. Metadata'!G$5,IF(B3425='2. Metadata'!H$1,'2. Metadata'!H$5, IF(B3425='2. Metadata'!I$1,'2. Metadata'!I$5, IF(B3425='2. Metadata'!J$1,'2. Metadata'!J$5, IF(B3425='2. Metadata'!K$1,'2. Metadata'!K$5, IF(B3425='2. Metadata'!L$1,'2. Metadata'!L$5, IF(B3425='2. Metadata'!M$1,'2. Metadata'!M$5, IF(B3425='2. Metadata'!N$1,'2. Metadata'!N$5))))))))))))))</f>
        <v>49.779406799999997</v>
      </c>
      <c r="D3425" s="8">
        <f>IF(ISBLANK(B3425)=TRUE," ", IF(B3425='2. Metadata'!B$1,'2. Metadata'!B$6, IF(B3425='2. Metadata'!C$1,'2. Metadata'!C$6,IF(B3425='2. Metadata'!D$1,'2. Metadata'!D$6, IF(B3425='2. Metadata'!E$1,'2. Metadata'!E$6,IF( B3425='2. Metadata'!F$1,'2. Metadata'!F$6,IF(B3425='2. Metadata'!G$1,'2. Metadata'!G$6,IF(B3425='2. Metadata'!H$1,'2. Metadata'!H$6, IF(B3425='2. Metadata'!I$1,'2. Metadata'!I$6, IF(B3425='2. Metadata'!J$1,'2. Metadata'!J$6, IF(B3425='2. Metadata'!K$1,'2. Metadata'!K$6, IF(B3425='2. Metadata'!L$1,'2. Metadata'!L$6, IF(B3425='2. Metadata'!M$1,'2. Metadata'!M$6, IF(B3425='2. Metadata'!N$1,'2. Metadata'!N$6))))))))))))))</f>
        <v>-115.73783</v>
      </c>
      <c r="E3425" s="9" t="s">
        <v>2650</v>
      </c>
      <c r="F3425" s="9" t="s">
        <v>2650</v>
      </c>
      <c r="G3425" s="10" t="str">
        <f>IF(ISBLANK(F3425)=TRUE," ",'2. Metadata'!B$14)</f>
        <v>metres above sea level</v>
      </c>
      <c r="H3425" s="9">
        <v>767.1</v>
      </c>
      <c r="I3425" s="8" t="str">
        <f>IF(ISBLANK(H3425)=TRUE," ",'2. Metadata'!B$26)</f>
        <v>metres above sea level</v>
      </c>
      <c r="J3425" s="10" t="s">
        <v>2650</v>
      </c>
    </row>
    <row r="3426" spans="1:10" ht="15.75" customHeight="1" x14ac:dyDescent="0.2">
      <c r="A3426" s="132" t="s">
        <v>2347</v>
      </c>
      <c r="B3426" s="6" t="s">
        <v>227</v>
      </c>
      <c r="C3426" s="10">
        <f>IF(ISBLANK(B3426)=TRUE," ", IF(B3426='2. Metadata'!B$1,'2. Metadata'!B$5, IF(B3426='2. Metadata'!C$1,'2. Metadata'!C$5,IF(B3426='2. Metadata'!D$1,'2. Metadata'!D$5, IF(B3426='2. Metadata'!E$1,'2. Metadata'!E$5,IF( B3426='2. Metadata'!F$1,'2. Metadata'!F$5,IF(B3426='2. Metadata'!G$1,'2. Metadata'!G$5,IF(B3426='2. Metadata'!H$1,'2. Metadata'!H$5, IF(B3426='2. Metadata'!I$1,'2. Metadata'!I$5, IF(B3426='2. Metadata'!J$1,'2. Metadata'!J$5, IF(B3426='2. Metadata'!K$1,'2. Metadata'!K$5, IF(B3426='2. Metadata'!L$1,'2. Metadata'!L$5, IF(B3426='2. Metadata'!M$1,'2. Metadata'!M$5, IF(B3426='2. Metadata'!N$1,'2. Metadata'!N$5))))))))))))))</f>
        <v>49.779755600000001</v>
      </c>
      <c r="D3426" s="8">
        <f>IF(ISBLANK(B3426)=TRUE," ", IF(B3426='2. Metadata'!B$1,'2. Metadata'!B$6, IF(B3426='2. Metadata'!C$1,'2. Metadata'!C$6,IF(B3426='2. Metadata'!D$1,'2. Metadata'!D$6, IF(B3426='2. Metadata'!E$1,'2. Metadata'!E$6,IF( B3426='2. Metadata'!F$1,'2. Metadata'!F$6,IF(B3426='2. Metadata'!G$1,'2. Metadata'!G$6,IF(B3426='2. Metadata'!H$1,'2. Metadata'!H$6, IF(B3426='2. Metadata'!I$1,'2. Metadata'!I$6, IF(B3426='2. Metadata'!J$1,'2. Metadata'!J$6, IF(B3426='2. Metadata'!K$1,'2. Metadata'!K$6, IF(B3426='2. Metadata'!L$1,'2. Metadata'!L$6, IF(B3426='2. Metadata'!M$1,'2. Metadata'!M$6, IF(B3426='2. Metadata'!N$1,'2. Metadata'!N$6))))))))))))))</f>
        <v>-115.7379543</v>
      </c>
      <c r="E3426" s="9" t="s">
        <v>2650</v>
      </c>
      <c r="F3426" s="9">
        <v>767.73</v>
      </c>
      <c r="G3426" s="10" t="str">
        <f>IF(ISBLANK(F3426)=TRUE," ",'2. Metadata'!B$14)</f>
        <v>metres above sea level</v>
      </c>
      <c r="H3426" s="9" t="s">
        <v>2650</v>
      </c>
      <c r="I3426" s="8" t="str">
        <f>IF(ISBLANK(H3426)=TRUE," ",'2. Metadata'!B$26)</f>
        <v>metres above sea level</v>
      </c>
      <c r="J3426" s="10" t="s">
        <v>2650</v>
      </c>
    </row>
    <row r="3427" spans="1:10" ht="15.75" customHeight="1" x14ac:dyDescent="0.2">
      <c r="A3427" s="132" t="s">
        <v>2347</v>
      </c>
      <c r="B3427" s="6" t="s">
        <v>228</v>
      </c>
      <c r="C3427" s="10">
        <f>IF(ISBLANK(B3427)=TRUE," ", IF(B3427='2. Metadata'!B$1,'2. Metadata'!B$5, IF(B3427='2. Metadata'!C$1,'2. Metadata'!C$5,IF(B3427='2. Metadata'!D$1,'2. Metadata'!D$5, IF(B3427='2. Metadata'!E$1,'2. Metadata'!E$5,IF( B3427='2. Metadata'!F$1,'2. Metadata'!F$5,IF(B3427='2. Metadata'!G$1,'2. Metadata'!G$5,IF(B3427='2. Metadata'!H$1,'2. Metadata'!H$5, IF(B3427='2. Metadata'!I$1,'2. Metadata'!I$5, IF(B3427='2. Metadata'!J$1,'2. Metadata'!J$5, IF(B3427='2. Metadata'!K$1,'2. Metadata'!K$5, IF(B3427='2. Metadata'!L$1,'2. Metadata'!L$5, IF(B3427='2. Metadata'!M$1,'2. Metadata'!M$5, IF(B3427='2. Metadata'!N$1,'2. Metadata'!N$5))))))))))))))</f>
        <v>49.779406799999997</v>
      </c>
      <c r="D3427" s="8">
        <f>IF(ISBLANK(B3427)=TRUE," ", IF(B3427='2. Metadata'!B$1,'2. Metadata'!B$6, IF(B3427='2. Metadata'!C$1,'2. Metadata'!C$6,IF(B3427='2. Metadata'!D$1,'2. Metadata'!D$6, IF(B3427='2. Metadata'!E$1,'2. Metadata'!E$6,IF( B3427='2. Metadata'!F$1,'2. Metadata'!F$6,IF(B3427='2. Metadata'!G$1,'2. Metadata'!G$6,IF(B3427='2. Metadata'!H$1,'2. Metadata'!H$6, IF(B3427='2. Metadata'!I$1,'2. Metadata'!I$6, IF(B3427='2. Metadata'!J$1,'2. Metadata'!J$6, IF(B3427='2. Metadata'!K$1,'2. Metadata'!K$6, IF(B3427='2. Metadata'!L$1,'2. Metadata'!L$6, IF(B3427='2. Metadata'!M$1,'2. Metadata'!M$6, IF(B3427='2. Metadata'!N$1,'2. Metadata'!N$6))))))))))))))</f>
        <v>-115.73783</v>
      </c>
      <c r="E3427" s="9" t="s">
        <v>2650</v>
      </c>
      <c r="F3427" s="9" t="s">
        <v>2650</v>
      </c>
      <c r="G3427" s="10" t="str">
        <f>IF(ISBLANK(F3427)=TRUE," ",'2. Metadata'!B$14)</f>
        <v>metres above sea level</v>
      </c>
      <c r="H3427" s="9">
        <v>767.1</v>
      </c>
      <c r="I3427" s="8" t="str">
        <f>IF(ISBLANK(H3427)=TRUE," ",'2. Metadata'!B$26)</f>
        <v>metres above sea level</v>
      </c>
      <c r="J3427" s="10" t="s">
        <v>2650</v>
      </c>
    </row>
    <row r="3428" spans="1:10" ht="15.75" customHeight="1" x14ac:dyDescent="0.2">
      <c r="A3428" s="132" t="s">
        <v>2348</v>
      </c>
      <c r="B3428" s="6" t="s">
        <v>227</v>
      </c>
      <c r="C3428" s="10">
        <f>IF(ISBLANK(B3428)=TRUE," ", IF(B3428='2. Metadata'!B$1,'2. Metadata'!B$5, IF(B3428='2. Metadata'!C$1,'2. Metadata'!C$5,IF(B3428='2. Metadata'!D$1,'2. Metadata'!D$5, IF(B3428='2. Metadata'!E$1,'2. Metadata'!E$5,IF( B3428='2. Metadata'!F$1,'2. Metadata'!F$5,IF(B3428='2. Metadata'!G$1,'2. Metadata'!G$5,IF(B3428='2. Metadata'!H$1,'2. Metadata'!H$5, IF(B3428='2. Metadata'!I$1,'2. Metadata'!I$5, IF(B3428='2. Metadata'!J$1,'2. Metadata'!J$5, IF(B3428='2. Metadata'!K$1,'2. Metadata'!K$5, IF(B3428='2. Metadata'!L$1,'2. Metadata'!L$5, IF(B3428='2. Metadata'!M$1,'2. Metadata'!M$5, IF(B3428='2. Metadata'!N$1,'2. Metadata'!N$5))))))))))))))</f>
        <v>49.779755600000001</v>
      </c>
      <c r="D3428" s="8">
        <f>IF(ISBLANK(B3428)=TRUE," ", IF(B3428='2. Metadata'!B$1,'2. Metadata'!B$6, IF(B3428='2. Metadata'!C$1,'2. Metadata'!C$6,IF(B3428='2. Metadata'!D$1,'2. Metadata'!D$6, IF(B3428='2. Metadata'!E$1,'2. Metadata'!E$6,IF( B3428='2. Metadata'!F$1,'2. Metadata'!F$6,IF(B3428='2. Metadata'!G$1,'2. Metadata'!G$6,IF(B3428='2. Metadata'!H$1,'2. Metadata'!H$6, IF(B3428='2. Metadata'!I$1,'2. Metadata'!I$6, IF(B3428='2. Metadata'!J$1,'2. Metadata'!J$6, IF(B3428='2. Metadata'!K$1,'2. Metadata'!K$6, IF(B3428='2. Metadata'!L$1,'2. Metadata'!L$6, IF(B3428='2. Metadata'!M$1,'2. Metadata'!M$6, IF(B3428='2. Metadata'!N$1,'2. Metadata'!N$6))))))))))))))</f>
        <v>-115.7379543</v>
      </c>
      <c r="E3428" s="9" t="s">
        <v>2650</v>
      </c>
      <c r="F3428" s="9">
        <v>767.69</v>
      </c>
      <c r="G3428" s="10" t="str">
        <f>IF(ISBLANK(F3428)=TRUE," ",'2. Metadata'!B$14)</f>
        <v>metres above sea level</v>
      </c>
      <c r="H3428" s="9" t="s">
        <v>2650</v>
      </c>
      <c r="I3428" s="8" t="str">
        <f>IF(ISBLANK(H3428)=TRUE," ",'2. Metadata'!B$26)</f>
        <v>metres above sea level</v>
      </c>
      <c r="J3428" s="10" t="s">
        <v>2650</v>
      </c>
    </row>
    <row r="3429" spans="1:10" ht="15.75" customHeight="1" x14ac:dyDescent="0.2">
      <c r="A3429" s="132" t="s">
        <v>2348</v>
      </c>
      <c r="B3429" s="6" t="s">
        <v>228</v>
      </c>
      <c r="C3429" s="10">
        <f>IF(ISBLANK(B3429)=TRUE," ", IF(B3429='2. Metadata'!B$1,'2. Metadata'!B$5, IF(B3429='2. Metadata'!C$1,'2. Metadata'!C$5,IF(B3429='2. Metadata'!D$1,'2. Metadata'!D$5, IF(B3429='2. Metadata'!E$1,'2. Metadata'!E$5,IF( B3429='2. Metadata'!F$1,'2. Metadata'!F$5,IF(B3429='2. Metadata'!G$1,'2. Metadata'!G$5,IF(B3429='2. Metadata'!H$1,'2. Metadata'!H$5, IF(B3429='2. Metadata'!I$1,'2. Metadata'!I$5, IF(B3429='2. Metadata'!J$1,'2. Metadata'!J$5, IF(B3429='2. Metadata'!K$1,'2. Metadata'!K$5, IF(B3429='2. Metadata'!L$1,'2. Metadata'!L$5, IF(B3429='2. Metadata'!M$1,'2. Metadata'!M$5, IF(B3429='2. Metadata'!N$1,'2. Metadata'!N$5))))))))))))))</f>
        <v>49.779406799999997</v>
      </c>
      <c r="D3429" s="8">
        <f>IF(ISBLANK(B3429)=TRUE," ", IF(B3429='2. Metadata'!B$1,'2. Metadata'!B$6, IF(B3429='2. Metadata'!C$1,'2. Metadata'!C$6,IF(B3429='2. Metadata'!D$1,'2. Metadata'!D$6, IF(B3429='2. Metadata'!E$1,'2. Metadata'!E$6,IF( B3429='2. Metadata'!F$1,'2. Metadata'!F$6,IF(B3429='2. Metadata'!G$1,'2. Metadata'!G$6,IF(B3429='2. Metadata'!H$1,'2. Metadata'!H$6, IF(B3429='2. Metadata'!I$1,'2. Metadata'!I$6, IF(B3429='2. Metadata'!J$1,'2. Metadata'!J$6, IF(B3429='2. Metadata'!K$1,'2. Metadata'!K$6, IF(B3429='2. Metadata'!L$1,'2. Metadata'!L$6, IF(B3429='2. Metadata'!M$1,'2. Metadata'!M$6, IF(B3429='2. Metadata'!N$1,'2. Metadata'!N$6))))))))))))))</f>
        <v>-115.73783</v>
      </c>
      <c r="E3429" s="9" t="s">
        <v>2650</v>
      </c>
      <c r="F3429" s="9" t="s">
        <v>2650</v>
      </c>
      <c r="G3429" s="10" t="str">
        <f>IF(ISBLANK(F3429)=TRUE," ",'2. Metadata'!B$14)</f>
        <v>metres above sea level</v>
      </c>
      <c r="H3429" s="9">
        <v>767.1</v>
      </c>
      <c r="I3429" s="8" t="str">
        <f>IF(ISBLANK(H3429)=TRUE," ",'2. Metadata'!B$26)</f>
        <v>metres above sea level</v>
      </c>
      <c r="J3429" s="10" t="s">
        <v>2650</v>
      </c>
    </row>
    <row r="3430" spans="1:10" ht="15.75" customHeight="1" x14ac:dyDescent="0.2">
      <c r="A3430" s="132" t="s">
        <v>2349</v>
      </c>
      <c r="B3430" s="6" t="s">
        <v>227</v>
      </c>
      <c r="C3430" s="10">
        <f>IF(ISBLANK(B3430)=TRUE," ", IF(B3430='2. Metadata'!B$1,'2. Metadata'!B$5, IF(B3430='2. Metadata'!C$1,'2. Metadata'!C$5,IF(B3430='2. Metadata'!D$1,'2. Metadata'!D$5, IF(B3430='2. Metadata'!E$1,'2. Metadata'!E$5,IF( B3430='2. Metadata'!F$1,'2. Metadata'!F$5,IF(B3430='2. Metadata'!G$1,'2. Metadata'!G$5,IF(B3430='2. Metadata'!H$1,'2. Metadata'!H$5, IF(B3430='2. Metadata'!I$1,'2. Metadata'!I$5, IF(B3430='2. Metadata'!J$1,'2. Metadata'!J$5, IF(B3430='2. Metadata'!K$1,'2. Metadata'!K$5, IF(B3430='2. Metadata'!L$1,'2. Metadata'!L$5, IF(B3430='2. Metadata'!M$1,'2. Metadata'!M$5, IF(B3430='2. Metadata'!N$1,'2. Metadata'!N$5))))))))))))))</f>
        <v>49.779755600000001</v>
      </c>
      <c r="D3430" s="8">
        <f>IF(ISBLANK(B3430)=TRUE," ", IF(B3430='2. Metadata'!B$1,'2. Metadata'!B$6, IF(B3430='2. Metadata'!C$1,'2. Metadata'!C$6,IF(B3430='2. Metadata'!D$1,'2. Metadata'!D$6, IF(B3430='2. Metadata'!E$1,'2. Metadata'!E$6,IF( B3430='2. Metadata'!F$1,'2. Metadata'!F$6,IF(B3430='2. Metadata'!G$1,'2. Metadata'!G$6,IF(B3430='2. Metadata'!H$1,'2. Metadata'!H$6, IF(B3430='2. Metadata'!I$1,'2. Metadata'!I$6, IF(B3430='2. Metadata'!J$1,'2. Metadata'!J$6, IF(B3430='2. Metadata'!K$1,'2. Metadata'!K$6, IF(B3430='2. Metadata'!L$1,'2. Metadata'!L$6, IF(B3430='2. Metadata'!M$1,'2. Metadata'!M$6, IF(B3430='2. Metadata'!N$1,'2. Metadata'!N$6))))))))))))))</f>
        <v>-115.7379543</v>
      </c>
      <c r="E3430" s="9" t="s">
        <v>2650</v>
      </c>
      <c r="F3430" s="9">
        <v>767.65</v>
      </c>
      <c r="G3430" s="10" t="str">
        <f>IF(ISBLANK(F3430)=TRUE," ",'2. Metadata'!B$14)</f>
        <v>metres above sea level</v>
      </c>
      <c r="H3430" s="9" t="s">
        <v>2650</v>
      </c>
      <c r="I3430" s="8" t="str">
        <f>IF(ISBLANK(H3430)=TRUE," ",'2. Metadata'!B$26)</f>
        <v>metres above sea level</v>
      </c>
      <c r="J3430" s="10" t="s">
        <v>2650</v>
      </c>
    </row>
    <row r="3431" spans="1:10" ht="15.75" customHeight="1" x14ac:dyDescent="0.2">
      <c r="A3431" s="132" t="s">
        <v>2349</v>
      </c>
      <c r="B3431" s="6" t="s">
        <v>228</v>
      </c>
      <c r="C3431" s="10">
        <f>IF(ISBLANK(B3431)=TRUE," ", IF(B3431='2. Metadata'!B$1,'2. Metadata'!B$5, IF(B3431='2. Metadata'!C$1,'2. Metadata'!C$5,IF(B3431='2. Metadata'!D$1,'2. Metadata'!D$5, IF(B3431='2. Metadata'!E$1,'2. Metadata'!E$5,IF( B3431='2. Metadata'!F$1,'2. Metadata'!F$5,IF(B3431='2. Metadata'!G$1,'2. Metadata'!G$5,IF(B3431='2. Metadata'!H$1,'2. Metadata'!H$5, IF(B3431='2. Metadata'!I$1,'2. Metadata'!I$5, IF(B3431='2. Metadata'!J$1,'2. Metadata'!J$5, IF(B3431='2. Metadata'!K$1,'2. Metadata'!K$5, IF(B3431='2. Metadata'!L$1,'2. Metadata'!L$5, IF(B3431='2. Metadata'!M$1,'2. Metadata'!M$5, IF(B3431='2. Metadata'!N$1,'2. Metadata'!N$5))))))))))))))</f>
        <v>49.779406799999997</v>
      </c>
      <c r="D3431" s="8">
        <f>IF(ISBLANK(B3431)=TRUE," ", IF(B3431='2. Metadata'!B$1,'2. Metadata'!B$6, IF(B3431='2. Metadata'!C$1,'2. Metadata'!C$6,IF(B3431='2. Metadata'!D$1,'2. Metadata'!D$6, IF(B3431='2. Metadata'!E$1,'2. Metadata'!E$6,IF( B3431='2. Metadata'!F$1,'2. Metadata'!F$6,IF(B3431='2. Metadata'!G$1,'2. Metadata'!G$6,IF(B3431='2. Metadata'!H$1,'2. Metadata'!H$6, IF(B3431='2. Metadata'!I$1,'2. Metadata'!I$6, IF(B3431='2. Metadata'!J$1,'2. Metadata'!J$6, IF(B3431='2. Metadata'!K$1,'2. Metadata'!K$6, IF(B3431='2. Metadata'!L$1,'2. Metadata'!L$6, IF(B3431='2. Metadata'!M$1,'2. Metadata'!M$6, IF(B3431='2. Metadata'!N$1,'2. Metadata'!N$6))))))))))))))</f>
        <v>-115.73783</v>
      </c>
      <c r="E3431" s="9" t="s">
        <v>2650</v>
      </c>
      <c r="F3431" s="9" t="s">
        <v>2650</v>
      </c>
      <c r="G3431" s="10" t="str">
        <f>IF(ISBLANK(F3431)=TRUE," ",'2. Metadata'!B$14)</f>
        <v>metres above sea level</v>
      </c>
      <c r="H3431" s="9">
        <v>767.09</v>
      </c>
      <c r="I3431" s="8" t="str">
        <f>IF(ISBLANK(H3431)=TRUE," ",'2. Metadata'!B$26)</f>
        <v>metres above sea level</v>
      </c>
      <c r="J3431" s="10" t="s">
        <v>2650</v>
      </c>
    </row>
    <row r="3432" spans="1:10" ht="15.75" customHeight="1" x14ac:dyDescent="0.2">
      <c r="A3432" s="132" t="s">
        <v>2350</v>
      </c>
      <c r="B3432" s="6" t="s">
        <v>227</v>
      </c>
      <c r="C3432" s="10">
        <f>IF(ISBLANK(B3432)=TRUE," ", IF(B3432='2. Metadata'!B$1,'2. Metadata'!B$5, IF(B3432='2. Metadata'!C$1,'2. Metadata'!C$5,IF(B3432='2. Metadata'!D$1,'2. Metadata'!D$5, IF(B3432='2. Metadata'!E$1,'2. Metadata'!E$5,IF( B3432='2. Metadata'!F$1,'2. Metadata'!F$5,IF(B3432='2. Metadata'!G$1,'2. Metadata'!G$5,IF(B3432='2. Metadata'!H$1,'2. Metadata'!H$5, IF(B3432='2. Metadata'!I$1,'2. Metadata'!I$5, IF(B3432='2. Metadata'!J$1,'2. Metadata'!J$5, IF(B3432='2. Metadata'!K$1,'2. Metadata'!K$5, IF(B3432='2. Metadata'!L$1,'2. Metadata'!L$5, IF(B3432='2. Metadata'!M$1,'2. Metadata'!M$5, IF(B3432='2. Metadata'!N$1,'2. Metadata'!N$5))))))))))))))</f>
        <v>49.779755600000001</v>
      </c>
      <c r="D3432" s="8">
        <f>IF(ISBLANK(B3432)=TRUE," ", IF(B3432='2. Metadata'!B$1,'2. Metadata'!B$6, IF(B3432='2. Metadata'!C$1,'2. Metadata'!C$6,IF(B3432='2. Metadata'!D$1,'2. Metadata'!D$6, IF(B3432='2. Metadata'!E$1,'2. Metadata'!E$6,IF( B3432='2. Metadata'!F$1,'2. Metadata'!F$6,IF(B3432='2. Metadata'!G$1,'2. Metadata'!G$6,IF(B3432='2. Metadata'!H$1,'2. Metadata'!H$6, IF(B3432='2. Metadata'!I$1,'2. Metadata'!I$6, IF(B3432='2. Metadata'!J$1,'2. Metadata'!J$6, IF(B3432='2. Metadata'!K$1,'2. Metadata'!K$6, IF(B3432='2. Metadata'!L$1,'2. Metadata'!L$6, IF(B3432='2. Metadata'!M$1,'2. Metadata'!M$6, IF(B3432='2. Metadata'!N$1,'2. Metadata'!N$6))))))))))))))</f>
        <v>-115.7379543</v>
      </c>
      <c r="E3432" s="9" t="s">
        <v>2650</v>
      </c>
      <c r="F3432" s="9">
        <v>767.63</v>
      </c>
      <c r="G3432" s="10" t="str">
        <f>IF(ISBLANK(F3432)=TRUE," ",'2. Metadata'!B$14)</f>
        <v>metres above sea level</v>
      </c>
      <c r="H3432" s="9" t="s">
        <v>2650</v>
      </c>
      <c r="I3432" s="8" t="str">
        <f>IF(ISBLANK(H3432)=TRUE," ",'2. Metadata'!B$26)</f>
        <v>metres above sea level</v>
      </c>
      <c r="J3432" s="10" t="s">
        <v>2650</v>
      </c>
    </row>
    <row r="3433" spans="1:10" ht="15.75" customHeight="1" x14ac:dyDescent="0.2">
      <c r="A3433" s="132" t="s">
        <v>2350</v>
      </c>
      <c r="B3433" s="6" t="s">
        <v>228</v>
      </c>
      <c r="C3433" s="10">
        <f>IF(ISBLANK(B3433)=TRUE," ", IF(B3433='2. Metadata'!B$1,'2. Metadata'!B$5, IF(B3433='2. Metadata'!C$1,'2. Metadata'!C$5,IF(B3433='2. Metadata'!D$1,'2. Metadata'!D$5, IF(B3433='2. Metadata'!E$1,'2. Metadata'!E$5,IF( B3433='2. Metadata'!F$1,'2. Metadata'!F$5,IF(B3433='2. Metadata'!G$1,'2. Metadata'!G$5,IF(B3433='2. Metadata'!H$1,'2. Metadata'!H$5, IF(B3433='2. Metadata'!I$1,'2. Metadata'!I$5, IF(B3433='2. Metadata'!J$1,'2. Metadata'!J$5, IF(B3433='2. Metadata'!K$1,'2. Metadata'!K$5, IF(B3433='2. Metadata'!L$1,'2. Metadata'!L$5, IF(B3433='2. Metadata'!M$1,'2. Metadata'!M$5, IF(B3433='2. Metadata'!N$1,'2. Metadata'!N$5))))))))))))))</f>
        <v>49.779406799999997</v>
      </c>
      <c r="D3433" s="8">
        <f>IF(ISBLANK(B3433)=TRUE," ", IF(B3433='2. Metadata'!B$1,'2. Metadata'!B$6, IF(B3433='2. Metadata'!C$1,'2. Metadata'!C$6,IF(B3433='2. Metadata'!D$1,'2. Metadata'!D$6, IF(B3433='2. Metadata'!E$1,'2. Metadata'!E$6,IF( B3433='2. Metadata'!F$1,'2. Metadata'!F$6,IF(B3433='2. Metadata'!G$1,'2. Metadata'!G$6,IF(B3433='2. Metadata'!H$1,'2. Metadata'!H$6, IF(B3433='2. Metadata'!I$1,'2. Metadata'!I$6, IF(B3433='2. Metadata'!J$1,'2. Metadata'!J$6, IF(B3433='2. Metadata'!K$1,'2. Metadata'!K$6, IF(B3433='2. Metadata'!L$1,'2. Metadata'!L$6, IF(B3433='2. Metadata'!M$1,'2. Metadata'!M$6, IF(B3433='2. Metadata'!N$1,'2. Metadata'!N$6))))))))))))))</f>
        <v>-115.73783</v>
      </c>
      <c r="E3433" s="9" t="s">
        <v>2650</v>
      </c>
      <c r="F3433" s="9" t="s">
        <v>2650</v>
      </c>
      <c r="G3433" s="10" t="str">
        <f>IF(ISBLANK(F3433)=TRUE," ",'2. Metadata'!B$14)</f>
        <v>metres above sea level</v>
      </c>
      <c r="H3433" s="9">
        <v>767.08</v>
      </c>
      <c r="I3433" s="8" t="str">
        <f>IF(ISBLANK(H3433)=TRUE," ",'2. Metadata'!B$26)</f>
        <v>metres above sea level</v>
      </c>
      <c r="J3433" s="10" t="s">
        <v>2650</v>
      </c>
    </row>
    <row r="3434" spans="1:10" ht="15.75" customHeight="1" x14ac:dyDescent="0.2">
      <c r="A3434" s="132" t="s">
        <v>2351</v>
      </c>
      <c r="B3434" s="6" t="s">
        <v>227</v>
      </c>
      <c r="C3434" s="10">
        <f>IF(ISBLANK(B3434)=TRUE," ", IF(B3434='2. Metadata'!B$1,'2. Metadata'!B$5, IF(B3434='2. Metadata'!C$1,'2. Metadata'!C$5,IF(B3434='2. Metadata'!D$1,'2. Metadata'!D$5, IF(B3434='2. Metadata'!E$1,'2. Metadata'!E$5,IF( B3434='2. Metadata'!F$1,'2. Metadata'!F$5,IF(B3434='2. Metadata'!G$1,'2. Metadata'!G$5,IF(B3434='2. Metadata'!H$1,'2. Metadata'!H$5, IF(B3434='2. Metadata'!I$1,'2. Metadata'!I$5, IF(B3434='2. Metadata'!J$1,'2. Metadata'!J$5, IF(B3434='2. Metadata'!K$1,'2. Metadata'!K$5, IF(B3434='2. Metadata'!L$1,'2. Metadata'!L$5, IF(B3434='2. Metadata'!M$1,'2. Metadata'!M$5, IF(B3434='2. Metadata'!N$1,'2. Metadata'!N$5))))))))))))))</f>
        <v>49.779755600000001</v>
      </c>
      <c r="D3434" s="8">
        <f>IF(ISBLANK(B3434)=TRUE," ", IF(B3434='2. Metadata'!B$1,'2. Metadata'!B$6, IF(B3434='2. Metadata'!C$1,'2. Metadata'!C$6,IF(B3434='2. Metadata'!D$1,'2. Metadata'!D$6, IF(B3434='2. Metadata'!E$1,'2. Metadata'!E$6,IF( B3434='2. Metadata'!F$1,'2. Metadata'!F$6,IF(B3434='2. Metadata'!G$1,'2. Metadata'!G$6,IF(B3434='2. Metadata'!H$1,'2. Metadata'!H$6, IF(B3434='2. Metadata'!I$1,'2. Metadata'!I$6, IF(B3434='2. Metadata'!J$1,'2. Metadata'!J$6, IF(B3434='2. Metadata'!K$1,'2. Metadata'!K$6, IF(B3434='2. Metadata'!L$1,'2. Metadata'!L$6, IF(B3434='2. Metadata'!M$1,'2. Metadata'!M$6, IF(B3434='2. Metadata'!N$1,'2. Metadata'!N$6))))))))))))))</f>
        <v>-115.7379543</v>
      </c>
      <c r="E3434" s="9" t="s">
        <v>2650</v>
      </c>
      <c r="F3434" s="9">
        <v>767.61</v>
      </c>
      <c r="G3434" s="10" t="str">
        <f>IF(ISBLANK(F3434)=TRUE," ",'2. Metadata'!B$14)</f>
        <v>metres above sea level</v>
      </c>
      <c r="H3434" s="9" t="s">
        <v>2650</v>
      </c>
      <c r="I3434" s="8" t="str">
        <f>IF(ISBLANK(H3434)=TRUE," ",'2. Metadata'!B$26)</f>
        <v>metres above sea level</v>
      </c>
      <c r="J3434" s="10" t="s">
        <v>2650</v>
      </c>
    </row>
    <row r="3435" spans="1:10" ht="15.75" customHeight="1" x14ac:dyDescent="0.2">
      <c r="A3435" s="132" t="s">
        <v>2351</v>
      </c>
      <c r="B3435" s="6" t="s">
        <v>228</v>
      </c>
      <c r="C3435" s="10">
        <f>IF(ISBLANK(B3435)=TRUE," ", IF(B3435='2. Metadata'!B$1,'2. Metadata'!B$5, IF(B3435='2. Metadata'!C$1,'2. Metadata'!C$5,IF(B3435='2. Metadata'!D$1,'2. Metadata'!D$5, IF(B3435='2. Metadata'!E$1,'2. Metadata'!E$5,IF( B3435='2. Metadata'!F$1,'2. Metadata'!F$5,IF(B3435='2. Metadata'!G$1,'2. Metadata'!G$5,IF(B3435='2. Metadata'!H$1,'2. Metadata'!H$5, IF(B3435='2. Metadata'!I$1,'2. Metadata'!I$5, IF(B3435='2. Metadata'!J$1,'2. Metadata'!J$5, IF(B3435='2. Metadata'!K$1,'2. Metadata'!K$5, IF(B3435='2. Metadata'!L$1,'2. Metadata'!L$5, IF(B3435='2. Metadata'!M$1,'2. Metadata'!M$5, IF(B3435='2. Metadata'!N$1,'2. Metadata'!N$5))))))))))))))</f>
        <v>49.779406799999997</v>
      </c>
      <c r="D3435" s="8">
        <f>IF(ISBLANK(B3435)=TRUE," ", IF(B3435='2. Metadata'!B$1,'2. Metadata'!B$6, IF(B3435='2. Metadata'!C$1,'2. Metadata'!C$6,IF(B3435='2. Metadata'!D$1,'2. Metadata'!D$6, IF(B3435='2. Metadata'!E$1,'2. Metadata'!E$6,IF( B3435='2. Metadata'!F$1,'2. Metadata'!F$6,IF(B3435='2. Metadata'!G$1,'2. Metadata'!G$6,IF(B3435='2. Metadata'!H$1,'2. Metadata'!H$6, IF(B3435='2. Metadata'!I$1,'2. Metadata'!I$6, IF(B3435='2. Metadata'!J$1,'2. Metadata'!J$6, IF(B3435='2. Metadata'!K$1,'2. Metadata'!K$6, IF(B3435='2. Metadata'!L$1,'2. Metadata'!L$6, IF(B3435='2. Metadata'!M$1,'2. Metadata'!M$6, IF(B3435='2. Metadata'!N$1,'2. Metadata'!N$6))))))))))))))</f>
        <v>-115.73783</v>
      </c>
      <c r="E3435" s="9" t="s">
        <v>2650</v>
      </c>
      <c r="F3435" s="9" t="s">
        <v>2650</v>
      </c>
      <c r="G3435" s="10" t="str">
        <f>IF(ISBLANK(F3435)=TRUE," ",'2. Metadata'!B$14)</f>
        <v>metres above sea level</v>
      </c>
      <c r="H3435" s="9">
        <v>767.07</v>
      </c>
      <c r="I3435" s="8" t="str">
        <f>IF(ISBLANK(H3435)=TRUE," ",'2. Metadata'!B$26)</f>
        <v>metres above sea level</v>
      </c>
      <c r="J3435" s="10" t="s">
        <v>2650</v>
      </c>
    </row>
    <row r="3436" spans="1:10" ht="15.75" customHeight="1" x14ac:dyDescent="0.2">
      <c r="A3436" s="132" t="s">
        <v>2352</v>
      </c>
      <c r="B3436" s="6" t="s">
        <v>227</v>
      </c>
      <c r="C3436" s="10">
        <f>IF(ISBLANK(B3436)=TRUE," ", IF(B3436='2. Metadata'!B$1,'2. Metadata'!B$5, IF(B3436='2. Metadata'!C$1,'2. Metadata'!C$5,IF(B3436='2. Metadata'!D$1,'2. Metadata'!D$5, IF(B3436='2. Metadata'!E$1,'2. Metadata'!E$5,IF( B3436='2. Metadata'!F$1,'2. Metadata'!F$5,IF(B3436='2. Metadata'!G$1,'2. Metadata'!G$5,IF(B3436='2. Metadata'!H$1,'2. Metadata'!H$5, IF(B3436='2. Metadata'!I$1,'2. Metadata'!I$5, IF(B3436='2. Metadata'!J$1,'2. Metadata'!J$5, IF(B3436='2. Metadata'!K$1,'2. Metadata'!K$5, IF(B3436='2. Metadata'!L$1,'2. Metadata'!L$5, IF(B3436='2. Metadata'!M$1,'2. Metadata'!M$5, IF(B3436='2. Metadata'!N$1,'2. Metadata'!N$5))))))))))))))</f>
        <v>49.779755600000001</v>
      </c>
      <c r="D3436" s="8">
        <f>IF(ISBLANK(B3436)=TRUE," ", IF(B3436='2. Metadata'!B$1,'2. Metadata'!B$6, IF(B3436='2. Metadata'!C$1,'2. Metadata'!C$6,IF(B3436='2. Metadata'!D$1,'2. Metadata'!D$6, IF(B3436='2. Metadata'!E$1,'2. Metadata'!E$6,IF( B3436='2. Metadata'!F$1,'2. Metadata'!F$6,IF(B3436='2. Metadata'!G$1,'2. Metadata'!G$6,IF(B3436='2. Metadata'!H$1,'2. Metadata'!H$6, IF(B3436='2. Metadata'!I$1,'2. Metadata'!I$6, IF(B3436='2. Metadata'!J$1,'2. Metadata'!J$6, IF(B3436='2. Metadata'!K$1,'2. Metadata'!K$6, IF(B3436='2. Metadata'!L$1,'2. Metadata'!L$6, IF(B3436='2. Metadata'!M$1,'2. Metadata'!M$6, IF(B3436='2. Metadata'!N$1,'2. Metadata'!N$6))))))))))))))</f>
        <v>-115.7379543</v>
      </c>
      <c r="E3436" s="9" t="s">
        <v>2650</v>
      </c>
      <c r="F3436" s="9">
        <v>767.59</v>
      </c>
      <c r="G3436" s="10" t="str">
        <f>IF(ISBLANK(F3436)=TRUE," ",'2. Metadata'!B$14)</f>
        <v>metres above sea level</v>
      </c>
      <c r="H3436" s="9" t="s">
        <v>2650</v>
      </c>
      <c r="I3436" s="8" t="str">
        <f>IF(ISBLANK(H3436)=TRUE," ",'2. Metadata'!B$26)</f>
        <v>metres above sea level</v>
      </c>
      <c r="J3436" s="10" t="s">
        <v>2650</v>
      </c>
    </row>
    <row r="3437" spans="1:10" ht="15.75" customHeight="1" x14ac:dyDescent="0.2">
      <c r="A3437" s="132" t="s">
        <v>2352</v>
      </c>
      <c r="B3437" s="6" t="s">
        <v>228</v>
      </c>
      <c r="C3437" s="10">
        <f>IF(ISBLANK(B3437)=TRUE," ", IF(B3437='2. Metadata'!B$1,'2. Metadata'!B$5, IF(B3437='2. Metadata'!C$1,'2. Metadata'!C$5,IF(B3437='2. Metadata'!D$1,'2. Metadata'!D$5, IF(B3437='2. Metadata'!E$1,'2. Metadata'!E$5,IF( B3437='2. Metadata'!F$1,'2. Metadata'!F$5,IF(B3437='2. Metadata'!G$1,'2. Metadata'!G$5,IF(B3437='2. Metadata'!H$1,'2. Metadata'!H$5, IF(B3437='2. Metadata'!I$1,'2. Metadata'!I$5, IF(B3437='2. Metadata'!J$1,'2. Metadata'!J$5, IF(B3437='2. Metadata'!K$1,'2. Metadata'!K$5, IF(B3437='2. Metadata'!L$1,'2. Metadata'!L$5, IF(B3437='2. Metadata'!M$1,'2. Metadata'!M$5, IF(B3437='2. Metadata'!N$1,'2. Metadata'!N$5))))))))))))))</f>
        <v>49.779406799999997</v>
      </c>
      <c r="D3437" s="8">
        <f>IF(ISBLANK(B3437)=TRUE," ", IF(B3437='2. Metadata'!B$1,'2. Metadata'!B$6, IF(B3437='2. Metadata'!C$1,'2. Metadata'!C$6,IF(B3437='2. Metadata'!D$1,'2. Metadata'!D$6, IF(B3437='2. Metadata'!E$1,'2. Metadata'!E$6,IF( B3437='2. Metadata'!F$1,'2. Metadata'!F$6,IF(B3437='2. Metadata'!G$1,'2. Metadata'!G$6,IF(B3437='2. Metadata'!H$1,'2. Metadata'!H$6, IF(B3437='2. Metadata'!I$1,'2. Metadata'!I$6, IF(B3437='2. Metadata'!J$1,'2. Metadata'!J$6, IF(B3437='2. Metadata'!K$1,'2. Metadata'!K$6, IF(B3437='2. Metadata'!L$1,'2. Metadata'!L$6, IF(B3437='2. Metadata'!M$1,'2. Metadata'!M$6, IF(B3437='2. Metadata'!N$1,'2. Metadata'!N$6))))))))))))))</f>
        <v>-115.73783</v>
      </c>
      <c r="E3437" s="9" t="s">
        <v>2650</v>
      </c>
      <c r="F3437" s="9" t="s">
        <v>2650</v>
      </c>
      <c r="G3437" s="10" t="str">
        <f>IF(ISBLANK(F3437)=TRUE," ",'2. Metadata'!B$14)</f>
        <v>metres above sea level</v>
      </c>
      <c r="H3437" s="9">
        <v>767.06</v>
      </c>
      <c r="I3437" s="8" t="str">
        <f>IF(ISBLANK(H3437)=TRUE," ",'2. Metadata'!B$26)</f>
        <v>metres above sea level</v>
      </c>
      <c r="J3437" s="10" t="s">
        <v>2650</v>
      </c>
    </row>
    <row r="3438" spans="1:10" ht="15.75" customHeight="1" x14ac:dyDescent="0.2">
      <c r="A3438" s="132" t="s">
        <v>2353</v>
      </c>
      <c r="B3438" s="6" t="s">
        <v>227</v>
      </c>
      <c r="C3438" s="10">
        <f>IF(ISBLANK(B3438)=TRUE," ", IF(B3438='2. Metadata'!B$1,'2. Metadata'!B$5, IF(B3438='2. Metadata'!C$1,'2. Metadata'!C$5,IF(B3438='2. Metadata'!D$1,'2. Metadata'!D$5, IF(B3438='2. Metadata'!E$1,'2. Metadata'!E$5,IF( B3438='2. Metadata'!F$1,'2. Metadata'!F$5,IF(B3438='2. Metadata'!G$1,'2. Metadata'!G$5,IF(B3438='2. Metadata'!H$1,'2. Metadata'!H$5, IF(B3438='2. Metadata'!I$1,'2. Metadata'!I$5, IF(B3438='2. Metadata'!J$1,'2. Metadata'!J$5, IF(B3438='2. Metadata'!K$1,'2. Metadata'!K$5, IF(B3438='2. Metadata'!L$1,'2. Metadata'!L$5, IF(B3438='2. Metadata'!M$1,'2. Metadata'!M$5, IF(B3438='2. Metadata'!N$1,'2. Metadata'!N$5))))))))))))))</f>
        <v>49.779755600000001</v>
      </c>
      <c r="D3438" s="8">
        <f>IF(ISBLANK(B3438)=TRUE," ", IF(B3438='2. Metadata'!B$1,'2. Metadata'!B$6, IF(B3438='2. Metadata'!C$1,'2. Metadata'!C$6,IF(B3438='2. Metadata'!D$1,'2. Metadata'!D$6, IF(B3438='2. Metadata'!E$1,'2. Metadata'!E$6,IF( B3438='2. Metadata'!F$1,'2. Metadata'!F$6,IF(B3438='2. Metadata'!G$1,'2. Metadata'!G$6,IF(B3438='2. Metadata'!H$1,'2. Metadata'!H$6, IF(B3438='2. Metadata'!I$1,'2. Metadata'!I$6, IF(B3438='2. Metadata'!J$1,'2. Metadata'!J$6, IF(B3438='2. Metadata'!K$1,'2. Metadata'!K$6, IF(B3438='2. Metadata'!L$1,'2. Metadata'!L$6, IF(B3438='2. Metadata'!M$1,'2. Metadata'!M$6, IF(B3438='2. Metadata'!N$1,'2. Metadata'!N$6))))))))))))))</f>
        <v>-115.7379543</v>
      </c>
      <c r="E3438" s="9" t="s">
        <v>2650</v>
      </c>
      <c r="F3438" s="9">
        <v>767.57</v>
      </c>
      <c r="G3438" s="10" t="str">
        <f>IF(ISBLANK(F3438)=TRUE," ",'2. Metadata'!B$14)</f>
        <v>metres above sea level</v>
      </c>
      <c r="H3438" s="9" t="s">
        <v>2650</v>
      </c>
      <c r="I3438" s="8" t="str">
        <f>IF(ISBLANK(H3438)=TRUE," ",'2. Metadata'!B$26)</f>
        <v>metres above sea level</v>
      </c>
      <c r="J3438" s="10" t="s">
        <v>2650</v>
      </c>
    </row>
    <row r="3439" spans="1:10" ht="15.75" customHeight="1" x14ac:dyDescent="0.2">
      <c r="A3439" s="132" t="s">
        <v>2353</v>
      </c>
      <c r="B3439" s="6" t="s">
        <v>228</v>
      </c>
      <c r="C3439" s="10">
        <f>IF(ISBLANK(B3439)=TRUE," ", IF(B3439='2. Metadata'!B$1,'2. Metadata'!B$5, IF(B3439='2. Metadata'!C$1,'2. Metadata'!C$5,IF(B3439='2. Metadata'!D$1,'2. Metadata'!D$5, IF(B3439='2. Metadata'!E$1,'2. Metadata'!E$5,IF( B3439='2. Metadata'!F$1,'2. Metadata'!F$5,IF(B3439='2. Metadata'!G$1,'2. Metadata'!G$5,IF(B3439='2. Metadata'!H$1,'2. Metadata'!H$5, IF(B3439='2. Metadata'!I$1,'2. Metadata'!I$5, IF(B3439='2. Metadata'!J$1,'2. Metadata'!J$5, IF(B3439='2. Metadata'!K$1,'2. Metadata'!K$5, IF(B3439='2. Metadata'!L$1,'2. Metadata'!L$5, IF(B3439='2. Metadata'!M$1,'2. Metadata'!M$5, IF(B3439='2. Metadata'!N$1,'2. Metadata'!N$5))))))))))))))</f>
        <v>49.779406799999997</v>
      </c>
      <c r="D3439" s="8">
        <f>IF(ISBLANK(B3439)=TRUE," ", IF(B3439='2. Metadata'!B$1,'2. Metadata'!B$6, IF(B3439='2. Metadata'!C$1,'2. Metadata'!C$6,IF(B3439='2. Metadata'!D$1,'2. Metadata'!D$6, IF(B3439='2. Metadata'!E$1,'2. Metadata'!E$6,IF( B3439='2. Metadata'!F$1,'2. Metadata'!F$6,IF(B3439='2. Metadata'!G$1,'2. Metadata'!G$6,IF(B3439='2. Metadata'!H$1,'2. Metadata'!H$6, IF(B3439='2. Metadata'!I$1,'2. Metadata'!I$6, IF(B3439='2. Metadata'!J$1,'2. Metadata'!J$6, IF(B3439='2. Metadata'!K$1,'2. Metadata'!K$6, IF(B3439='2. Metadata'!L$1,'2. Metadata'!L$6, IF(B3439='2. Metadata'!M$1,'2. Metadata'!M$6, IF(B3439='2. Metadata'!N$1,'2. Metadata'!N$6))))))))))))))</f>
        <v>-115.73783</v>
      </c>
      <c r="E3439" s="9" t="s">
        <v>2650</v>
      </c>
      <c r="F3439" s="9" t="s">
        <v>2650</v>
      </c>
      <c r="G3439" s="10" t="str">
        <f>IF(ISBLANK(F3439)=TRUE," ",'2. Metadata'!B$14)</f>
        <v>metres above sea level</v>
      </c>
      <c r="H3439" s="9">
        <v>767.05</v>
      </c>
      <c r="I3439" s="8" t="str">
        <f>IF(ISBLANK(H3439)=TRUE," ",'2. Metadata'!B$26)</f>
        <v>metres above sea level</v>
      </c>
      <c r="J3439" s="10" t="s">
        <v>2650</v>
      </c>
    </row>
    <row r="3440" spans="1:10" ht="15.75" customHeight="1" x14ac:dyDescent="0.2">
      <c r="A3440" s="132" t="s">
        <v>2354</v>
      </c>
      <c r="B3440" s="6" t="s">
        <v>227</v>
      </c>
      <c r="C3440" s="10">
        <f>IF(ISBLANK(B3440)=TRUE," ", IF(B3440='2. Metadata'!B$1,'2. Metadata'!B$5, IF(B3440='2. Metadata'!C$1,'2. Metadata'!C$5,IF(B3440='2. Metadata'!D$1,'2. Metadata'!D$5, IF(B3440='2. Metadata'!E$1,'2. Metadata'!E$5,IF( B3440='2. Metadata'!F$1,'2. Metadata'!F$5,IF(B3440='2. Metadata'!G$1,'2. Metadata'!G$5,IF(B3440='2. Metadata'!H$1,'2. Metadata'!H$5, IF(B3440='2. Metadata'!I$1,'2. Metadata'!I$5, IF(B3440='2. Metadata'!J$1,'2. Metadata'!J$5, IF(B3440='2. Metadata'!K$1,'2. Metadata'!K$5, IF(B3440='2. Metadata'!L$1,'2. Metadata'!L$5, IF(B3440='2. Metadata'!M$1,'2. Metadata'!M$5, IF(B3440='2. Metadata'!N$1,'2. Metadata'!N$5))))))))))))))</f>
        <v>49.779755600000001</v>
      </c>
      <c r="D3440" s="8">
        <f>IF(ISBLANK(B3440)=TRUE," ", IF(B3440='2. Metadata'!B$1,'2. Metadata'!B$6, IF(B3440='2. Metadata'!C$1,'2. Metadata'!C$6,IF(B3440='2. Metadata'!D$1,'2. Metadata'!D$6, IF(B3440='2. Metadata'!E$1,'2. Metadata'!E$6,IF( B3440='2. Metadata'!F$1,'2. Metadata'!F$6,IF(B3440='2. Metadata'!G$1,'2. Metadata'!G$6,IF(B3440='2. Metadata'!H$1,'2. Metadata'!H$6, IF(B3440='2. Metadata'!I$1,'2. Metadata'!I$6, IF(B3440='2. Metadata'!J$1,'2. Metadata'!J$6, IF(B3440='2. Metadata'!K$1,'2. Metadata'!K$6, IF(B3440='2. Metadata'!L$1,'2. Metadata'!L$6, IF(B3440='2. Metadata'!M$1,'2. Metadata'!M$6, IF(B3440='2. Metadata'!N$1,'2. Metadata'!N$6))))))))))))))</f>
        <v>-115.7379543</v>
      </c>
      <c r="E3440" s="9" t="s">
        <v>2650</v>
      </c>
      <c r="F3440" s="9">
        <v>767.55</v>
      </c>
      <c r="G3440" s="10" t="str">
        <f>IF(ISBLANK(F3440)=TRUE," ",'2. Metadata'!B$14)</f>
        <v>metres above sea level</v>
      </c>
      <c r="H3440" s="9" t="s">
        <v>2650</v>
      </c>
      <c r="I3440" s="8" t="str">
        <f>IF(ISBLANK(H3440)=TRUE," ",'2. Metadata'!B$26)</f>
        <v>metres above sea level</v>
      </c>
      <c r="J3440" s="10" t="s">
        <v>2650</v>
      </c>
    </row>
    <row r="3441" spans="1:10" ht="15.75" customHeight="1" x14ac:dyDescent="0.2">
      <c r="A3441" s="132" t="s">
        <v>2354</v>
      </c>
      <c r="B3441" s="6" t="s">
        <v>228</v>
      </c>
      <c r="C3441" s="10">
        <f>IF(ISBLANK(B3441)=TRUE," ", IF(B3441='2. Metadata'!B$1,'2. Metadata'!B$5, IF(B3441='2. Metadata'!C$1,'2. Metadata'!C$5,IF(B3441='2. Metadata'!D$1,'2. Metadata'!D$5, IF(B3441='2. Metadata'!E$1,'2. Metadata'!E$5,IF( B3441='2. Metadata'!F$1,'2. Metadata'!F$5,IF(B3441='2. Metadata'!G$1,'2. Metadata'!G$5,IF(B3441='2. Metadata'!H$1,'2. Metadata'!H$5, IF(B3441='2. Metadata'!I$1,'2. Metadata'!I$5, IF(B3441='2. Metadata'!J$1,'2. Metadata'!J$5, IF(B3441='2. Metadata'!K$1,'2. Metadata'!K$5, IF(B3441='2. Metadata'!L$1,'2. Metadata'!L$5, IF(B3441='2. Metadata'!M$1,'2. Metadata'!M$5, IF(B3441='2. Metadata'!N$1,'2. Metadata'!N$5))))))))))))))</f>
        <v>49.779406799999997</v>
      </c>
      <c r="D3441" s="8">
        <f>IF(ISBLANK(B3441)=TRUE," ", IF(B3441='2. Metadata'!B$1,'2. Metadata'!B$6, IF(B3441='2. Metadata'!C$1,'2. Metadata'!C$6,IF(B3441='2. Metadata'!D$1,'2. Metadata'!D$6, IF(B3441='2. Metadata'!E$1,'2. Metadata'!E$6,IF( B3441='2. Metadata'!F$1,'2. Metadata'!F$6,IF(B3441='2. Metadata'!G$1,'2. Metadata'!G$6,IF(B3441='2. Metadata'!H$1,'2. Metadata'!H$6, IF(B3441='2. Metadata'!I$1,'2. Metadata'!I$6, IF(B3441='2. Metadata'!J$1,'2. Metadata'!J$6, IF(B3441='2. Metadata'!K$1,'2. Metadata'!K$6, IF(B3441='2. Metadata'!L$1,'2. Metadata'!L$6, IF(B3441='2. Metadata'!M$1,'2. Metadata'!M$6, IF(B3441='2. Metadata'!N$1,'2. Metadata'!N$6))))))))))))))</f>
        <v>-115.73783</v>
      </c>
      <c r="E3441" s="9" t="s">
        <v>2650</v>
      </c>
      <c r="F3441" s="9" t="s">
        <v>2650</v>
      </c>
      <c r="G3441" s="10" t="str">
        <f>IF(ISBLANK(F3441)=TRUE," ",'2. Metadata'!B$14)</f>
        <v>metres above sea level</v>
      </c>
      <c r="H3441" s="9">
        <v>767.04</v>
      </c>
      <c r="I3441" s="8" t="str">
        <f>IF(ISBLANK(H3441)=TRUE," ",'2. Metadata'!B$26)</f>
        <v>metres above sea level</v>
      </c>
      <c r="J3441" s="10" t="s">
        <v>2650</v>
      </c>
    </row>
    <row r="3442" spans="1:10" ht="15.75" customHeight="1" x14ac:dyDescent="0.2">
      <c r="A3442" s="132" t="s">
        <v>2355</v>
      </c>
      <c r="B3442" s="6" t="s">
        <v>227</v>
      </c>
      <c r="C3442" s="10">
        <f>IF(ISBLANK(B3442)=TRUE," ", IF(B3442='2. Metadata'!B$1,'2. Metadata'!B$5, IF(B3442='2. Metadata'!C$1,'2. Metadata'!C$5,IF(B3442='2. Metadata'!D$1,'2. Metadata'!D$5, IF(B3442='2. Metadata'!E$1,'2. Metadata'!E$5,IF( B3442='2. Metadata'!F$1,'2. Metadata'!F$5,IF(B3442='2. Metadata'!G$1,'2. Metadata'!G$5,IF(B3442='2. Metadata'!H$1,'2. Metadata'!H$5, IF(B3442='2. Metadata'!I$1,'2. Metadata'!I$5, IF(B3442='2. Metadata'!J$1,'2. Metadata'!J$5, IF(B3442='2. Metadata'!K$1,'2. Metadata'!K$5, IF(B3442='2. Metadata'!L$1,'2. Metadata'!L$5, IF(B3442='2. Metadata'!M$1,'2. Metadata'!M$5, IF(B3442='2. Metadata'!N$1,'2. Metadata'!N$5))))))))))))))</f>
        <v>49.779755600000001</v>
      </c>
      <c r="D3442" s="8">
        <f>IF(ISBLANK(B3442)=TRUE," ", IF(B3442='2. Metadata'!B$1,'2. Metadata'!B$6, IF(B3442='2. Metadata'!C$1,'2. Metadata'!C$6,IF(B3442='2. Metadata'!D$1,'2. Metadata'!D$6, IF(B3442='2. Metadata'!E$1,'2. Metadata'!E$6,IF( B3442='2. Metadata'!F$1,'2. Metadata'!F$6,IF(B3442='2. Metadata'!G$1,'2. Metadata'!G$6,IF(B3442='2. Metadata'!H$1,'2. Metadata'!H$6, IF(B3442='2. Metadata'!I$1,'2. Metadata'!I$6, IF(B3442='2. Metadata'!J$1,'2. Metadata'!J$6, IF(B3442='2. Metadata'!K$1,'2. Metadata'!K$6, IF(B3442='2. Metadata'!L$1,'2. Metadata'!L$6, IF(B3442='2. Metadata'!M$1,'2. Metadata'!M$6, IF(B3442='2. Metadata'!N$1,'2. Metadata'!N$6))))))))))))))</f>
        <v>-115.7379543</v>
      </c>
      <c r="E3442" s="9" t="s">
        <v>2650</v>
      </c>
      <c r="F3442" s="9">
        <v>767.53</v>
      </c>
      <c r="G3442" s="10" t="str">
        <f>IF(ISBLANK(F3442)=TRUE," ",'2. Metadata'!B$14)</f>
        <v>metres above sea level</v>
      </c>
      <c r="H3442" s="9" t="s">
        <v>2650</v>
      </c>
      <c r="I3442" s="8" t="str">
        <f>IF(ISBLANK(H3442)=TRUE," ",'2. Metadata'!B$26)</f>
        <v>metres above sea level</v>
      </c>
      <c r="J3442" s="10" t="s">
        <v>2650</v>
      </c>
    </row>
    <row r="3443" spans="1:10" ht="15.75" customHeight="1" x14ac:dyDescent="0.2">
      <c r="A3443" s="132" t="s">
        <v>2355</v>
      </c>
      <c r="B3443" s="6" t="s">
        <v>228</v>
      </c>
      <c r="C3443" s="10">
        <f>IF(ISBLANK(B3443)=TRUE," ", IF(B3443='2. Metadata'!B$1,'2. Metadata'!B$5, IF(B3443='2. Metadata'!C$1,'2. Metadata'!C$5,IF(B3443='2. Metadata'!D$1,'2. Metadata'!D$5, IF(B3443='2. Metadata'!E$1,'2. Metadata'!E$5,IF( B3443='2. Metadata'!F$1,'2. Metadata'!F$5,IF(B3443='2. Metadata'!G$1,'2. Metadata'!G$5,IF(B3443='2. Metadata'!H$1,'2. Metadata'!H$5, IF(B3443='2. Metadata'!I$1,'2. Metadata'!I$5, IF(B3443='2. Metadata'!J$1,'2. Metadata'!J$5, IF(B3443='2. Metadata'!K$1,'2. Metadata'!K$5, IF(B3443='2. Metadata'!L$1,'2. Metadata'!L$5, IF(B3443='2. Metadata'!M$1,'2. Metadata'!M$5, IF(B3443='2. Metadata'!N$1,'2. Metadata'!N$5))))))))))))))</f>
        <v>49.779406799999997</v>
      </c>
      <c r="D3443" s="8">
        <f>IF(ISBLANK(B3443)=TRUE," ", IF(B3443='2. Metadata'!B$1,'2. Metadata'!B$6, IF(B3443='2. Metadata'!C$1,'2. Metadata'!C$6,IF(B3443='2. Metadata'!D$1,'2. Metadata'!D$6, IF(B3443='2. Metadata'!E$1,'2. Metadata'!E$6,IF( B3443='2. Metadata'!F$1,'2. Metadata'!F$6,IF(B3443='2. Metadata'!G$1,'2. Metadata'!G$6,IF(B3443='2. Metadata'!H$1,'2. Metadata'!H$6, IF(B3443='2. Metadata'!I$1,'2. Metadata'!I$6, IF(B3443='2. Metadata'!J$1,'2. Metadata'!J$6, IF(B3443='2. Metadata'!K$1,'2. Metadata'!K$6, IF(B3443='2. Metadata'!L$1,'2. Metadata'!L$6, IF(B3443='2. Metadata'!M$1,'2. Metadata'!M$6, IF(B3443='2. Metadata'!N$1,'2. Metadata'!N$6))))))))))))))</f>
        <v>-115.73783</v>
      </c>
      <c r="E3443" s="9" t="s">
        <v>2650</v>
      </c>
      <c r="F3443" s="9" t="s">
        <v>2650</v>
      </c>
      <c r="G3443" s="10" t="str">
        <f>IF(ISBLANK(F3443)=TRUE," ",'2. Metadata'!B$14)</f>
        <v>metres above sea level</v>
      </c>
      <c r="H3443" s="9">
        <v>767.03</v>
      </c>
      <c r="I3443" s="8" t="str">
        <f>IF(ISBLANK(H3443)=TRUE," ",'2. Metadata'!B$26)</f>
        <v>metres above sea level</v>
      </c>
      <c r="J3443" s="10" t="s">
        <v>2650</v>
      </c>
    </row>
    <row r="3444" spans="1:10" ht="15.75" customHeight="1" x14ac:dyDescent="0.2">
      <c r="A3444" s="132" t="s">
        <v>2356</v>
      </c>
      <c r="B3444" s="6" t="s">
        <v>227</v>
      </c>
      <c r="C3444" s="10">
        <f>IF(ISBLANK(B3444)=TRUE," ", IF(B3444='2. Metadata'!B$1,'2. Metadata'!B$5, IF(B3444='2. Metadata'!C$1,'2. Metadata'!C$5,IF(B3444='2. Metadata'!D$1,'2. Metadata'!D$5, IF(B3444='2. Metadata'!E$1,'2. Metadata'!E$5,IF( B3444='2. Metadata'!F$1,'2. Metadata'!F$5,IF(B3444='2. Metadata'!G$1,'2. Metadata'!G$5,IF(B3444='2. Metadata'!H$1,'2. Metadata'!H$5, IF(B3444='2. Metadata'!I$1,'2. Metadata'!I$5, IF(B3444='2. Metadata'!J$1,'2. Metadata'!J$5, IF(B3444='2. Metadata'!K$1,'2. Metadata'!K$5, IF(B3444='2. Metadata'!L$1,'2. Metadata'!L$5, IF(B3444='2. Metadata'!M$1,'2. Metadata'!M$5, IF(B3444='2. Metadata'!N$1,'2. Metadata'!N$5))))))))))))))</f>
        <v>49.779755600000001</v>
      </c>
      <c r="D3444" s="8">
        <f>IF(ISBLANK(B3444)=TRUE," ", IF(B3444='2. Metadata'!B$1,'2. Metadata'!B$6, IF(B3444='2. Metadata'!C$1,'2. Metadata'!C$6,IF(B3444='2. Metadata'!D$1,'2. Metadata'!D$6, IF(B3444='2. Metadata'!E$1,'2. Metadata'!E$6,IF( B3444='2. Metadata'!F$1,'2. Metadata'!F$6,IF(B3444='2. Metadata'!G$1,'2. Metadata'!G$6,IF(B3444='2. Metadata'!H$1,'2. Metadata'!H$6, IF(B3444='2. Metadata'!I$1,'2. Metadata'!I$6, IF(B3444='2. Metadata'!J$1,'2. Metadata'!J$6, IF(B3444='2. Metadata'!K$1,'2. Metadata'!K$6, IF(B3444='2. Metadata'!L$1,'2. Metadata'!L$6, IF(B3444='2. Metadata'!M$1,'2. Metadata'!M$6, IF(B3444='2. Metadata'!N$1,'2. Metadata'!N$6))))))))))))))</f>
        <v>-115.7379543</v>
      </c>
      <c r="E3444" s="9" t="s">
        <v>2650</v>
      </c>
      <c r="F3444" s="9">
        <v>767.51</v>
      </c>
      <c r="G3444" s="10" t="str">
        <f>IF(ISBLANK(F3444)=TRUE," ",'2. Metadata'!B$14)</f>
        <v>metres above sea level</v>
      </c>
      <c r="H3444" s="9" t="s">
        <v>2650</v>
      </c>
      <c r="I3444" s="8" t="str">
        <f>IF(ISBLANK(H3444)=TRUE," ",'2. Metadata'!B$26)</f>
        <v>metres above sea level</v>
      </c>
      <c r="J3444" s="10" t="s">
        <v>2650</v>
      </c>
    </row>
    <row r="3445" spans="1:10" ht="15.75" customHeight="1" x14ac:dyDescent="0.2">
      <c r="A3445" s="132" t="s">
        <v>2356</v>
      </c>
      <c r="B3445" s="6" t="s">
        <v>228</v>
      </c>
      <c r="C3445" s="10">
        <f>IF(ISBLANK(B3445)=TRUE," ", IF(B3445='2. Metadata'!B$1,'2. Metadata'!B$5, IF(B3445='2. Metadata'!C$1,'2. Metadata'!C$5,IF(B3445='2. Metadata'!D$1,'2. Metadata'!D$5, IF(B3445='2. Metadata'!E$1,'2. Metadata'!E$5,IF( B3445='2. Metadata'!F$1,'2. Metadata'!F$5,IF(B3445='2. Metadata'!G$1,'2. Metadata'!G$5,IF(B3445='2. Metadata'!H$1,'2. Metadata'!H$5, IF(B3445='2. Metadata'!I$1,'2. Metadata'!I$5, IF(B3445='2. Metadata'!J$1,'2. Metadata'!J$5, IF(B3445='2. Metadata'!K$1,'2. Metadata'!K$5, IF(B3445='2. Metadata'!L$1,'2. Metadata'!L$5, IF(B3445='2. Metadata'!M$1,'2. Metadata'!M$5, IF(B3445='2. Metadata'!N$1,'2. Metadata'!N$5))))))))))))))</f>
        <v>49.779406799999997</v>
      </c>
      <c r="D3445" s="8">
        <f>IF(ISBLANK(B3445)=TRUE," ", IF(B3445='2. Metadata'!B$1,'2. Metadata'!B$6, IF(B3445='2. Metadata'!C$1,'2. Metadata'!C$6,IF(B3445='2. Metadata'!D$1,'2. Metadata'!D$6, IF(B3445='2. Metadata'!E$1,'2. Metadata'!E$6,IF( B3445='2. Metadata'!F$1,'2. Metadata'!F$6,IF(B3445='2. Metadata'!G$1,'2. Metadata'!G$6,IF(B3445='2. Metadata'!H$1,'2. Metadata'!H$6, IF(B3445='2. Metadata'!I$1,'2. Metadata'!I$6, IF(B3445='2. Metadata'!J$1,'2. Metadata'!J$6, IF(B3445='2. Metadata'!K$1,'2. Metadata'!K$6, IF(B3445='2. Metadata'!L$1,'2. Metadata'!L$6, IF(B3445='2. Metadata'!M$1,'2. Metadata'!M$6, IF(B3445='2. Metadata'!N$1,'2. Metadata'!N$6))))))))))))))</f>
        <v>-115.73783</v>
      </c>
      <c r="E3445" s="9" t="s">
        <v>2650</v>
      </c>
      <c r="F3445" s="9" t="s">
        <v>2650</v>
      </c>
      <c r="G3445" s="10" t="str">
        <f>IF(ISBLANK(F3445)=TRUE," ",'2. Metadata'!B$14)</f>
        <v>metres above sea level</v>
      </c>
      <c r="H3445" s="9">
        <v>767.02</v>
      </c>
      <c r="I3445" s="8" t="str">
        <f>IF(ISBLANK(H3445)=TRUE," ",'2. Metadata'!B$26)</f>
        <v>metres above sea level</v>
      </c>
      <c r="J3445" s="10" t="s">
        <v>2650</v>
      </c>
    </row>
    <row r="3446" spans="1:10" ht="15.75" customHeight="1" x14ac:dyDescent="0.2">
      <c r="A3446" s="132" t="s">
        <v>2357</v>
      </c>
      <c r="B3446" s="6" t="s">
        <v>227</v>
      </c>
      <c r="C3446" s="10">
        <f>IF(ISBLANK(B3446)=TRUE," ", IF(B3446='2. Metadata'!B$1,'2. Metadata'!B$5, IF(B3446='2. Metadata'!C$1,'2. Metadata'!C$5,IF(B3446='2. Metadata'!D$1,'2. Metadata'!D$5, IF(B3446='2. Metadata'!E$1,'2. Metadata'!E$5,IF( B3446='2. Metadata'!F$1,'2. Metadata'!F$5,IF(B3446='2. Metadata'!G$1,'2. Metadata'!G$5,IF(B3446='2. Metadata'!H$1,'2. Metadata'!H$5, IF(B3446='2. Metadata'!I$1,'2. Metadata'!I$5, IF(B3446='2. Metadata'!J$1,'2. Metadata'!J$5, IF(B3446='2. Metadata'!K$1,'2. Metadata'!K$5, IF(B3446='2. Metadata'!L$1,'2. Metadata'!L$5, IF(B3446='2. Metadata'!M$1,'2. Metadata'!M$5, IF(B3446='2. Metadata'!N$1,'2. Metadata'!N$5))))))))))))))</f>
        <v>49.779755600000001</v>
      </c>
      <c r="D3446" s="8">
        <f>IF(ISBLANK(B3446)=TRUE," ", IF(B3446='2. Metadata'!B$1,'2. Metadata'!B$6, IF(B3446='2. Metadata'!C$1,'2. Metadata'!C$6,IF(B3446='2. Metadata'!D$1,'2. Metadata'!D$6, IF(B3446='2. Metadata'!E$1,'2. Metadata'!E$6,IF( B3446='2. Metadata'!F$1,'2. Metadata'!F$6,IF(B3446='2. Metadata'!G$1,'2. Metadata'!G$6,IF(B3446='2. Metadata'!H$1,'2. Metadata'!H$6, IF(B3446='2. Metadata'!I$1,'2. Metadata'!I$6, IF(B3446='2. Metadata'!J$1,'2. Metadata'!J$6, IF(B3446='2. Metadata'!K$1,'2. Metadata'!K$6, IF(B3446='2. Metadata'!L$1,'2. Metadata'!L$6, IF(B3446='2. Metadata'!M$1,'2. Metadata'!M$6, IF(B3446='2. Metadata'!N$1,'2. Metadata'!N$6))))))))))))))</f>
        <v>-115.7379543</v>
      </c>
      <c r="E3446" s="9" t="s">
        <v>2650</v>
      </c>
      <c r="F3446" s="9">
        <v>767.49</v>
      </c>
      <c r="G3446" s="10" t="str">
        <f>IF(ISBLANK(F3446)=TRUE," ",'2. Metadata'!B$14)</f>
        <v>metres above sea level</v>
      </c>
      <c r="H3446" s="9" t="s">
        <v>2650</v>
      </c>
      <c r="I3446" s="8" t="str">
        <f>IF(ISBLANK(H3446)=TRUE," ",'2. Metadata'!B$26)</f>
        <v>metres above sea level</v>
      </c>
      <c r="J3446" s="10" t="s">
        <v>2650</v>
      </c>
    </row>
    <row r="3447" spans="1:10" ht="15.75" customHeight="1" x14ac:dyDescent="0.2">
      <c r="A3447" s="132" t="s">
        <v>2357</v>
      </c>
      <c r="B3447" s="6" t="s">
        <v>228</v>
      </c>
      <c r="C3447" s="10">
        <f>IF(ISBLANK(B3447)=TRUE," ", IF(B3447='2. Metadata'!B$1,'2. Metadata'!B$5, IF(B3447='2. Metadata'!C$1,'2. Metadata'!C$5,IF(B3447='2. Metadata'!D$1,'2. Metadata'!D$5, IF(B3447='2. Metadata'!E$1,'2. Metadata'!E$5,IF( B3447='2. Metadata'!F$1,'2. Metadata'!F$5,IF(B3447='2. Metadata'!G$1,'2. Metadata'!G$5,IF(B3447='2. Metadata'!H$1,'2. Metadata'!H$5, IF(B3447='2. Metadata'!I$1,'2. Metadata'!I$5, IF(B3447='2. Metadata'!J$1,'2. Metadata'!J$5, IF(B3447='2. Metadata'!K$1,'2. Metadata'!K$5, IF(B3447='2. Metadata'!L$1,'2. Metadata'!L$5, IF(B3447='2. Metadata'!M$1,'2. Metadata'!M$5, IF(B3447='2. Metadata'!N$1,'2. Metadata'!N$5))))))))))))))</f>
        <v>49.779406799999997</v>
      </c>
      <c r="D3447" s="8">
        <f>IF(ISBLANK(B3447)=TRUE," ", IF(B3447='2. Metadata'!B$1,'2. Metadata'!B$6, IF(B3447='2. Metadata'!C$1,'2. Metadata'!C$6,IF(B3447='2. Metadata'!D$1,'2. Metadata'!D$6, IF(B3447='2. Metadata'!E$1,'2. Metadata'!E$6,IF( B3447='2. Metadata'!F$1,'2. Metadata'!F$6,IF(B3447='2. Metadata'!G$1,'2. Metadata'!G$6,IF(B3447='2. Metadata'!H$1,'2. Metadata'!H$6, IF(B3447='2. Metadata'!I$1,'2. Metadata'!I$6, IF(B3447='2. Metadata'!J$1,'2. Metadata'!J$6, IF(B3447='2. Metadata'!K$1,'2. Metadata'!K$6, IF(B3447='2. Metadata'!L$1,'2. Metadata'!L$6, IF(B3447='2. Metadata'!M$1,'2. Metadata'!M$6, IF(B3447='2. Metadata'!N$1,'2. Metadata'!N$6))))))))))))))</f>
        <v>-115.73783</v>
      </c>
      <c r="E3447" s="9" t="s">
        <v>2650</v>
      </c>
      <c r="F3447" s="9" t="s">
        <v>2650</v>
      </c>
      <c r="G3447" s="10" t="str">
        <f>IF(ISBLANK(F3447)=TRUE," ",'2. Metadata'!B$14)</f>
        <v>metres above sea level</v>
      </c>
      <c r="H3447" s="9">
        <v>767.01</v>
      </c>
      <c r="I3447" s="8" t="str">
        <f>IF(ISBLANK(H3447)=TRUE," ",'2. Metadata'!B$26)</f>
        <v>metres above sea level</v>
      </c>
      <c r="J3447" s="10" t="s">
        <v>2650</v>
      </c>
    </row>
    <row r="3448" spans="1:10" ht="15.75" customHeight="1" x14ac:dyDescent="0.2">
      <c r="A3448" s="132" t="s">
        <v>2358</v>
      </c>
      <c r="B3448" s="6" t="s">
        <v>227</v>
      </c>
      <c r="C3448" s="10">
        <f>IF(ISBLANK(B3448)=TRUE," ", IF(B3448='2. Metadata'!B$1,'2. Metadata'!B$5, IF(B3448='2. Metadata'!C$1,'2. Metadata'!C$5,IF(B3448='2. Metadata'!D$1,'2. Metadata'!D$5, IF(B3448='2. Metadata'!E$1,'2. Metadata'!E$5,IF( B3448='2. Metadata'!F$1,'2. Metadata'!F$5,IF(B3448='2. Metadata'!G$1,'2. Metadata'!G$5,IF(B3448='2. Metadata'!H$1,'2. Metadata'!H$5, IF(B3448='2. Metadata'!I$1,'2. Metadata'!I$5, IF(B3448='2. Metadata'!J$1,'2. Metadata'!J$5, IF(B3448='2. Metadata'!K$1,'2. Metadata'!K$5, IF(B3448='2. Metadata'!L$1,'2. Metadata'!L$5, IF(B3448='2. Metadata'!M$1,'2. Metadata'!M$5, IF(B3448='2. Metadata'!N$1,'2. Metadata'!N$5))))))))))))))</f>
        <v>49.779755600000001</v>
      </c>
      <c r="D3448" s="8">
        <f>IF(ISBLANK(B3448)=TRUE," ", IF(B3448='2. Metadata'!B$1,'2. Metadata'!B$6, IF(B3448='2. Metadata'!C$1,'2. Metadata'!C$6,IF(B3448='2. Metadata'!D$1,'2. Metadata'!D$6, IF(B3448='2. Metadata'!E$1,'2. Metadata'!E$6,IF( B3448='2. Metadata'!F$1,'2. Metadata'!F$6,IF(B3448='2. Metadata'!G$1,'2. Metadata'!G$6,IF(B3448='2. Metadata'!H$1,'2. Metadata'!H$6, IF(B3448='2. Metadata'!I$1,'2. Metadata'!I$6, IF(B3448='2. Metadata'!J$1,'2. Metadata'!J$6, IF(B3448='2. Metadata'!K$1,'2. Metadata'!K$6, IF(B3448='2. Metadata'!L$1,'2. Metadata'!L$6, IF(B3448='2. Metadata'!M$1,'2. Metadata'!M$6, IF(B3448='2. Metadata'!N$1,'2. Metadata'!N$6))))))))))))))</f>
        <v>-115.7379543</v>
      </c>
      <c r="E3448" s="9" t="s">
        <v>2650</v>
      </c>
      <c r="F3448" s="9">
        <v>767.48</v>
      </c>
      <c r="G3448" s="10" t="str">
        <f>IF(ISBLANK(F3448)=TRUE," ",'2. Metadata'!B$14)</f>
        <v>metres above sea level</v>
      </c>
      <c r="H3448" s="9" t="s">
        <v>2650</v>
      </c>
      <c r="I3448" s="8" t="str">
        <f>IF(ISBLANK(H3448)=TRUE," ",'2. Metadata'!B$26)</f>
        <v>metres above sea level</v>
      </c>
      <c r="J3448" s="10" t="s">
        <v>2650</v>
      </c>
    </row>
    <row r="3449" spans="1:10" ht="15.75" customHeight="1" x14ac:dyDescent="0.2">
      <c r="A3449" s="132" t="s">
        <v>2358</v>
      </c>
      <c r="B3449" s="6" t="s">
        <v>228</v>
      </c>
      <c r="C3449" s="10">
        <f>IF(ISBLANK(B3449)=TRUE," ", IF(B3449='2. Metadata'!B$1,'2. Metadata'!B$5, IF(B3449='2. Metadata'!C$1,'2. Metadata'!C$5,IF(B3449='2. Metadata'!D$1,'2. Metadata'!D$5, IF(B3449='2. Metadata'!E$1,'2. Metadata'!E$5,IF( B3449='2. Metadata'!F$1,'2. Metadata'!F$5,IF(B3449='2. Metadata'!G$1,'2. Metadata'!G$5,IF(B3449='2. Metadata'!H$1,'2. Metadata'!H$5, IF(B3449='2. Metadata'!I$1,'2. Metadata'!I$5, IF(B3449='2. Metadata'!J$1,'2. Metadata'!J$5, IF(B3449='2. Metadata'!K$1,'2. Metadata'!K$5, IF(B3449='2. Metadata'!L$1,'2. Metadata'!L$5, IF(B3449='2. Metadata'!M$1,'2. Metadata'!M$5, IF(B3449='2. Metadata'!N$1,'2. Metadata'!N$5))))))))))))))</f>
        <v>49.779406799999997</v>
      </c>
      <c r="D3449" s="8">
        <f>IF(ISBLANK(B3449)=TRUE," ", IF(B3449='2. Metadata'!B$1,'2. Metadata'!B$6, IF(B3449='2. Metadata'!C$1,'2. Metadata'!C$6,IF(B3449='2. Metadata'!D$1,'2. Metadata'!D$6, IF(B3449='2. Metadata'!E$1,'2. Metadata'!E$6,IF( B3449='2. Metadata'!F$1,'2. Metadata'!F$6,IF(B3449='2. Metadata'!G$1,'2. Metadata'!G$6,IF(B3449='2. Metadata'!H$1,'2. Metadata'!H$6, IF(B3449='2. Metadata'!I$1,'2. Metadata'!I$6, IF(B3449='2. Metadata'!J$1,'2. Metadata'!J$6, IF(B3449='2. Metadata'!K$1,'2. Metadata'!K$6, IF(B3449='2. Metadata'!L$1,'2. Metadata'!L$6, IF(B3449='2. Metadata'!M$1,'2. Metadata'!M$6, IF(B3449='2. Metadata'!N$1,'2. Metadata'!N$6))))))))))))))</f>
        <v>-115.73783</v>
      </c>
      <c r="E3449" s="9" t="s">
        <v>2650</v>
      </c>
      <c r="F3449" s="9" t="s">
        <v>2650</v>
      </c>
      <c r="G3449" s="10" t="str">
        <f>IF(ISBLANK(F3449)=TRUE," ",'2. Metadata'!B$14)</f>
        <v>metres above sea level</v>
      </c>
      <c r="H3449" s="9">
        <v>767</v>
      </c>
      <c r="I3449" s="8" t="str">
        <f>IF(ISBLANK(H3449)=TRUE," ",'2. Metadata'!B$26)</f>
        <v>metres above sea level</v>
      </c>
      <c r="J3449" s="10" t="s">
        <v>2650</v>
      </c>
    </row>
    <row r="3450" spans="1:10" ht="15.75" customHeight="1" x14ac:dyDescent="0.2">
      <c r="A3450" s="132" t="s">
        <v>2359</v>
      </c>
      <c r="B3450" s="6" t="s">
        <v>227</v>
      </c>
      <c r="C3450" s="10">
        <f>IF(ISBLANK(B3450)=TRUE," ", IF(B3450='2. Metadata'!B$1,'2. Metadata'!B$5, IF(B3450='2. Metadata'!C$1,'2. Metadata'!C$5,IF(B3450='2. Metadata'!D$1,'2. Metadata'!D$5, IF(B3450='2. Metadata'!E$1,'2. Metadata'!E$5,IF( B3450='2. Metadata'!F$1,'2. Metadata'!F$5,IF(B3450='2. Metadata'!G$1,'2. Metadata'!G$5,IF(B3450='2. Metadata'!H$1,'2. Metadata'!H$5, IF(B3450='2. Metadata'!I$1,'2. Metadata'!I$5, IF(B3450='2. Metadata'!J$1,'2. Metadata'!J$5, IF(B3450='2. Metadata'!K$1,'2. Metadata'!K$5, IF(B3450='2. Metadata'!L$1,'2. Metadata'!L$5, IF(B3450='2. Metadata'!M$1,'2. Metadata'!M$5, IF(B3450='2. Metadata'!N$1,'2. Metadata'!N$5))))))))))))))</f>
        <v>49.779755600000001</v>
      </c>
      <c r="D3450" s="8">
        <f>IF(ISBLANK(B3450)=TRUE," ", IF(B3450='2. Metadata'!B$1,'2. Metadata'!B$6, IF(B3450='2. Metadata'!C$1,'2. Metadata'!C$6,IF(B3450='2. Metadata'!D$1,'2. Metadata'!D$6, IF(B3450='2. Metadata'!E$1,'2. Metadata'!E$6,IF( B3450='2. Metadata'!F$1,'2. Metadata'!F$6,IF(B3450='2. Metadata'!G$1,'2. Metadata'!G$6,IF(B3450='2. Metadata'!H$1,'2. Metadata'!H$6, IF(B3450='2. Metadata'!I$1,'2. Metadata'!I$6, IF(B3450='2. Metadata'!J$1,'2. Metadata'!J$6, IF(B3450='2. Metadata'!K$1,'2. Metadata'!K$6, IF(B3450='2. Metadata'!L$1,'2. Metadata'!L$6, IF(B3450='2. Metadata'!M$1,'2. Metadata'!M$6, IF(B3450='2. Metadata'!N$1,'2. Metadata'!N$6))))))))))))))</f>
        <v>-115.7379543</v>
      </c>
      <c r="E3450" s="9" t="s">
        <v>2650</v>
      </c>
      <c r="F3450" s="9">
        <v>767.46</v>
      </c>
      <c r="G3450" s="10" t="str">
        <f>IF(ISBLANK(F3450)=TRUE," ",'2. Metadata'!B$14)</f>
        <v>metres above sea level</v>
      </c>
      <c r="H3450" s="9" t="s">
        <v>2650</v>
      </c>
      <c r="I3450" s="8" t="str">
        <f>IF(ISBLANK(H3450)=TRUE," ",'2. Metadata'!B$26)</f>
        <v>metres above sea level</v>
      </c>
      <c r="J3450" s="10" t="s">
        <v>2650</v>
      </c>
    </row>
    <row r="3451" spans="1:10" ht="15.75" customHeight="1" x14ac:dyDescent="0.2">
      <c r="A3451" s="132" t="s">
        <v>2359</v>
      </c>
      <c r="B3451" s="6" t="s">
        <v>228</v>
      </c>
      <c r="C3451" s="10">
        <f>IF(ISBLANK(B3451)=TRUE," ", IF(B3451='2. Metadata'!B$1,'2. Metadata'!B$5, IF(B3451='2. Metadata'!C$1,'2. Metadata'!C$5,IF(B3451='2. Metadata'!D$1,'2. Metadata'!D$5, IF(B3451='2. Metadata'!E$1,'2. Metadata'!E$5,IF( B3451='2. Metadata'!F$1,'2. Metadata'!F$5,IF(B3451='2. Metadata'!G$1,'2. Metadata'!G$5,IF(B3451='2. Metadata'!H$1,'2. Metadata'!H$5, IF(B3451='2. Metadata'!I$1,'2. Metadata'!I$5, IF(B3451='2. Metadata'!J$1,'2. Metadata'!J$5, IF(B3451='2. Metadata'!K$1,'2. Metadata'!K$5, IF(B3451='2. Metadata'!L$1,'2. Metadata'!L$5, IF(B3451='2. Metadata'!M$1,'2. Metadata'!M$5, IF(B3451='2. Metadata'!N$1,'2. Metadata'!N$5))))))))))))))</f>
        <v>49.779406799999997</v>
      </c>
      <c r="D3451" s="8">
        <f>IF(ISBLANK(B3451)=TRUE," ", IF(B3451='2. Metadata'!B$1,'2. Metadata'!B$6, IF(B3451='2. Metadata'!C$1,'2. Metadata'!C$6,IF(B3451='2. Metadata'!D$1,'2. Metadata'!D$6, IF(B3451='2. Metadata'!E$1,'2. Metadata'!E$6,IF( B3451='2. Metadata'!F$1,'2. Metadata'!F$6,IF(B3451='2. Metadata'!G$1,'2. Metadata'!G$6,IF(B3451='2. Metadata'!H$1,'2. Metadata'!H$6, IF(B3451='2. Metadata'!I$1,'2. Metadata'!I$6, IF(B3451='2. Metadata'!J$1,'2. Metadata'!J$6, IF(B3451='2. Metadata'!K$1,'2. Metadata'!K$6, IF(B3451='2. Metadata'!L$1,'2. Metadata'!L$6, IF(B3451='2. Metadata'!M$1,'2. Metadata'!M$6, IF(B3451='2. Metadata'!N$1,'2. Metadata'!N$6))))))))))))))</f>
        <v>-115.73783</v>
      </c>
      <c r="E3451" s="9" t="s">
        <v>2650</v>
      </c>
      <c r="F3451" s="9" t="s">
        <v>2650</v>
      </c>
      <c r="G3451" s="10" t="str">
        <f>IF(ISBLANK(F3451)=TRUE," ",'2. Metadata'!B$14)</f>
        <v>metres above sea level</v>
      </c>
      <c r="H3451" s="9">
        <v>766.995</v>
      </c>
      <c r="I3451" s="8" t="str">
        <f>IF(ISBLANK(H3451)=TRUE," ",'2. Metadata'!B$26)</f>
        <v>metres above sea level</v>
      </c>
      <c r="J3451" s="10" t="s">
        <v>2650</v>
      </c>
    </row>
    <row r="3452" spans="1:10" ht="15.75" customHeight="1" x14ac:dyDescent="0.2">
      <c r="A3452" s="132" t="s">
        <v>2360</v>
      </c>
      <c r="B3452" s="6" t="s">
        <v>227</v>
      </c>
      <c r="C3452" s="10">
        <f>IF(ISBLANK(B3452)=TRUE," ", IF(B3452='2. Metadata'!B$1,'2. Metadata'!B$5, IF(B3452='2. Metadata'!C$1,'2. Metadata'!C$5,IF(B3452='2. Metadata'!D$1,'2. Metadata'!D$5, IF(B3452='2. Metadata'!E$1,'2. Metadata'!E$5,IF( B3452='2. Metadata'!F$1,'2. Metadata'!F$5,IF(B3452='2. Metadata'!G$1,'2. Metadata'!G$5,IF(B3452='2. Metadata'!H$1,'2. Metadata'!H$5, IF(B3452='2. Metadata'!I$1,'2. Metadata'!I$5, IF(B3452='2. Metadata'!J$1,'2. Metadata'!J$5, IF(B3452='2. Metadata'!K$1,'2. Metadata'!K$5, IF(B3452='2. Metadata'!L$1,'2. Metadata'!L$5, IF(B3452='2. Metadata'!M$1,'2. Metadata'!M$5, IF(B3452='2. Metadata'!N$1,'2. Metadata'!N$5))))))))))))))</f>
        <v>49.779755600000001</v>
      </c>
      <c r="D3452" s="8">
        <f>IF(ISBLANK(B3452)=TRUE," ", IF(B3452='2. Metadata'!B$1,'2. Metadata'!B$6, IF(B3452='2. Metadata'!C$1,'2. Metadata'!C$6,IF(B3452='2. Metadata'!D$1,'2. Metadata'!D$6, IF(B3452='2. Metadata'!E$1,'2. Metadata'!E$6,IF( B3452='2. Metadata'!F$1,'2. Metadata'!F$6,IF(B3452='2. Metadata'!G$1,'2. Metadata'!G$6,IF(B3452='2. Metadata'!H$1,'2. Metadata'!H$6, IF(B3452='2. Metadata'!I$1,'2. Metadata'!I$6, IF(B3452='2. Metadata'!J$1,'2. Metadata'!J$6, IF(B3452='2. Metadata'!K$1,'2. Metadata'!K$6, IF(B3452='2. Metadata'!L$1,'2. Metadata'!L$6, IF(B3452='2. Metadata'!M$1,'2. Metadata'!M$6, IF(B3452='2. Metadata'!N$1,'2. Metadata'!N$6))))))))))))))</f>
        <v>-115.7379543</v>
      </c>
      <c r="E3452" s="9" t="s">
        <v>2650</v>
      </c>
      <c r="F3452" s="9">
        <v>767.44</v>
      </c>
      <c r="G3452" s="10" t="str">
        <f>IF(ISBLANK(F3452)=TRUE," ",'2. Metadata'!B$14)</f>
        <v>metres above sea level</v>
      </c>
      <c r="H3452" s="9" t="s">
        <v>2650</v>
      </c>
      <c r="I3452" s="8" t="str">
        <f>IF(ISBLANK(H3452)=TRUE," ",'2. Metadata'!B$26)</f>
        <v>metres above sea level</v>
      </c>
      <c r="J3452" s="10" t="s">
        <v>2650</v>
      </c>
    </row>
    <row r="3453" spans="1:10" ht="15.75" customHeight="1" x14ac:dyDescent="0.2">
      <c r="A3453" s="132" t="s">
        <v>2360</v>
      </c>
      <c r="B3453" s="6" t="s">
        <v>228</v>
      </c>
      <c r="C3453" s="10">
        <f>IF(ISBLANK(B3453)=TRUE," ", IF(B3453='2. Metadata'!B$1,'2. Metadata'!B$5, IF(B3453='2. Metadata'!C$1,'2. Metadata'!C$5,IF(B3453='2. Metadata'!D$1,'2. Metadata'!D$5, IF(B3453='2. Metadata'!E$1,'2. Metadata'!E$5,IF( B3453='2. Metadata'!F$1,'2. Metadata'!F$5,IF(B3453='2. Metadata'!G$1,'2. Metadata'!G$5,IF(B3453='2. Metadata'!H$1,'2. Metadata'!H$5, IF(B3453='2. Metadata'!I$1,'2. Metadata'!I$5, IF(B3453='2. Metadata'!J$1,'2. Metadata'!J$5, IF(B3453='2. Metadata'!K$1,'2. Metadata'!K$5, IF(B3453='2. Metadata'!L$1,'2. Metadata'!L$5, IF(B3453='2. Metadata'!M$1,'2. Metadata'!M$5, IF(B3453='2. Metadata'!N$1,'2. Metadata'!N$5))))))))))))))</f>
        <v>49.779406799999997</v>
      </c>
      <c r="D3453" s="8">
        <f>IF(ISBLANK(B3453)=TRUE," ", IF(B3453='2. Metadata'!B$1,'2. Metadata'!B$6, IF(B3453='2. Metadata'!C$1,'2. Metadata'!C$6,IF(B3453='2. Metadata'!D$1,'2. Metadata'!D$6, IF(B3453='2. Metadata'!E$1,'2. Metadata'!E$6,IF( B3453='2. Metadata'!F$1,'2. Metadata'!F$6,IF(B3453='2. Metadata'!G$1,'2. Metadata'!G$6,IF(B3453='2. Metadata'!H$1,'2. Metadata'!H$6, IF(B3453='2. Metadata'!I$1,'2. Metadata'!I$6, IF(B3453='2. Metadata'!J$1,'2. Metadata'!J$6, IF(B3453='2. Metadata'!K$1,'2. Metadata'!K$6, IF(B3453='2. Metadata'!L$1,'2. Metadata'!L$6, IF(B3453='2. Metadata'!M$1,'2. Metadata'!M$6, IF(B3453='2. Metadata'!N$1,'2. Metadata'!N$6))))))))))))))</f>
        <v>-115.73783</v>
      </c>
      <c r="E3453" s="9" t="s">
        <v>2650</v>
      </c>
      <c r="F3453" s="9" t="s">
        <v>2650</v>
      </c>
      <c r="G3453" s="10" t="str">
        <f>IF(ISBLANK(F3453)=TRUE," ",'2. Metadata'!B$14)</f>
        <v>metres above sea level</v>
      </c>
      <c r="H3453" s="9">
        <v>766.99</v>
      </c>
      <c r="I3453" s="8" t="str">
        <f>IF(ISBLANK(H3453)=TRUE," ",'2. Metadata'!B$26)</f>
        <v>metres above sea level</v>
      </c>
      <c r="J3453" s="10" t="s">
        <v>2650</v>
      </c>
    </row>
    <row r="3454" spans="1:10" ht="15.75" customHeight="1" x14ac:dyDescent="0.2">
      <c r="A3454" s="132" t="s">
        <v>2361</v>
      </c>
      <c r="B3454" s="6" t="s">
        <v>227</v>
      </c>
      <c r="C3454" s="10">
        <f>IF(ISBLANK(B3454)=TRUE," ", IF(B3454='2. Metadata'!B$1,'2. Metadata'!B$5, IF(B3454='2. Metadata'!C$1,'2. Metadata'!C$5,IF(B3454='2. Metadata'!D$1,'2. Metadata'!D$5, IF(B3454='2. Metadata'!E$1,'2. Metadata'!E$5,IF( B3454='2. Metadata'!F$1,'2. Metadata'!F$5,IF(B3454='2. Metadata'!G$1,'2. Metadata'!G$5,IF(B3454='2. Metadata'!H$1,'2. Metadata'!H$5, IF(B3454='2. Metadata'!I$1,'2. Metadata'!I$5, IF(B3454='2. Metadata'!J$1,'2. Metadata'!J$5, IF(B3454='2. Metadata'!K$1,'2. Metadata'!K$5, IF(B3454='2. Metadata'!L$1,'2. Metadata'!L$5, IF(B3454='2. Metadata'!M$1,'2. Metadata'!M$5, IF(B3454='2. Metadata'!N$1,'2. Metadata'!N$5))))))))))))))</f>
        <v>49.779755600000001</v>
      </c>
      <c r="D3454" s="8">
        <f>IF(ISBLANK(B3454)=TRUE," ", IF(B3454='2. Metadata'!B$1,'2. Metadata'!B$6, IF(B3454='2. Metadata'!C$1,'2. Metadata'!C$6,IF(B3454='2. Metadata'!D$1,'2. Metadata'!D$6, IF(B3454='2. Metadata'!E$1,'2. Metadata'!E$6,IF( B3454='2. Metadata'!F$1,'2. Metadata'!F$6,IF(B3454='2. Metadata'!G$1,'2. Metadata'!G$6,IF(B3454='2. Metadata'!H$1,'2. Metadata'!H$6, IF(B3454='2. Metadata'!I$1,'2. Metadata'!I$6, IF(B3454='2. Metadata'!J$1,'2. Metadata'!J$6, IF(B3454='2. Metadata'!K$1,'2. Metadata'!K$6, IF(B3454='2. Metadata'!L$1,'2. Metadata'!L$6, IF(B3454='2. Metadata'!M$1,'2. Metadata'!M$6, IF(B3454='2. Metadata'!N$1,'2. Metadata'!N$6))))))))))))))</f>
        <v>-115.7379543</v>
      </c>
      <c r="E3454" s="9" t="s">
        <v>2650</v>
      </c>
      <c r="F3454" s="9">
        <v>767.42</v>
      </c>
      <c r="G3454" s="10" t="str">
        <f>IF(ISBLANK(F3454)=TRUE," ",'2. Metadata'!B$14)</f>
        <v>metres above sea level</v>
      </c>
      <c r="H3454" s="9" t="s">
        <v>2650</v>
      </c>
      <c r="I3454" s="8" t="str">
        <f>IF(ISBLANK(H3454)=TRUE," ",'2. Metadata'!B$26)</f>
        <v>metres above sea level</v>
      </c>
      <c r="J3454" s="10" t="s">
        <v>2650</v>
      </c>
    </row>
    <row r="3455" spans="1:10" ht="15.75" customHeight="1" x14ac:dyDescent="0.2">
      <c r="A3455" s="132" t="s">
        <v>2361</v>
      </c>
      <c r="B3455" s="6" t="s">
        <v>228</v>
      </c>
      <c r="C3455" s="10">
        <f>IF(ISBLANK(B3455)=TRUE," ", IF(B3455='2. Metadata'!B$1,'2. Metadata'!B$5, IF(B3455='2. Metadata'!C$1,'2. Metadata'!C$5,IF(B3455='2. Metadata'!D$1,'2. Metadata'!D$5, IF(B3455='2. Metadata'!E$1,'2. Metadata'!E$5,IF( B3455='2. Metadata'!F$1,'2. Metadata'!F$5,IF(B3455='2. Metadata'!G$1,'2. Metadata'!G$5,IF(B3455='2. Metadata'!H$1,'2. Metadata'!H$5, IF(B3455='2. Metadata'!I$1,'2. Metadata'!I$5, IF(B3455='2. Metadata'!J$1,'2. Metadata'!J$5, IF(B3455='2. Metadata'!K$1,'2. Metadata'!K$5, IF(B3455='2. Metadata'!L$1,'2. Metadata'!L$5, IF(B3455='2. Metadata'!M$1,'2. Metadata'!M$5, IF(B3455='2. Metadata'!N$1,'2. Metadata'!N$5))))))))))))))</f>
        <v>49.779406799999997</v>
      </c>
      <c r="D3455" s="8">
        <f>IF(ISBLANK(B3455)=TRUE," ", IF(B3455='2. Metadata'!B$1,'2. Metadata'!B$6, IF(B3455='2. Metadata'!C$1,'2. Metadata'!C$6,IF(B3455='2. Metadata'!D$1,'2. Metadata'!D$6, IF(B3455='2. Metadata'!E$1,'2. Metadata'!E$6,IF( B3455='2. Metadata'!F$1,'2. Metadata'!F$6,IF(B3455='2. Metadata'!G$1,'2. Metadata'!G$6,IF(B3455='2. Metadata'!H$1,'2. Metadata'!H$6, IF(B3455='2. Metadata'!I$1,'2. Metadata'!I$6, IF(B3455='2. Metadata'!J$1,'2. Metadata'!J$6, IF(B3455='2. Metadata'!K$1,'2. Metadata'!K$6, IF(B3455='2. Metadata'!L$1,'2. Metadata'!L$6, IF(B3455='2. Metadata'!M$1,'2. Metadata'!M$6, IF(B3455='2. Metadata'!N$1,'2. Metadata'!N$6))))))))))))))</f>
        <v>-115.73783</v>
      </c>
      <c r="E3455" s="9" t="s">
        <v>2650</v>
      </c>
      <c r="F3455" s="9" t="s">
        <v>2650</v>
      </c>
      <c r="G3455" s="10" t="str">
        <f>IF(ISBLANK(F3455)=TRUE," ",'2. Metadata'!B$14)</f>
        <v>metres above sea level</v>
      </c>
      <c r="H3455" s="9">
        <v>766.98500000000001</v>
      </c>
      <c r="I3455" s="8" t="str">
        <f>IF(ISBLANK(H3455)=TRUE," ",'2. Metadata'!B$26)</f>
        <v>metres above sea level</v>
      </c>
      <c r="J3455" s="10" t="s">
        <v>2650</v>
      </c>
    </row>
    <row r="3456" spans="1:10" ht="15.75" customHeight="1" x14ac:dyDescent="0.2">
      <c r="A3456" s="132" t="s">
        <v>2362</v>
      </c>
      <c r="B3456" s="6" t="s">
        <v>227</v>
      </c>
      <c r="C3456" s="10">
        <f>IF(ISBLANK(B3456)=TRUE," ", IF(B3456='2. Metadata'!B$1,'2. Metadata'!B$5, IF(B3456='2. Metadata'!C$1,'2. Metadata'!C$5,IF(B3456='2. Metadata'!D$1,'2. Metadata'!D$5, IF(B3456='2. Metadata'!E$1,'2. Metadata'!E$5,IF( B3456='2. Metadata'!F$1,'2. Metadata'!F$5,IF(B3456='2. Metadata'!G$1,'2. Metadata'!G$5,IF(B3456='2. Metadata'!H$1,'2. Metadata'!H$5, IF(B3456='2. Metadata'!I$1,'2. Metadata'!I$5, IF(B3456='2. Metadata'!J$1,'2. Metadata'!J$5, IF(B3456='2. Metadata'!K$1,'2. Metadata'!K$5, IF(B3456='2. Metadata'!L$1,'2. Metadata'!L$5, IF(B3456='2. Metadata'!M$1,'2. Metadata'!M$5, IF(B3456='2. Metadata'!N$1,'2. Metadata'!N$5))))))))))))))</f>
        <v>49.779755600000001</v>
      </c>
      <c r="D3456" s="8">
        <f>IF(ISBLANK(B3456)=TRUE," ", IF(B3456='2. Metadata'!B$1,'2. Metadata'!B$6, IF(B3456='2. Metadata'!C$1,'2. Metadata'!C$6,IF(B3456='2. Metadata'!D$1,'2. Metadata'!D$6, IF(B3456='2. Metadata'!E$1,'2. Metadata'!E$6,IF( B3456='2. Metadata'!F$1,'2. Metadata'!F$6,IF(B3456='2. Metadata'!G$1,'2. Metadata'!G$6,IF(B3456='2. Metadata'!H$1,'2. Metadata'!H$6, IF(B3456='2. Metadata'!I$1,'2. Metadata'!I$6, IF(B3456='2. Metadata'!J$1,'2. Metadata'!J$6, IF(B3456='2. Metadata'!K$1,'2. Metadata'!K$6, IF(B3456='2. Metadata'!L$1,'2. Metadata'!L$6, IF(B3456='2. Metadata'!M$1,'2. Metadata'!M$6, IF(B3456='2. Metadata'!N$1,'2. Metadata'!N$6))))))))))))))</f>
        <v>-115.7379543</v>
      </c>
      <c r="E3456" s="9" t="s">
        <v>2650</v>
      </c>
      <c r="F3456" s="9">
        <v>767.4</v>
      </c>
      <c r="G3456" s="10" t="str">
        <f>IF(ISBLANK(F3456)=TRUE," ",'2. Metadata'!B$14)</f>
        <v>metres above sea level</v>
      </c>
      <c r="H3456" s="9" t="s">
        <v>2650</v>
      </c>
      <c r="I3456" s="8" t="str">
        <f>IF(ISBLANK(H3456)=TRUE," ",'2. Metadata'!B$26)</f>
        <v>metres above sea level</v>
      </c>
      <c r="J3456" s="10" t="s">
        <v>2650</v>
      </c>
    </row>
    <row r="3457" spans="1:10" ht="15.75" customHeight="1" x14ac:dyDescent="0.2">
      <c r="A3457" s="132" t="s">
        <v>2362</v>
      </c>
      <c r="B3457" s="6" t="s">
        <v>228</v>
      </c>
      <c r="C3457" s="10">
        <f>IF(ISBLANK(B3457)=TRUE," ", IF(B3457='2. Metadata'!B$1,'2. Metadata'!B$5, IF(B3457='2. Metadata'!C$1,'2. Metadata'!C$5,IF(B3457='2. Metadata'!D$1,'2. Metadata'!D$5, IF(B3457='2. Metadata'!E$1,'2. Metadata'!E$5,IF( B3457='2. Metadata'!F$1,'2. Metadata'!F$5,IF(B3457='2. Metadata'!G$1,'2. Metadata'!G$5,IF(B3457='2. Metadata'!H$1,'2. Metadata'!H$5, IF(B3457='2. Metadata'!I$1,'2. Metadata'!I$5, IF(B3457='2. Metadata'!J$1,'2. Metadata'!J$5, IF(B3457='2. Metadata'!K$1,'2. Metadata'!K$5, IF(B3457='2. Metadata'!L$1,'2. Metadata'!L$5, IF(B3457='2. Metadata'!M$1,'2. Metadata'!M$5, IF(B3457='2. Metadata'!N$1,'2. Metadata'!N$5))))))))))))))</f>
        <v>49.779406799999997</v>
      </c>
      <c r="D3457" s="8">
        <f>IF(ISBLANK(B3457)=TRUE," ", IF(B3457='2. Metadata'!B$1,'2. Metadata'!B$6, IF(B3457='2. Metadata'!C$1,'2. Metadata'!C$6,IF(B3457='2. Metadata'!D$1,'2. Metadata'!D$6, IF(B3457='2. Metadata'!E$1,'2. Metadata'!E$6,IF( B3457='2. Metadata'!F$1,'2. Metadata'!F$6,IF(B3457='2. Metadata'!G$1,'2. Metadata'!G$6,IF(B3457='2. Metadata'!H$1,'2. Metadata'!H$6, IF(B3457='2. Metadata'!I$1,'2. Metadata'!I$6, IF(B3457='2. Metadata'!J$1,'2. Metadata'!J$6, IF(B3457='2. Metadata'!K$1,'2. Metadata'!K$6, IF(B3457='2. Metadata'!L$1,'2. Metadata'!L$6, IF(B3457='2. Metadata'!M$1,'2. Metadata'!M$6, IF(B3457='2. Metadata'!N$1,'2. Metadata'!N$6))))))))))))))</f>
        <v>-115.73783</v>
      </c>
      <c r="E3457" s="9" t="s">
        <v>2650</v>
      </c>
      <c r="F3457" s="9" t="s">
        <v>2650</v>
      </c>
      <c r="G3457" s="10" t="str">
        <f>IF(ISBLANK(F3457)=TRUE," ",'2. Metadata'!B$14)</f>
        <v>metres above sea level</v>
      </c>
      <c r="H3457" s="9">
        <v>766.98</v>
      </c>
      <c r="I3457" s="8" t="str">
        <f>IF(ISBLANK(H3457)=TRUE," ",'2. Metadata'!B$26)</f>
        <v>metres above sea level</v>
      </c>
      <c r="J3457" s="10" t="s">
        <v>2650</v>
      </c>
    </row>
    <row r="3458" spans="1:10" ht="15.75" customHeight="1" x14ac:dyDescent="0.2">
      <c r="A3458" s="132" t="s">
        <v>2363</v>
      </c>
      <c r="B3458" s="6" t="s">
        <v>227</v>
      </c>
      <c r="C3458" s="10">
        <f>IF(ISBLANK(B3458)=TRUE," ", IF(B3458='2. Metadata'!B$1,'2. Metadata'!B$5, IF(B3458='2. Metadata'!C$1,'2. Metadata'!C$5,IF(B3458='2. Metadata'!D$1,'2. Metadata'!D$5, IF(B3458='2. Metadata'!E$1,'2. Metadata'!E$5,IF( B3458='2. Metadata'!F$1,'2. Metadata'!F$5,IF(B3458='2. Metadata'!G$1,'2. Metadata'!G$5,IF(B3458='2. Metadata'!H$1,'2. Metadata'!H$5, IF(B3458='2. Metadata'!I$1,'2. Metadata'!I$5, IF(B3458='2. Metadata'!J$1,'2. Metadata'!J$5, IF(B3458='2. Metadata'!K$1,'2. Metadata'!K$5, IF(B3458='2. Metadata'!L$1,'2. Metadata'!L$5, IF(B3458='2. Metadata'!M$1,'2. Metadata'!M$5, IF(B3458='2. Metadata'!N$1,'2. Metadata'!N$5))))))))))))))</f>
        <v>49.779755600000001</v>
      </c>
      <c r="D3458" s="8">
        <f>IF(ISBLANK(B3458)=TRUE," ", IF(B3458='2. Metadata'!B$1,'2. Metadata'!B$6, IF(B3458='2. Metadata'!C$1,'2. Metadata'!C$6,IF(B3458='2. Metadata'!D$1,'2. Metadata'!D$6, IF(B3458='2. Metadata'!E$1,'2. Metadata'!E$6,IF( B3458='2. Metadata'!F$1,'2. Metadata'!F$6,IF(B3458='2. Metadata'!G$1,'2. Metadata'!G$6,IF(B3458='2. Metadata'!H$1,'2. Metadata'!H$6, IF(B3458='2. Metadata'!I$1,'2. Metadata'!I$6, IF(B3458='2. Metadata'!J$1,'2. Metadata'!J$6, IF(B3458='2. Metadata'!K$1,'2. Metadata'!K$6, IF(B3458='2. Metadata'!L$1,'2. Metadata'!L$6, IF(B3458='2. Metadata'!M$1,'2. Metadata'!M$6, IF(B3458='2. Metadata'!N$1,'2. Metadata'!N$6))))))))))))))</f>
        <v>-115.7379543</v>
      </c>
      <c r="E3458" s="9" t="s">
        <v>2650</v>
      </c>
      <c r="F3458" s="9">
        <v>767.38</v>
      </c>
      <c r="G3458" s="10" t="str">
        <f>IF(ISBLANK(F3458)=TRUE," ",'2. Metadata'!B$14)</f>
        <v>metres above sea level</v>
      </c>
      <c r="H3458" s="9" t="s">
        <v>2650</v>
      </c>
      <c r="I3458" s="8" t="str">
        <f>IF(ISBLANK(H3458)=TRUE," ",'2. Metadata'!B$26)</f>
        <v>metres above sea level</v>
      </c>
      <c r="J3458" s="10" t="s">
        <v>2650</v>
      </c>
    </row>
    <row r="3459" spans="1:10" ht="15.75" customHeight="1" x14ac:dyDescent="0.2">
      <c r="A3459" s="132" t="s">
        <v>2363</v>
      </c>
      <c r="B3459" s="6" t="s">
        <v>228</v>
      </c>
      <c r="C3459" s="10">
        <f>IF(ISBLANK(B3459)=TRUE," ", IF(B3459='2. Metadata'!B$1,'2. Metadata'!B$5, IF(B3459='2. Metadata'!C$1,'2. Metadata'!C$5,IF(B3459='2. Metadata'!D$1,'2. Metadata'!D$5, IF(B3459='2. Metadata'!E$1,'2. Metadata'!E$5,IF( B3459='2. Metadata'!F$1,'2. Metadata'!F$5,IF(B3459='2. Metadata'!G$1,'2. Metadata'!G$5,IF(B3459='2. Metadata'!H$1,'2. Metadata'!H$5, IF(B3459='2. Metadata'!I$1,'2. Metadata'!I$5, IF(B3459='2. Metadata'!J$1,'2. Metadata'!J$5, IF(B3459='2. Metadata'!K$1,'2. Metadata'!K$5, IF(B3459='2. Metadata'!L$1,'2. Metadata'!L$5, IF(B3459='2. Metadata'!M$1,'2. Metadata'!M$5, IF(B3459='2. Metadata'!N$1,'2. Metadata'!N$5))))))))))))))</f>
        <v>49.779406799999997</v>
      </c>
      <c r="D3459" s="8">
        <f>IF(ISBLANK(B3459)=TRUE," ", IF(B3459='2. Metadata'!B$1,'2. Metadata'!B$6, IF(B3459='2. Metadata'!C$1,'2. Metadata'!C$6,IF(B3459='2. Metadata'!D$1,'2. Metadata'!D$6, IF(B3459='2. Metadata'!E$1,'2. Metadata'!E$6,IF( B3459='2. Metadata'!F$1,'2. Metadata'!F$6,IF(B3459='2. Metadata'!G$1,'2. Metadata'!G$6,IF(B3459='2. Metadata'!H$1,'2. Metadata'!H$6, IF(B3459='2. Metadata'!I$1,'2. Metadata'!I$6, IF(B3459='2. Metadata'!J$1,'2. Metadata'!J$6, IF(B3459='2. Metadata'!K$1,'2. Metadata'!K$6, IF(B3459='2. Metadata'!L$1,'2. Metadata'!L$6, IF(B3459='2. Metadata'!M$1,'2. Metadata'!M$6, IF(B3459='2. Metadata'!N$1,'2. Metadata'!N$6))))))))))))))</f>
        <v>-115.73783</v>
      </c>
      <c r="E3459" s="9" t="s">
        <v>2650</v>
      </c>
      <c r="F3459" s="9" t="s">
        <v>2650</v>
      </c>
      <c r="G3459" s="10" t="str">
        <f>IF(ISBLANK(F3459)=TRUE," ",'2. Metadata'!B$14)</f>
        <v>metres above sea level</v>
      </c>
      <c r="H3459" s="9">
        <v>766.97500000000002</v>
      </c>
      <c r="I3459" s="8" t="str">
        <f>IF(ISBLANK(H3459)=TRUE," ",'2. Metadata'!B$26)</f>
        <v>metres above sea level</v>
      </c>
      <c r="J3459" s="10" t="s">
        <v>2650</v>
      </c>
    </row>
    <row r="3460" spans="1:10" ht="15.75" customHeight="1" x14ac:dyDescent="0.2">
      <c r="A3460" s="132" t="s">
        <v>2364</v>
      </c>
      <c r="B3460" s="6" t="s">
        <v>227</v>
      </c>
      <c r="C3460" s="10">
        <f>IF(ISBLANK(B3460)=TRUE," ", IF(B3460='2. Metadata'!B$1,'2. Metadata'!B$5, IF(B3460='2. Metadata'!C$1,'2. Metadata'!C$5,IF(B3460='2. Metadata'!D$1,'2. Metadata'!D$5, IF(B3460='2. Metadata'!E$1,'2. Metadata'!E$5,IF( B3460='2. Metadata'!F$1,'2. Metadata'!F$5,IF(B3460='2. Metadata'!G$1,'2. Metadata'!G$5,IF(B3460='2. Metadata'!H$1,'2. Metadata'!H$5, IF(B3460='2. Metadata'!I$1,'2. Metadata'!I$5, IF(B3460='2. Metadata'!J$1,'2. Metadata'!J$5, IF(B3460='2. Metadata'!K$1,'2. Metadata'!K$5, IF(B3460='2. Metadata'!L$1,'2. Metadata'!L$5, IF(B3460='2. Metadata'!M$1,'2. Metadata'!M$5, IF(B3460='2. Metadata'!N$1,'2. Metadata'!N$5))))))))))))))</f>
        <v>49.779755600000001</v>
      </c>
      <c r="D3460" s="8">
        <f>IF(ISBLANK(B3460)=TRUE," ", IF(B3460='2. Metadata'!B$1,'2. Metadata'!B$6, IF(B3460='2. Metadata'!C$1,'2. Metadata'!C$6,IF(B3460='2. Metadata'!D$1,'2. Metadata'!D$6, IF(B3460='2. Metadata'!E$1,'2. Metadata'!E$6,IF( B3460='2. Metadata'!F$1,'2. Metadata'!F$6,IF(B3460='2. Metadata'!G$1,'2. Metadata'!G$6,IF(B3460='2. Metadata'!H$1,'2. Metadata'!H$6, IF(B3460='2. Metadata'!I$1,'2. Metadata'!I$6, IF(B3460='2. Metadata'!J$1,'2. Metadata'!J$6, IF(B3460='2. Metadata'!K$1,'2. Metadata'!K$6, IF(B3460='2. Metadata'!L$1,'2. Metadata'!L$6, IF(B3460='2. Metadata'!M$1,'2. Metadata'!M$6, IF(B3460='2. Metadata'!N$1,'2. Metadata'!N$6))))))))))))))</f>
        <v>-115.7379543</v>
      </c>
      <c r="E3460" s="9" t="s">
        <v>2650</v>
      </c>
      <c r="F3460" s="9">
        <v>767.36</v>
      </c>
      <c r="G3460" s="10" t="str">
        <f>IF(ISBLANK(F3460)=TRUE," ",'2. Metadata'!B$14)</f>
        <v>metres above sea level</v>
      </c>
      <c r="H3460" s="9" t="s">
        <v>2650</v>
      </c>
      <c r="I3460" s="8" t="str">
        <f>IF(ISBLANK(H3460)=TRUE," ",'2. Metadata'!B$26)</f>
        <v>metres above sea level</v>
      </c>
      <c r="J3460" s="10" t="s">
        <v>2650</v>
      </c>
    </row>
    <row r="3461" spans="1:10" ht="15.75" customHeight="1" x14ac:dyDescent="0.2">
      <c r="A3461" s="132" t="s">
        <v>2364</v>
      </c>
      <c r="B3461" s="6" t="s">
        <v>228</v>
      </c>
      <c r="C3461" s="10">
        <f>IF(ISBLANK(B3461)=TRUE," ", IF(B3461='2. Metadata'!B$1,'2. Metadata'!B$5, IF(B3461='2. Metadata'!C$1,'2. Metadata'!C$5,IF(B3461='2. Metadata'!D$1,'2. Metadata'!D$5, IF(B3461='2. Metadata'!E$1,'2. Metadata'!E$5,IF( B3461='2. Metadata'!F$1,'2. Metadata'!F$5,IF(B3461='2. Metadata'!G$1,'2. Metadata'!G$5,IF(B3461='2. Metadata'!H$1,'2. Metadata'!H$5, IF(B3461='2. Metadata'!I$1,'2. Metadata'!I$5, IF(B3461='2. Metadata'!J$1,'2. Metadata'!J$5, IF(B3461='2. Metadata'!K$1,'2. Metadata'!K$5, IF(B3461='2. Metadata'!L$1,'2. Metadata'!L$5, IF(B3461='2. Metadata'!M$1,'2. Metadata'!M$5, IF(B3461='2. Metadata'!N$1,'2. Metadata'!N$5))))))))))))))</f>
        <v>49.779406799999997</v>
      </c>
      <c r="D3461" s="8">
        <f>IF(ISBLANK(B3461)=TRUE," ", IF(B3461='2. Metadata'!B$1,'2. Metadata'!B$6, IF(B3461='2. Metadata'!C$1,'2. Metadata'!C$6,IF(B3461='2. Metadata'!D$1,'2. Metadata'!D$6, IF(B3461='2. Metadata'!E$1,'2. Metadata'!E$6,IF( B3461='2. Metadata'!F$1,'2. Metadata'!F$6,IF(B3461='2. Metadata'!G$1,'2. Metadata'!G$6,IF(B3461='2. Metadata'!H$1,'2. Metadata'!H$6, IF(B3461='2. Metadata'!I$1,'2. Metadata'!I$6, IF(B3461='2. Metadata'!J$1,'2. Metadata'!J$6, IF(B3461='2. Metadata'!K$1,'2. Metadata'!K$6, IF(B3461='2. Metadata'!L$1,'2. Metadata'!L$6, IF(B3461='2. Metadata'!M$1,'2. Metadata'!M$6, IF(B3461='2. Metadata'!N$1,'2. Metadata'!N$6))))))))))))))</f>
        <v>-115.73783</v>
      </c>
      <c r="E3461" s="9" t="s">
        <v>2650</v>
      </c>
      <c r="F3461" s="9" t="s">
        <v>2650</v>
      </c>
      <c r="G3461" s="10" t="str">
        <f>IF(ISBLANK(F3461)=TRUE," ",'2. Metadata'!B$14)</f>
        <v>metres above sea level</v>
      </c>
      <c r="H3461" s="9">
        <v>766.97</v>
      </c>
      <c r="I3461" s="8" t="str">
        <f>IF(ISBLANK(H3461)=TRUE," ",'2. Metadata'!B$26)</f>
        <v>metres above sea level</v>
      </c>
      <c r="J3461" s="10" t="s">
        <v>2650</v>
      </c>
    </row>
    <row r="3462" spans="1:10" ht="15.75" customHeight="1" x14ac:dyDescent="0.2">
      <c r="A3462" s="132" t="s">
        <v>2365</v>
      </c>
      <c r="B3462" s="6" t="s">
        <v>227</v>
      </c>
      <c r="C3462" s="10">
        <f>IF(ISBLANK(B3462)=TRUE," ", IF(B3462='2. Metadata'!B$1,'2. Metadata'!B$5, IF(B3462='2. Metadata'!C$1,'2. Metadata'!C$5,IF(B3462='2. Metadata'!D$1,'2. Metadata'!D$5, IF(B3462='2. Metadata'!E$1,'2. Metadata'!E$5,IF( B3462='2. Metadata'!F$1,'2. Metadata'!F$5,IF(B3462='2. Metadata'!G$1,'2. Metadata'!G$5,IF(B3462='2. Metadata'!H$1,'2. Metadata'!H$5, IF(B3462='2. Metadata'!I$1,'2. Metadata'!I$5, IF(B3462='2. Metadata'!J$1,'2. Metadata'!J$5, IF(B3462='2. Metadata'!K$1,'2. Metadata'!K$5, IF(B3462='2. Metadata'!L$1,'2. Metadata'!L$5, IF(B3462='2. Metadata'!M$1,'2. Metadata'!M$5, IF(B3462='2. Metadata'!N$1,'2. Metadata'!N$5))))))))))))))</f>
        <v>49.779755600000001</v>
      </c>
      <c r="D3462" s="8">
        <f>IF(ISBLANK(B3462)=TRUE," ", IF(B3462='2. Metadata'!B$1,'2. Metadata'!B$6, IF(B3462='2. Metadata'!C$1,'2. Metadata'!C$6,IF(B3462='2. Metadata'!D$1,'2. Metadata'!D$6, IF(B3462='2. Metadata'!E$1,'2. Metadata'!E$6,IF( B3462='2. Metadata'!F$1,'2. Metadata'!F$6,IF(B3462='2. Metadata'!G$1,'2. Metadata'!G$6,IF(B3462='2. Metadata'!H$1,'2. Metadata'!H$6, IF(B3462='2. Metadata'!I$1,'2. Metadata'!I$6, IF(B3462='2. Metadata'!J$1,'2. Metadata'!J$6, IF(B3462='2. Metadata'!K$1,'2. Metadata'!K$6, IF(B3462='2. Metadata'!L$1,'2. Metadata'!L$6, IF(B3462='2. Metadata'!M$1,'2. Metadata'!M$6, IF(B3462='2. Metadata'!N$1,'2. Metadata'!N$6))))))))))))))</f>
        <v>-115.7379543</v>
      </c>
      <c r="E3462" s="9" t="s">
        <v>2650</v>
      </c>
      <c r="F3462" s="9">
        <v>767.34</v>
      </c>
      <c r="G3462" s="10" t="str">
        <f>IF(ISBLANK(F3462)=TRUE," ",'2. Metadata'!B$14)</f>
        <v>metres above sea level</v>
      </c>
      <c r="H3462" s="9" t="s">
        <v>2650</v>
      </c>
      <c r="I3462" s="8" t="str">
        <f>IF(ISBLANK(H3462)=TRUE," ",'2. Metadata'!B$26)</f>
        <v>metres above sea level</v>
      </c>
      <c r="J3462" s="10" t="s">
        <v>2650</v>
      </c>
    </row>
    <row r="3463" spans="1:10" ht="15.75" customHeight="1" x14ac:dyDescent="0.2">
      <c r="A3463" s="132" t="s">
        <v>2365</v>
      </c>
      <c r="B3463" s="6" t="s">
        <v>228</v>
      </c>
      <c r="C3463" s="10">
        <f>IF(ISBLANK(B3463)=TRUE," ", IF(B3463='2. Metadata'!B$1,'2. Metadata'!B$5, IF(B3463='2. Metadata'!C$1,'2. Metadata'!C$5,IF(B3463='2. Metadata'!D$1,'2. Metadata'!D$5, IF(B3463='2. Metadata'!E$1,'2. Metadata'!E$5,IF( B3463='2. Metadata'!F$1,'2. Metadata'!F$5,IF(B3463='2. Metadata'!G$1,'2. Metadata'!G$5,IF(B3463='2. Metadata'!H$1,'2. Metadata'!H$5, IF(B3463='2. Metadata'!I$1,'2. Metadata'!I$5, IF(B3463='2. Metadata'!J$1,'2. Metadata'!J$5, IF(B3463='2. Metadata'!K$1,'2. Metadata'!K$5, IF(B3463='2. Metadata'!L$1,'2. Metadata'!L$5, IF(B3463='2. Metadata'!M$1,'2. Metadata'!M$5, IF(B3463='2. Metadata'!N$1,'2. Metadata'!N$5))))))))))))))</f>
        <v>49.779406799999997</v>
      </c>
      <c r="D3463" s="8">
        <f>IF(ISBLANK(B3463)=TRUE," ", IF(B3463='2. Metadata'!B$1,'2. Metadata'!B$6, IF(B3463='2. Metadata'!C$1,'2. Metadata'!C$6,IF(B3463='2. Metadata'!D$1,'2. Metadata'!D$6, IF(B3463='2. Metadata'!E$1,'2. Metadata'!E$6,IF( B3463='2. Metadata'!F$1,'2. Metadata'!F$6,IF(B3463='2. Metadata'!G$1,'2. Metadata'!G$6,IF(B3463='2. Metadata'!H$1,'2. Metadata'!H$6, IF(B3463='2. Metadata'!I$1,'2. Metadata'!I$6, IF(B3463='2. Metadata'!J$1,'2. Metadata'!J$6, IF(B3463='2. Metadata'!K$1,'2. Metadata'!K$6, IF(B3463='2. Metadata'!L$1,'2. Metadata'!L$6, IF(B3463='2. Metadata'!M$1,'2. Metadata'!M$6, IF(B3463='2. Metadata'!N$1,'2. Metadata'!N$6))))))))))))))</f>
        <v>-115.73783</v>
      </c>
      <c r="E3463" s="9" t="s">
        <v>2650</v>
      </c>
      <c r="F3463" s="9" t="s">
        <v>2650</v>
      </c>
      <c r="G3463" s="10" t="str">
        <f>IF(ISBLANK(F3463)=TRUE," ",'2. Metadata'!B$14)</f>
        <v>metres above sea level</v>
      </c>
      <c r="H3463" s="9">
        <v>766.96500000000003</v>
      </c>
      <c r="I3463" s="8" t="str">
        <f>IF(ISBLANK(H3463)=TRUE," ",'2. Metadata'!B$26)</f>
        <v>metres above sea level</v>
      </c>
      <c r="J3463" s="10" t="s">
        <v>2650</v>
      </c>
    </row>
    <row r="3464" spans="1:10" ht="15.75" customHeight="1" x14ac:dyDescent="0.2">
      <c r="A3464" s="132" t="s">
        <v>2366</v>
      </c>
      <c r="B3464" s="6" t="s">
        <v>227</v>
      </c>
      <c r="C3464" s="10">
        <f>IF(ISBLANK(B3464)=TRUE," ", IF(B3464='2. Metadata'!B$1,'2. Metadata'!B$5, IF(B3464='2. Metadata'!C$1,'2. Metadata'!C$5,IF(B3464='2. Metadata'!D$1,'2. Metadata'!D$5, IF(B3464='2. Metadata'!E$1,'2. Metadata'!E$5,IF( B3464='2. Metadata'!F$1,'2. Metadata'!F$5,IF(B3464='2. Metadata'!G$1,'2. Metadata'!G$5,IF(B3464='2. Metadata'!H$1,'2. Metadata'!H$5, IF(B3464='2. Metadata'!I$1,'2. Metadata'!I$5, IF(B3464='2. Metadata'!J$1,'2. Metadata'!J$5, IF(B3464='2. Metadata'!K$1,'2. Metadata'!K$5, IF(B3464='2. Metadata'!L$1,'2. Metadata'!L$5, IF(B3464='2. Metadata'!M$1,'2. Metadata'!M$5, IF(B3464='2. Metadata'!N$1,'2. Metadata'!N$5))))))))))))))</f>
        <v>49.779755600000001</v>
      </c>
      <c r="D3464" s="8">
        <f>IF(ISBLANK(B3464)=TRUE," ", IF(B3464='2. Metadata'!B$1,'2. Metadata'!B$6, IF(B3464='2. Metadata'!C$1,'2. Metadata'!C$6,IF(B3464='2. Metadata'!D$1,'2. Metadata'!D$6, IF(B3464='2. Metadata'!E$1,'2. Metadata'!E$6,IF( B3464='2. Metadata'!F$1,'2. Metadata'!F$6,IF(B3464='2. Metadata'!G$1,'2. Metadata'!G$6,IF(B3464='2. Metadata'!H$1,'2. Metadata'!H$6, IF(B3464='2. Metadata'!I$1,'2. Metadata'!I$6, IF(B3464='2. Metadata'!J$1,'2. Metadata'!J$6, IF(B3464='2. Metadata'!K$1,'2. Metadata'!K$6, IF(B3464='2. Metadata'!L$1,'2. Metadata'!L$6, IF(B3464='2. Metadata'!M$1,'2. Metadata'!M$6, IF(B3464='2. Metadata'!N$1,'2. Metadata'!N$6))))))))))))))</f>
        <v>-115.7379543</v>
      </c>
      <c r="E3464" s="9" t="s">
        <v>2650</v>
      </c>
      <c r="F3464" s="9">
        <v>767.33</v>
      </c>
      <c r="G3464" s="10" t="str">
        <f>IF(ISBLANK(F3464)=TRUE," ",'2. Metadata'!B$14)</f>
        <v>metres above sea level</v>
      </c>
      <c r="H3464" s="9" t="s">
        <v>2650</v>
      </c>
      <c r="I3464" s="8" t="str">
        <f>IF(ISBLANK(H3464)=TRUE," ",'2. Metadata'!B$26)</f>
        <v>metres above sea level</v>
      </c>
      <c r="J3464" s="10" t="s">
        <v>2650</v>
      </c>
    </row>
    <row r="3465" spans="1:10" ht="15.75" customHeight="1" x14ac:dyDescent="0.2">
      <c r="A3465" s="132" t="s">
        <v>2366</v>
      </c>
      <c r="B3465" s="6" t="s">
        <v>228</v>
      </c>
      <c r="C3465" s="10">
        <f>IF(ISBLANK(B3465)=TRUE," ", IF(B3465='2. Metadata'!B$1,'2. Metadata'!B$5, IF(B3465='2. Metadata'!C$1,'2. Metadata'!C$5,IF(B3465='2. Metadata'!D$1,'2. Metadata'!D$5, IF(B3465='2. Metadata'!E$1,'2. Metadata'!E$5,IF( B3465='2. Metadata'!F$1,'2. Metadata'!F$5,IF(B3465='2. Metadata'!G$1,'2. Metadata'!G$5,IF(B3465='2. Metadata'!H$1,'2. Metadata'!H$5, IF(B3465='2. Metadata'!I$1,'2. Metadata'!I$5, IF(B3465='2. Metadata'!J$1,'2. Metadata'!J$5, IF(B3465='2. Metadata'!K$1,'2. Metadata'!K$5, IF(B3465='2. Metadata'!L$1,'2. Metadata'!L$5, IF(B3465='2. Metadata'!M$1,'2. Metadata'!M$5, IF(B3465='2. Metadata'!N$1,'2. Metadata'!N$5))))))))))))))</f>
        <v>49.779406799999997</v>
      </c>
      <c r="D3465" s="8">
        <f>IF(ISBLANK(B3465)=TRUE," ", IF(B3465='2. Metadata'!B$1,'2. Metadata'!B$6, IF(B3465='2. Metadata'!C$1,'2. Metadata'!C$6,IF(B3465='2. Metadata'!D$1,'2. Metadata'!D$6, IF(B3465='2. Metadata'!E$1,'2. Metadata'!E$6,IF( B3465='2. Metadata'!F$1,'2. Metadata'!F$6,IF(B3465='2. Metadata'!G$1,'2. Metadata'!G$6,IF(B3465='2. Metadata'!H$1,'2. Metadata'!H$6, IF(B3465='2. Metadata'!I$1,'2. Metadata'!I$6, IF(B3465='2. Metadata'!J$1,'2. Metadata'!J$6, IF(B3465='2. Metadata'!K$1,'2. Metadata'!K$6, IF(B3465='2. Metadata'!L$1,'2. Metadata'!L$6, IF(B3465='2. Metadata'!M$1,'2. Metadata'!M$6, IF(B3465='2. Metadata'!N$1,'2. Metadata'!N$6))))))))))))))</f>
        <v>-115.73783</v>
      </c>
      <c r="E3465" s="9" t="s">
        <v>2650</v>
      </c>
      <c r="F3465" s="9" t="s">
        <v>2650</v>
      </c>
      <c r="G3465" s="10" t="str">
        <f>IF(ISBLANK(F3465)=TRUE," ",'2. Metadata'!B$14)</f>
        <v>metres above sea level</v>
      </c>
      <c r="H3465" s="9">
        <v>766.96</v>
      </c>
      <c r="I3465" s="8" t="str">
        <f>IF(ISBLANK(H3465)=TRUE," ",'2. Metadata'!B$26)</f>
        <v>metres above sea level</v>
      </c>
      <c r="J3465" s="10" t="s">
        <v>2650</v>
      </c>
    </row>
    <row r="3466" spans="1:10" ht="15.75" customHeight="1" x14ac:dyDescent="0.2">
      <c r="A3466" s="132" t="s">
        <v>2367</v>
      </c>
      <c r="B3466" s="6" t="s">
        <v>227</v>
      </c>
      <c r="C3466" s="10">
        <f>IF(ISBLANK(B3466)=TRUE," ", IF(B3466='2. Metadata'!B$1,'2. Metadata'!B$5, IF(B3466='2. Metadata'!C$1,'2. Metadata'!C$5,IF(B3466='2. Metadata'!D$1,'2. Metadata'!D$5, IF(B3466='2. Metadata'!E$1,'2. Metadata'!E$5,IF( B3466='2. Metadata'!F$1,'2. Metadata'!F$5,IF(B3466='2. Metadata'!G$1,'2. Metadata'!G$5,IF(B3466='2. Metadata'!H$1,'2. Metadata'!H$5, IF(B3466='2. Metadata'!I$1,'2. Metadata'!I$5, IF(B3466='2. Metadata'!J$1,'2. Metadata'!J$5, IF(B3466='2. Metadata'!K$1,'2. Metadata'!K$5, IF(B3466='2. Metadata'!L$1,'2. Metadata'!L$5, IF(B3466='2. Metadata'!M$1,'2. Metadata'!M$5, IF(B3466='2. Metadata'!N$1,'2. Metadata'!N$5))))))))))))))</f>
        <v>49.779755600000001</v>
      </c>
      <c r="D3466" s="8">
        <f>IF(ISBLANK(B3466)=TRUE," ", IF(B3466='2. Metadata'!B$1,'2. Metadata'!B$6, IF(B3466='2. Metadata'!C$1,'2. Metadata'!C$6,IF(B3466='2. Metadata'!D$1,'2. Metadata'!D$6, IF(B3466='2. Metadata'!E$1,'2. Metadata'!E$6,IF( B3466='2. Metadata'!F$1,'2. Metadata'!F$6,IF(B3466='2. Metadata'!G$1,'2. Metadata'!G$6,IF(B3466='2. Metadata'!H$1,'2. Metadata'!H$6, IF(B3466='2. Metadata'!I$1,'2. Metadata'!I$6, IF(B3466='2. Metadata'!J$1,'2. Metadata'!J$6, IF(B3466='2. Metadata'!K$1,'2. Metadata'!K$6, IF(B3466='2. Metadata'!L$1,'2. Metadata'!L$6, IF(B3466='2. Metadata'!M$1,'2. Metadata'!M$6, IF(B3466='2. Metadata'!N$1,'2. Metadata'!N$6))))))))))))))</f>
        <v>-115.7379543</v>
      </c>
      <c r="E3466" s="9" t="s">
        <v>2650</v>
      </c>
      <c r="F3466" s="9">
        <v>767.3</v>
      </c>
      <c r="G3466" s="10" t="str">
        <f>IF(ISBLANK(F3466)=TRUE," ",'2. Metadata'!B$14)</f>
        <v>metres above sea level</v>
      </c>
      <c r="H3466" s="9" t="s">
        <v>2650</v>
      </c>
      <c r="I3466" s="8" t="str">
        <f>IF(ISBLANK(H3466)=TRUE," ",'2. Metadata'!B$26)</f>
        <v>metres above sea level</v>
      </c>
      <c r="J3466" s="10" t="s">
        <v>2650</v>
      </c>
    </row>
    <row r="3467" spans="1:10" ht="15.75" customHeight="1" x14ac:dyDescent="0.2">
      <c r="A3467" s="132" t="s">
        <v>2367</v>
      </c>
      <c r="B3467" s="6" t="s">
        <v>228</v>
      </c>
      <c r="C3467" s="10">
        <f>IF(ISBLANK(B3467)=TRUE," ", IF(B3467='2. Metadata'!B$1,'2. Metadata'!B$5, IF(B3467='2. Metadata'!C$1,'2. Metadata'!C$5,IF(B3467='2. Metadata'!D$1,'2. Metadata'!D$5, IF(B3467='2. Metadata'!E$1,'2. Metadata'!E$5,IF( B3467='2. Metadata'!F$1,'2. Metadata'!F$5,IF(B3467='2. Metadata'!G$1,'2. Metadata'!G$5,IF(B3467='2. Metadata'!H$1,'2. Metadata'!H$5, IF(B3467='2. Metadata'!I$1,'2. Metadata'!I$5, IF(B3467='2. Metadata'!J$1,'2. Metadata'!J$5, IF(B3467='2. Metadata'!K$1,'2. Metadata'!K$5, IF(B3467='2. Metadata'!L$1,'2. Metadata'!L$5, IF(B3467='2. Metadata'!M$1,'2. Metadata'!M$5, IF(B3467='2. Metadata'!N$1,'2. Metadata'!N$5))))))))))))))</f>
        <v>49.779406799999997</v>
      </c>
      <c r="D3467" s="8">
        <f>IF(ISBLANK(B3467)=TRUE," ", IF(B3467='2. Metadata'!B$1,'2. Metadata'!B$6, IF(B3467='2. Metadata'!C$1,'2. Metadata'!C$6,IF(B3467='2. Metadata'!D$1,'2. Metadata'!D$6, IF(B3467='2. Metadata'!E$1,'2. Metadata'!E$6,IF( B3467='2. Metadata'!F$1,'2. Metadata'!F$6,IF(B3467='2. Metadata'!G$1,'2. Metadata'!G$6,IF(B3467='2. Metadata'!H$1,'2. Metadata'!H$6, IF(B3467='2. Metadata'!I$1,'2. Metadata'!I$6, IF(B3467='2. Metadata'!J$1,'2. Metadata'!J$6, IF(B3467='2. Metadata'!K$1,'2. Metadata'!K$6, IF(B3467='2. Metadata'!L$1,'2. Metadata'!L$6, IF(B3467='2. Metadata'!M$1,'2. Metadata'!M$6, IF(B3467='2. Metadata'!N$1,'2. Metadata'!N$6))))))))))))))</f>
        <v>-115.73783</v>
      </c>
      <c r="E3467" s="9" t="s">
        <v>2650</v>
      </c>
      <c r="F3467" s="9" t="s">
        <v>2650</v>
      </c>
      <c r="G3467" s="10" t="str">
        <f>IF(ISBLANK(F3467)=TRUE," ",'2. Metadata'!B$14)</f>
        <v>metres above sea level</v>
      </c>
      <c r="H3467" s="9">
        <v>766.95500000000004</v>
      </c>
      <c r="I3467" s="8" t="str">
        <f>IF(ISBLANK(H3467)=TRUE," ",'2. Metadata'!B$26)</f>
        <v>metres above sea level</v>
      </c>
      <c r="J3467" s="10" t="s">
        <v>2650</v>
      </c>
    </row>
    <row r="3468" spans="1:10" ht="15.75" customHeight="1" x14ac:dyDescent="0.2">
      <c r="A3468" s="132" t="s">
        <v>2368</v>
      </c>
      <c r="B3468" s="6" t="s">
        <v>227</v>
      </c>
      <c r="C3468" s="10">
        <f>IF(ISBLANK(B3468)=TRUE," ", IF(B3468='2. Metadata'!B$1,'2. Metadata'!B$5, IF(B3468='2. Metadata'!C$1,'2. Metadata'!C$5,IF(B3468='2. Metadata'!D$1,'2. Metadata'!D$5, IF(B3468='2. Metadata'!E$1,'2. Metadata'!E$5,IF( B3468='2. Metadata'!F$1,'2. Metadata'!F$5,IF(B3468='2. Metadata'!G$1,'2. Metadata'!G$5,IF(B3468='2. Metadata'!H$1,'2. Metadata'!H$5, IF(B3468='2. Metadata'!I$1,'2. Metadata'!I$5, IF(B3468='2. Metadata'!J$1,'2. Metadata'!J$5, IF(B3468='2. Metadata'!K$1,'2. Metadata'!K$5, IF(B3468='2. Metadata'!L$1,'2. Metadata'!L$5, IF(B3468='2. Metadata'!M$1,'2. Metadata'!M$5, IF(B3468='2. Metadata'!N$1,'2. Metadata'!N$5))))))))))))))</f>
        <v>49.779755600000001</v>
      </c>
      <c r="D3468" s="8">
        <f>IF(ISBLANK(B3468)=TRUE," ", IF(B3468='2. Metadata'!B$1,'2. Metadata'!B$6, IF(B3468='2. Metadata'!C$1,'2. Metadata'!C$6,IF(B3468='2. Metadata'!D$1,'2. Metadata'!D$6, IF(B3468='2. Metadata'!E$1,'2. Metadata'!E$6,IF( B3468='2. Metadata'!F$1,'2. Metadata'!F$6,IF(B3468='2. Metadata'!G$1,'2. Metadata'!G$6,IF(B3468='2. Metadata'!H$1,'2. Metadata'!H$6, IF(B3468='2. Metadata'!I$1,'2. Metadata'!I$6, IF(B3468='2. Metadata'!J$1,'2. Metadata'!J$6, IF(B3468='2. Metadata'!K$1,'2. Metadata'!K$6, IF(B3468='2. Metadata'!L$1,'2. Metadata'!L$6, IF(B3468='2. Metadata'!M$1,'2. Metadata'!M$6, IF(B3468='2. Metadata'!N$1,'2. Metadata'!N$6))))))))))))))</f>
        <v>-115.7379543</v>
      </c>
      <c r="E3468" s="9" t="s">
        <v>2650</v>
      </c>
      <c r="F3468" s="9">
        <v>767.28499999999997</v>
      </c>
      <c r="G3468" s="10" t="str">
        <f>IF(ISBLANK(F3468)=TRUE," ",'2. Metadata'!B$14)</f>
        <v>metres above sea level</v>
      </c>
      <c r="H3468" s="9" t="s">
        <v>2650</v>
      </c>
      <c r="I3468" s="8" t="str">
        <f>IF(ISBLANK(H3468)=TRUE," ",'2. Metadata'!B$26)</f>
        <v>metres above sea level</v>
      </c>
      <c r="J3468" s="10" t="s">
        <v>2650</v>
      </c>
    </row>
    <row r="3469" spans="1:10" ht="15.75" customHeight="1" x14ac:dyDescent="0.2">
      <c r="A3469" s="132" t="s">
        <v>2368</v>
      </c>
      <c r="B3469" s="6" t="s">
        <v>228</v>
      </c>
      <c r="C3469" s="10">
        <f>IF(ISBLANK(B3469)=TRUE," ", IF(B3469='2. Metadata'!B$1,'2. Metadata'!B$5, IF(B3469='2. Metadata'!C$1,'2. Metadata'!C$5,IF(B3469='2. Metadata'!D$1,'2. Metadata'!D$5, IF(B3469='2. Metadata'!E$1,'2. Metadata'!E$5,IF( B3469='2. Metadata'!F$1,'2. Metadata'!F$5,IF(B3469='2. Metadata'!G$1,'2. Metadata'!G$5,IF(B3469='2. Metadata'!H$1,'2. Metadata'!H$5, IF(B3469='2. Metadata'!I$1,'2. Metadata'!I$5, IF(B3469='2. Metadata'!J$1,'2. Metadata'!J$5, IF(B3469='2. Metadata'!K$1,'2. Metadata'!K$5, IF(B3469='2. Metadata'!L$1,'2. Metadata'!L$5, IF(B3469='2. Metadata'!M$1,'2. Metadata'!M$5, IF(B3469='2. Metadata'!N$1,'2. Metadata'!N$5))))))))))))))</f>
        <v>49.779406799999997</v>
      </c>
      <c r="D3469" s="8">
        <f>IF(ISBLANK(B3469)=TRUE," ", IF(B3469='2. Metadata'!B$1,'2. Metadata'!B$6, IF(B3469='2. Metadata'!C$1,'2. Metadata'!C$6,IF(B3469='2. Metadata'!D$1,'2. Metadata'!D$6, IF(B3469='2. Metadata'!E$1,'2. Metadata'!E$6,IF( B3469='2. Metadata'!F$1,'2. Metadata'!F$6,IF(B3469='2. Metadata'!G$1,'2. Metadata'!G$6,IF(B3469='2. Metadata'!H$1,'2. Metadata'!H$6, IF(B3469='2. Metadata'!I$1,'2. Metadata'!I$6, IF(B3469='2. Metadata'!J$1,'2. Metadata'!J$6, IF(B3469='2. Metadata'!K$1,'2. Metadata'!K$6, IF(B3469='2. Metadata'!L$1,'2. Metadata'!L$6, IF(B3469='2. Metadata'!M$1,'2. Metadata'!M$6, IF(B3469='2. Metadata'!N$1,'2. Metadata'!N$6))))))))))))))</f>
        <v>-115.73783</v>
      </c>
      <c r="E3469" s="9" t="s">
        <v>2650</v>
      </c>
      <c r="F3469" s="9" t="s">
        <v>2650</v>
      </c>
      <c r="G3469" s="10" t="str">
        <f>IF(ISBLANK(F3469)=TRUE," ",'2. Metadata'!B$14)</f>
        <v>metres above sea level</v>
      </c>
      <c r="H3469" s="9">
        <v>766.95</v>
      </c>
      <c r="I3469" s="8" t="str">
        <f>IF(ISBLANK(H3469)=TRUE," ",'2. Metadata'!B$26)</f>
        <v>metres above sea level</v>
      </c>
      <c r="J3469" s="10" t="s">
        <v>2650</v>
      </c>
    </row>
    <row r="3470" spans="1:10" ht="15.75" customHeight="1" x14ac:dyDescent="0.2">
      <c r="A3470" s="132" t="s">
        <v>2369</v>
      </c>
      <c r="B3470" s="6" t="s">
        <v>227</v>
      </c>
      <c r="C3470" s="10">
        <f>IF(ISBLANK(B3470)=TRUE," ", IF(B3470='2. Metadata'!B$1,'2. Metadata'!B$5, IF(B3470='2. Metadata'!C$1,'2. Metadata'!C$5,IF(B3470='2. Metadata'!D$1,'2. Metadata'!D$5, IF(B3470='2. Metadata'!E$1,'2. Metadata'!E$5,IF( B3470='2. Metadata'!F$1,'2. Metadata'!F$5,IF(B3470='2. Metadata'!G$1,'2. Metadata'!G$5,IF(B3470='2. Metadata'!H$1,'2. Metadata'!H$5, IF(B3470='2. Metadata'!I$1,'2. Metadata'!I$5, IF(B3470='2. Metadata'!J$1,'2. Metadata'!J$5, IF(B3470='2. Metadata'!K$1,'2. Metadata'!K$5, IF(B3470='2. Metadata'!L$1,'2. Metadata'!L$5, IF(B3470='2. Metadata'!M$1,'2. Metadata'!M$5, IF(B3470='2. Metadata'!N$1,'2. Metadata'!N$5))))))))))))))</f>
        <v>49.779755600000001</v>
      </c>
      <c r="D3470" s="8">
        <f>IF(ISBLANK(B3470)=TRUE," ", IF(B3470='2. Metadata'!B$1,'2. Metadata'!B$6, IF(B3470='2. Metadata'!C$1,'2. Metadata'!C$6,IF(B3470='2. Metadata'!D$1,'2. Metadata'!D$6, IF(B3470='2. Metadata'!E$1,'2. Metadata'!E$6,IF( B3470='2. Metadata'!F$1,'2. Metadata'!F$6,IF(B3470='2. Metadata'!G$1,'2. Metadata'!G$6,IF(B3470='2. Metadata'!H$1,'2. Metadata'!H$6, IF(B3470='2. Metadata'!I$1,'2. Metadata'!I$6, IF(B3470='2. Metadata'!J$1,'2. Metadata'!J$6, IF(B3470='2. Metadata'!K$1,'2. Metadata'!K$6, IF(B3470='2. Metadata'!L$1,'2. Metadata'!L$6, IF(B3470='2. Metadata'!M$1,'2. Metadata'!M$6, IF(B3470='2. Metadata'!N$1,'2. Metadata'!N$6))))))))))))))</f>
        <v>-115.7379543</v>
      </c>
      <c r="E3470" s="9" t="s">
        <v>2650</v>
      </c>
      <c r="F3470" s="9" t="s">
        <v>2650</v>
      </c>
      <c r="G3470" s="10" t="str">
        <f>IF(ISBLANK(F3470)=TRUE," ",'2. Metadata'!B$14)</f>
        <v>metres above sea level</v>
      </c>
      <c r="H3470" s="9" t="s">
        <v>2650</v>
      </c>
      <c r="I3470" s="8" t="str">
        <f>IF(ISBLANK(H3470)=TRUE," ",'2. Metadata'!B$26)</f>
        <v>metres above sea level</v>
      </c>
      <c r="J3470" s="10" t="s">
        <v>2650</v>
      </c>
    </row>
    <row r="3471" spans="1:10" ht="15.75" customHeight="1" x14ac:dyDescent="0.2">
      <c r="A3471" s="132" t="s">
        <v>2369</v>
      </c>
      <c r="B3471" s="6" t="s">
        <v>228</v>
      </c>
      <c r="C3471" s="10">
        <f>IF(ISBLANK(B3471)=TRUE," ", IF(B3471='2. Metadata'!B$1,'2. Metadata'!B$5, IF(B3471='2. Metadata'!C$1,'2. Metadata'!C$5,IF(B3471='2. Metadata'!D$1,'2. Metadata'!D$5, IF(B3471='2. Metadata'!E$1,'2. Metadata'!E$5,IF( B3471='2. Metadata'!F$1,'2. Metadata'!F$5,IF(B3471='2. Metadata'!G$1,'2. Metadata'!G$5,IF(B3471='2. Metadata'!H$1,'2. Metadata'!H$5, IF(B3471='2. Metadata'!I$1,'2. Metadata'!I$5, IF(B3471='2. Metadata'!J$1,'2. Metadata'!J$5, IF(B3471='2. Metadata'!K$1,'2. Metadata'!K$5, IF(B3471='2. Metadata'!L$1,'2. Metadata'!L$5, IF(B3471='2. Metadata'!M$1,'2. Metadata'!M$5, IF(B3471='2. Metadata'!N$1,'2. Metadata'!N$5))))))))))))))</f>
        <v>49.779406799999997</v>
      </c>
      <c r="D3471" s="8">
        <f>IF(ISBLANK(B3471)=TRUE," ", IF(B3471='2. Metadata'!B$1,'2. Metadata'!B$6, IF(B3471='2. Metadata'!C$1,'2. Metadata'!C$6,IF(B3471='2. Metadata'!D$1,'2. Metadata'!D$6, IF(B3471='2. Metadata'!E$1,'2. Metadata'!E$6,IF( B3471='2. Metadata'!F$1,'2. Metadata'!F$6,IF(B3471='2. Metadata'!G$1,'2. Metadata'!G$6,IF(B3471='2. Metadata'!H$1,'2. Metadata'!H$6, IF(B3471='2. Metadata'!I$1,'2. Metadata'!I$6, IF(B3471='2. Metadata'!J$1,'2. Metadata'!J$6, IF(B3471='2. Metadata'!K$1,'2. Metadata'!K$6, IF(B3471='2. Metadata'!L$1,'2. Metadata'!L$6, IF(B3471='2. Metadata'!M$1,'2. Metadata'!M$6, IF(B3471='2. Metadata'!N$1,'2. Metadata'!N$6))))))))))))))</f>
        <v>-115.73783</v>
      </c>
      <c r="E3471" s="9" t="s">
        <v>2650</v>
      </c>
      <c r="F3471" s="9" t="s">
        <v>2650</v>
      </c>
      <c r="G3471" s="10" t="str">
        <f>IF(ISBLANK(F3471)=TRUE," ",'2. Metadata'!B$14)</f>
        <v>metres above sea level</v>
      </c>
      <c r="H3471" s="9" t="s">
        <v>2650</v>
      </c>
      <c r="I3471" s="8" t="str">
        <f>IF(ISBLANK(H3471)=TRUE," ",'2. Metadata'!B$26)</f>
        <v>metres above sea level</v>
      </c>
      <c r="J3471" s="10" t="s">
        <v>2650</v>
      </c>
    </row>
    <row r="3472" spans="1:10" ht="15.75" customHeight="1" x14ac:dyDescent="0.2">
      <c r="A3472" s="132" t="s">
        <v>2370</v>
      </c>
      <c r="B3472" s="6" t="s">
        <v>227</v>
      </c>
      <c r="C3472" s="10">
        <f>IF(ISBLANK(B3472)=TRUE," ", IF(B3472='2. Metadata'!B$1,'2. Metadata'!B$5, IF(B3472='2. Metadata'!C$1,'2. Metadata'!C$5,IF(B3472='2. Metadata'!D$1,'2. Metadata'!D$5, IF(B3472='2. Metadata'!E$1,'2. Metadata'!E$5,IF( B3472='2. Metadata'!F$1,'2. Metadata'!F$5,IF(B3472='2. Metadata'!G$1,'2. Metadata'!G$5,IF(B3472='2. Metadata'!H$1,'2. Metadata'!H$5, IF(B3472='2. Metadata'!I$1,'2. Metadata'!I$5, IF(B3472='2. Metadata'!J$1,'2. Metadata'!J$5, IF(B3472='2. Metadata'!K$1,'2. Metadata'!K$5, IF(B3472='2. Metadata'!L$1,'2. Metadata'!L$5, IF(B3472='2. Metadata'!M$1,'2. Metadata'!M$5, IF(B3472='2. Metadata'!N$1,'2. Metadata'!N$5))))))))))))))</f>
        <v>49.779755600000001</v>
      </c>
      <c r="D3472" s="8">
        <f>IF(ISBLANK(B3472)=TRUE," ", IF(B3472='2. Metadata'!B$1,'2. Metadata'!B$6, IF(B3472='2. Metadata'!C$1,'2. Metadata'!C$6,IF(B3472='2. Metadata'!D$1,'2. Metadata'!D$6, IF(B3472='2. Metadata'!E$1,'2. Metadata'!E$6,IF( B3472='2. Metadata'!F$1,'2. Metadata'!F$6,IF(B3472='2. Metadata'!G$1,'2. Metadata'!G$6,IF(B3472='2. Metadata'!H$1,'2. Metadata'!H$6, IF(B3472='2. Metadata'!I$1,'2. Metadata'!I$6, IF(B3472='2. Metadata'!J$1,'2. Metadata'!J$6, IF(B3472='2. Metadata'!K$1,'2. Metadata'!K$6, IF(B3472='2. Metadata'!L$1,'2. Metadata'!L$6, IF(B3472='2. Metadata'!M$1,'2. Metadata'!M$6, IF(B3472='2. Metadata'!N$1,'2. Metadata'!N$6))))))))))))))</f>
        <v>-115.7379543</v>
      </c>
      <c r="E3472" s="9" t="s">
        <v>2650</v>
      </c>
      <c r="F3472" s="9">
        <v>767.27</v>
      </c>
      <c r="G3472" s="10" t="str">
        <f>IF(ISBLANK(F3472)=TRUE," ",'2. Metadata'!B$14)</f>
        <v>metres above sea level</v>
      </c>
      <c r="H3472" s="9" t="s">
        <v>2650</v>
      </c>
      <c r="I3472" s="8" t="str">
        <f>IF(ISBLANK(H3472)=TRUE," ",'2. Metadata'!B$26)</f>
        <v>metres above sea level</v>
      </c>
      <c r="J3472" s="10" t="s">
        <v>2650</v>
      </c>
    </row>
    <row r="3473" spans="1:10" ht="15.75" customHeight="1" x14ac:dyDescent="0.2">
      <c r="A3473" s="132" t="s">
        <v>2370</v>
      </c>
      <c r="B3473" s="6" t="s">
        <v>228</v>
      </c>
      <c r="C3473" s="10">
        <f>IF(ISBLANK(B3473)=TRUE," ", IF(B3473='2. Metadata'!B$1,'2. Metadata'!B$5, IF(B3473='2. Metadata'!C$1,'2. Metadata'!C$5,IF(B3473='2. Metadata'!D$1,'2. Metadata'!D$5, IF(B3473='2. Metadata'!E$1,'2. Metadata'!E$5,IF( B3473='2. Metadata'!F$1,'2. Metadata'!F$5,IF(B3473='2. Metadata'!G$1,'2. Metadata'!G$5,IF(B3473='2. Metadata'!H$1,'2. Metadata'!H$5, IF(B3473='2. Metadata'!I$1,'2. Metadata'!I$5, IF(B3473='2. Metadata'!J$1,'2. Metadata'!J$5, IF(B3473='2. Metadata'!K$1,'2. Metadata'!K$5, IF(B3473='2. Metadata'!L$1,'2. Metadata'!L$5, IF(B3473='2. Metadata'!M$1,'2. Metadata'!M$5, IF(B3473='2. Metadata'!N$1,'2. Metadata'!N$5))))))))))))))</f>
        <v>49.779406799999997</v>
      </c>
      <c r="D3473" s="8">
        <f>IF(ISBLANK(B3473)=TRUE," ", IF(B3473='2. Metadata'!B$1,'2. Metadata'!B$6, IF(B3473='2. Metadata'!C$1,'2. Metadata'!C$6,IF(B3473='2. Metadata'!D$1,'2. Metadata'!D$6, IF(B3473='2. Metadata'!E$1,'2. Metadata'!E$6,IF( B3473='2. Metadata'!F$1,'2. Metadata'!F$6,IF(B3473='2. Metadata'!G$1,'2. Metadata'!G$6,IF(B3473='2. Metadata'!H$1,'2. Metadata'!H$6, IF(B3473='2. Metadata'!I$1,'2. Metadata'!I$6, IF(B3473='2. Metadata'!J$1,'2. Metadata'!J$6, IF(B3473='2. Metadata'!K$1,'2. Metadata'!K$6, IF(B3473='2. Metadata'!L$1,'2. Metadata'!L$6, IF(B3473='2. Metadata'!M$1,'2. Metadata'!M$6, IF(B3473='2. Metadata'!N$1,'2. Metadata'!N$6))))))))))))))</f>
        <v>-115.73783</v>
      </c>
      <c r="E3473" s="9" t="s">
        <v>2650</v>
      </c>
      <c r="F3473" s="9" t="s">
        <v>2650</v>
      </c>
      <c r="G3473" s="10" t="str">
        <f>IF(ISBLANK(F3473)=TRUE," ",'2. Metadata'!B$14)</f>
        <v>metres above sea level</v>
      </c>
      <c r="H3473" s="9">
        <v>766.94500000000005</v>
      </c>
      <c r="I3473" s="8" t="str">
        <f>IF(ISBLANK(H3473)=TRUE," ",'2. Metadata'!B$26)</f>
        <v>metres above sea level</v>
      </c>
      <c r="J3473" s="10" t="s">
        <v>2650</v>
      </c>
    </row>
    <row r="3474" spans="1:10" ht="15.75" customHeight="1" x14ac:dyDescent="0.2">
      <c r="A3474" s="132" t="s">
        <v>2371</v>
      </c>
      <c r="B3474" s="6" t="s">
        <v>227</v>
      </c>
      <c r="C3474" s="10">
        <f>IF(ISBLANK(B3474)=TRUE," ", IF(B3474='2. Metadata'!B$1,'2. Metadata'!B$5, IF(B3474='2. Metadata'!C$1,'2. Metadata'!C$5,IF(B3474='2. Metadata'!D$1,'2. Metadata'!D$5, IF(B3474='2. Metadata'!E$1,'2. Metadata'!E$5,IF( B3474='2. Metadata'!F$1,'2. Metadata'!F$5,IF(B3474='2. Metadata'!G$1,'2. Metadata'!G$5,IF(B3474='2. Metadata'!H$1,'2. Metadata'!H$5, IF(B3474='2. Metadata'!I$1,'2. Metadata'!I$5, IF(B3474='2. Metadata'!J$1,'2. Metadata'!J$5, IF(B3474='2. Metadata'!K$1,'2. Metadata'!K$5, IF(B3474='2. Metadata'!L$1,'2. Metadata'!L$5, IF(B3474='2. Metadata'!M$1,'2. Metadata'!M$5, IF(B3474='2. Metadata'!N$1,'2. Metadata'!N$5))))))))))))))</f>
        <v>49.779755600000001</v>
      </c>
      <c r="D3474" s="8">
        <f>IF(ISBLANK(B3474)=TRUE," ", IF(B3474='2. Metadata'!B$1,'2. Metadata'!B$6, IF(B3474='2. Metadata'!C$1,'2. Metadata'!C$6,IF(B3474='2. Metadata'!D$1,'2. Metadata'!D$6, IF(B3474='2. Metadata'!E$1,'2. Metadata'!E$6,IF( B3474='2. Metadata'!F$1,'2. Metadata'!F$6,IF(B3474='2. Metadata'!G$1,'2. Metadata'!G$6,IF(B3474='2. Metadata'!H$1,'2. Metadata'!H$6, IF(B3474='2. Metadata'!I$1,'2. Metadata'!I$6, IF(B3474='2. Metadata'!J$1,'2. Metadata'!J$6, IF(B3474='2. Metadata'!K$1,'2. Metadata'!K$6, IF(B3474='2. Metadata'!L$1,'2. Metadata'!L$6, IF(B3474='2. Metadata'!M$1,'2. Metadata'!M$6, IF(B3474='2. Metadata'!N$1,'2. Metadata'!N$6))))))))))))))</f>
        <v>-115.7379543</v>
      </c>
      <c r="E3474" s="9" t="s">
        <v>2650</v>
      </c>
      <c r="F3474" s="9" t="s">
        <v>2650</v>
      </c>
      <c r="G3474" s="10" t="str">
        <f>IF(ISBLANK(F3474)=TRUE," ",'2. Metadata'!B$14)</f>
        <v>metres above sea level</v>
      </c>
      <c r="H3474" s="9" t="s">
        <v>2650</v>
      </c>
      <c r="I3474" s="8" t="str">
        <f>IF(ISBLANK(H3474)=TRUE," ",'2. Metadata'!B$26)</f>
        <v>metres above sea level</v>
      </c>
      <c r="J3474" s="10" t="s">
        <v>2650</v>
      </c>
    </row>
    <row r="3475" spans="1:10" ht="15.75" customHeight="1" x14ac:dyDescent="0.2">
      <c r="A3475" s="132" t="s">
        <v>2371</v>
      </c>
      <c r="B3475" s="6" t="s">
        <v>228</v>
      </c>
      <c r="C3475" s="10">
        <f>IF(ISBLANK(B3475)=TRUE," ", IF(B3475='2. Metadata'!B$1,'2. Metadata'!B$5, IF(B3475='2. Metadata'!C$1,'2. Metadata'!C$5,IF(B3475='2. Metadata'!D$1,'2. Metadata'!D$5, IF(B3475='2. Metadata'!E$1,'2. Metadata'!E$5,IF( B3475='2. Metadata'!F$1,'2. Metadata'!F$5,IF(B3475='2. Metadata'!G$1,'2. Metadata'!G$5,IF(B3475='2. Metadata'!H$1,'2. Metadata'!H$5, IF(B3475='2. Metadata'!I$1,'2. Metadata'!I$5, IF(B3475='2. Metadata'!J$1,'2. Metadata'!J$5, IF(B3475='2. Metadata'!K$1,'2. Metadata'!K$5, IF(B3475='2. Metadata'!L$1,'2. Metadata'!L$5, IF(B3475='2. Metadata'!M$1,'2. Metadata'!M$5, IF(B3475='2. Metadata'!N$1,'2. Metadata'!N$5))))))))))))))</f>
        <v>49.779406799999997</v>
      </c>
      <c r="D3475" s="8">
        <f>IF(ISBLANK(B3475)=TRUE," ", IF(B3475='2. Metadata'!B$1,'2. Metadata'!B$6, IF(B3475='2. Metadata'!C$1,'2. Metadata'!C$6,IF(B3475='2. Metadata'!D$1,'2. Metadata'!D$6, IF(B3475='2. Metadata'!E$1,'2. Metadata'!E$6,IF( B3475='2. Metadata'!F$1,'2. Metadata'!F$6,IF(B3475='2. Metadata'!G$1,'2. Metadata'!G$6,IF(B3475='2. Metadata'!H$1,'2. Metadata'!H$6, IF(B3475='2. Metadata'!I$1,'2. Metadata'!I$6, IF(B3475='2. Metadata'!J$1,'2. Metadata'!J$6, IF(B3475='2. Metadata'!K$1,'2. Metadata'!K$6, IF(B3475='2. Metadata'!L$1,'2. Metadata'!L$6, IF(B3475='2. Metadata'!M$1,'2. Metadata'!M$6, IF(B3475='2. Metadata'!N$1,'2. Metadata'!N$6))))))))))))))</f>
        <v>-115.73783</v>
      </c>
      <c r="E3475" s="9" t="s">
        <v>2650</v>
      </c>
      <c r="F3475" s="9" t="s">
        <v>2650</v>
      </c>
      <c r="G3475" s="10" t="str">
        <f>IF(ISBLANK(F3475)=TRUE," ",'2. Metadata'!B$14)</f>
        <v>metres above sea level</v>
      </c>
      <c r="H3475" s="9" t="s">
        <v>2650</v>
      </c>
      <c r="I3475" s="8" t="str">
        <f>IF(ISBLANK(H3475)=TRUE," ",'2. Metadata'!B$26)</f>
        <v>metres above sea level</v>
      </c>
      <c r="J3475" s="10" t="s">
        <v>2650</v>
      </c>
    </row>
    <row r="3476" spans="1:10" ht="15.75" customHeight="1" x14ac:dyDescent="0.2">
      <c r="A3476" s="132" t="s">
        <v>2372</v>
      </c>
      <c r="B3476" s="6" t="s">
        <v>227</v>
      </c>
      <c r="C3476" s="10">
        <f>IF(ISBLANK(B3476)=TRUE," ", IF(B3476='2. Metadata'!B$1,'2. Metadata'!B$5, IF(B3476='2. Metadata'!C$1,'2. Metadata'!C$5,IF(B3476='2. Metadata'!D$1,'2. Metadata'!D$5, IF(B3476='2. Metadata'!E$1,'2. Metadata'!E$5,IF( B3476='2. Metadata'!F$1,'2. Metadata'!F$5,IF(B3476='2. Metadata'!G$1,'2. Metadata'!G$5,IF(B3476='2. Metadata'!H$1,'2. Metadata'!H$5, IF(B3476='2. Metadata'!I$1,'2. Metadata'!I$5, IF(B3476='2. Metadata'!J$1,'2. Metadata'!J$5, IF(B3476='2. Metadata'!K$1,'2. Metadata'!K$5, IF(B3476='2. Metadata'!L$1,'2. Metadata'!L$5, IF(B3476='2. Metadata'!M$1,'2. Metadata'!M$5, IF(B3476='2. Metadata'!N$1,'2. Metadata'!N$5))))))))))))))</f>
        <v>49.779755600000001</v>
      </c>
      <c r="D3476" s="8">
        <f>IF(ISBLANK(B3476)=TRUE," ", IF(B3476='2. Metadata'!B$1,'2. Metadata'!B$6, IF(B3476='2. Metadata'!C$1,'2. Metadata'!C$6,IF(B3476='2. Metadata'!D$1,'2. Metadata'!D$6, IF(B3476='2. Metadata'!E$1,'2. Metadata'!E$6,IF( B3476='2. Metadata'!F$1,'2. Metadata'!F$6,IF(B3476='2. Metadata'!G$1,'2. Metadata'!G$6,IF(B3476='2. Metadata'!H$1,'2. Metadata'!H$6, IF(B3476='2. Metadata'!I$1,'2. Metadata'!I$6, IF(B3476='2. Metadata'!J$1,'2. Metadata'!J$6, IF(B3476='2. Metadata'!K$1,'2. Metadata'!K$6, IF(B3476='2. Metadata'!L$1,'2. Metadata'!L$6, IF(B3476='2. Metadata'!M$1,'2. Metadata'!M$6, IF(B3476='2. Metadata'!N$1,'2. Metadata'!N$6))))))))))))))</f>
        <v>-115.7379543</v>
      </c>
      <c r="E3476" s="9" t="s">
        <v>2650</v>
      </c>
      <c r="F3476" s="9">
        <v>767.255</v>
      </c>
      <c r="G3476" s="10" t="str">
        <f>IF(ISBLANK(F3476)=TRUE," ",'2. Metadata'!B$14)</f>
        <v>metres above sea level</v>
      </c>
      <c r="H3476" s="9" t="s">
        <v>2650</v>
      </c>
      <c r="I3476" s="8" t="str">
        <f>IF(ISBLANK(H3476)=TRUE," ",'2. Metadata'!B$26)</f>
        <v>metres above sea level</v>
      </c>
      <c r="J3476" s="10" t="s">
        <v>2650</v>
      </c>
    </row>
    <row r="3477" spans="1:10" ht="15.75" customHeight="1" x14ac:dyDescent="0.2">
      <c r="A3477" s="132" t="s">
        <v>2372</v>
      </c>
      <c r="B3477" s="6" t="s">
        <v>228</v>
      </c>
      <c r="C3477" s="10">
        <f>IF(ISBLANK(B3477)=TRUE," ", IF(B3477='2. Metadata'!B$1,'2. Metadata'!B$5, IF(B3477='2. Metadata'!C$1,'2. Metadata'!C$5,IF(B3477='2. Metadata'!D$1,'2. Metadata'!D$5, IF(B3477='2. Metadata'!E$1,'2. Metadata'!E$5,IF( B3477='2. Metadata'!F$1,'2. Metadata'!F$5,IF(B3477='2. Metadata'!G$1,'2. Metadata'!G$5,IF(B3477='2. Metadata'!H$1,'2. Metadata'!H$5, IF(B3477='2. Metadata'!I$1,'2. Metadata'!I$5, IF(B3477='2. Metadata'!J$1,'2. Metadata'!J$5, IF(B3477='2. Metadata'!K$1,'2. Metadata'!K$5, IF(B3477='2. Metadata'!L$1,'2. Metadata'!L$5, IF(B3477='2. Metadata'!M$1,'2. Metadata'!M$5, IF(B3477='2. Metadata'!N$1,'2. Metadata'!N$5))))))))))))))</f>
        <v>49.779406799999997</v>
      </c>
      <c r="D3477" s="8">
        <f>IF(ISBLANK(B3477)=TRUE," ", IF(B3477='2. Metadata'!B$1,'2. Metadata'!B$6, IF(B3477='2. Metadata'!C$1,'2. Metadata'!C$6,IF(B3477='2. Metadata'!D$1,'2. Metadata'!D$6, IF(B3477='2. Metadata'!E$1,'2. Metadata'!E$6,IF( B3477='2. Metadata'!F$1,'2. Metadata'!F$6,IF(B3477='2. Metadata'!G$1,'2. Metadata'!G$6,IF(B3477='2. Metadata'!H$1,'2. Metadata'!H$6, IF(B3477='2. Metadata'!I$1,'2. Metadata'!I$6, IF(B3477='2. Metadata'!J$1,'2. Metadata'!J$6, IF(B3477='2. Metadata'!K$1,'2. Metadata'!K$6, IF(B3477='2. Metadata'!L$1,'2. Metadata'!L$6, IF(B3477='2. Metadata'!M$1,'2. Metadata'!M$6, IF(B3477='2. Metadata'!N$1,'2. Metadata'!N$6))))))))))))))</f>
        <v>-115.73783</v>
      </c>
      <c r="E3477" s="9" t="s">
        <v>2650</v>
      </c>
      <c r="F3477" s="9" t="s">
        <v>2650</v>
      </c>
      <c r="G3477" s="10" t="str">
        <f>IF(ISBLANK(F3477)=TRUE," ",'2. Metadata'!B$14)</f>
        <v>metres above sea level</v>
      </c>
      <c r="H3477" s="9">
        <v>766.94</v>
      </c>
      <c r="I3477" s="8" t="str">
        <f>IF(ISBLANK(H3477)=TRUE," ",'2. Metadata'!B$26)</f>
        <v>metres above sea level</v>
      </c>
      <c r="J3477" s="10" t="s">
        <v>2650</v>
      </c>
    </row>
    <row r="3478" spans="1:10" ht="15.75" customHeight="1" x14ac:dyDescent="0.2">
      <c r="A3478" s="132" t="s">
        <v>2373</v>
      </c>
      <c r="B3478" s="6" t="s">
        <v>227</v>
      </c>
      <c r="C3478" s="10">
        <f>IF(ISBLANK(B3478)=TRUE," ", IF(B3478='2. Metadata'!B$1,'2. Metadata'!B$5, IF(B3478='2. Metadata'!C$1,'2. Metadata'!C$5,IF(B3478='2. Metadata'!D$1,'2. Metadata'!D$5, IF(B3478='2. Metadata'!E$1,'2. Metadata'!E$5,IF( B3478='2. Metadata'!F$1,'2. Metadata'!F$5,IF(B3478='2. Metadata'!G$1,'2. Metadata'!G$5,IF(B3478='2. Metadata'!H$1,'2. Metadata'!H$5, IF(B3478='2. Metadata'!I$1,'2. Metadata'!I$5, IF(B3478='2. Metadata'!J$1,'2. Metadata'!J$5, IF(B3478='2. Metadata'!K$1,'2. Metadata'!K$5, IF(B3478='2. Metadata'!L$1,'2. Metadata'!L$5, IF(B3478='2. Metadata'!M$1,'2. Metadata'!M$5, IF(B3478='2. Metadata'!N$1,'2. Metadata'!N$5))))))))))))))</f>
        <v>49.779755600000001</v>
      </c>
      <c r="D3478" s="8">
        <f>IF(ISBLANK(B3478)=TRUE," ", IF(B3478='2. Metadata'!B$1,'2. Metadata'!B$6, IF(B3478='2. Metadata'!C$1,'2. Metadata'!C$6,IF(B3478='2. Metadata'!D$1,'2. Metadata'!D$6, IF(B3478='2. Metadata'!E$1,'2. Metadata'!E$6,IF( B3478='2. Metadata'!F$1,'2. Metadata'!F$6,IF(B3478='2. Metadata'!G$1,'2. Metadata'!G$6,IF(B3478='2. Metadata'!H$1,'2. Metadata'!H$6, IF(B3478='2. Metadata'!I$1,'2. Metadata'!I$6, IF(B3478='2. Metadata'!J$1,'2. Metadata'!J$6, IF(B3478='2. Metadata'!K$1,'2. Metadata'!K$6, IF(B3478='2. Metadata'!L$1,'2. Metadata'!L$6, IF(B3478='2. Metadata'!M$1,'2. Metadata'!M$6, IF(B3478='2. Metadata'!N$1,'2. Metadata'!N$6))))))))))))))</f>
        <v>-115.7379543</v>
      </c>
      <c r="E3478" s="9" t="s">
        <v>2650</v>
      </c>
      <c r="F3478" s="9" t="s">
        <v>2650</v>
      </c>
      <c r="G3478" s="10" t="str">
        <f>IF(ISBLANK(F3478)=TRUE," ",'2. Metadata'!B$14)</f>
        <v>metres above sea level</v>
      </c>
      <c r="H3478" s="9" t="s">
        <v>2650</v>
      </c>
      <c r="I3478" s="8" t="str">
        <f>IF(ISBLANK(H3478)=TRUE," ",'2. Metadata'!B$26)</f>
        <v>metres above sea level</v>
      </c>
      <c r="J3478" s="10" t="s">
        <v>2650</v>
      </c>
    </row>
    <row r="3479" spans="1:10" ht="15.75" customHeight="1" x14ac:dyDescent="0.2">
      <c r="A3479" s="132" t="s">
        <v>2373</v>
      </c>
      <c r="B3479" s="6" t="s">
        <v>228</v>
      </c>
      <c r="C3479" s="10">
        <f>IF(ISBLANK(B3479)=TRUE," ", IF(B3479='2. Metadata'!B$1,'2. Metadata'!B$5, IF(B3479='2. Metadata'!C$1,'2. Metadata'!C$5,IF(B3479='2. Metadata'!D$1,'2. Metadata'!D$5, IF(B3479='2. Metadata'!E$1,'2. Metadata'!E$5,IF( B3479='2. Metadata'!F$1,'2. Metadata'!F$5,IF(B3479='2. Metadata'!G$1,'2. Metadata'!G$5,IF(B3479='2. Metadata'!H$1,'2. Metadata'!H$5, IF(B3479='2. Metadata'!I$1,'2. Metadata'!I$5, IF(B3479='2. Metadata'!J$1,'2. Metadata'!J$5, IF(B3479='2. Metadata'!K$1,'2. Metadata'!K$5, IF(B3479='2. Metadata'!L$1,'2. Metadata'!L$5, IF(B3479='2. Metadata'!M$1,'2. Metadata'!M$5, IF(B3479='2. Metadata'!N$1,'2. Metadata'!N$5))))))))))))))</f>
        <v>49.779406799999997</v>
      </c>
      <c r="D3479" s="8">
        <f>IF(ISBLANK(B3479)=TRUE," ", IF(B3479='2. Metadata'!B$1,'2. Metadata'!B$6, IF(B3479='2. Metadata'!C$1,'2. Metadata'!C$6,IF(B3479='2. Metadata'!D$1,'2. Metadata'!D$6, IF(B3479='2. Metadata'!E$1,'2. Metadata'!E$6,IF( B3479='2. Metadata'!F$1,'2. Metadata'!F$6,IF(B3479='2. Metadata'!G$1,'2. Metadata'!G$6,IF(B3479='2. Metadata'!H$1,'2. Metadata'!H$6, IF(B3479='2. Metadata'!I$1,'2. Metadata'!I$6, IF(B3479='2. Metadata'!J$1,'2. Metadata'!J$6, IF(B3479='2. Metadata'!K$1,'2. Metadata'!K$6, IF(B3479='2. Metadata'!L$1,'2. Metadata'!L$6, IF(B3479='2. Metadata'!M$1,'2. Metadata'!M$6, IF(B3479='2. Metadata'!N$1,'2. Metadata'!N$6))))))))))))))</f>
        <v>-115.73783</v>
      </c>
      <c r="E3479" s="9" t="s">
        <v>2650</v>
      </c>
      <c r="F3479" s="9" t="s">
        <v>2650</v>
      </c>
      <c r="G3479" s="10" t="str">
        <f>IF(ISBLANK(F3479)=TRUE," ",'2. Metadata'!B$14)</f>
        <v>metres above sea level</v>
      </c>
      <c r="H3479" s="9" t="s">
        <v>2650</v>
      </c>
      <c r="I3479" s="8" t="str">
        <f>IF(ISBLANK(H3479)=TRUE," ",'2. Metadata'!B$26)</f>
        <v>metres above sea level</v>
      </c>
      <c r="J3479" s="10" t="s">
        <v>2650</v>
      </c>
    </row>
    <row r="3480" spans="1:10" ht="15.75" customHeight="1" x14ac:dyDescent="0.2">
      <c r="A3480" s="132" t="s">
        <v>2374</v>
      </c>
      <c r="B3480" s="6" t="s">
        <v>227</v>
      </c>
      <c r="C3480" s="10">
        <f>IF(ISBLANK(B3480)=TRUE," ", IF(B3480='2. Metadata'!B$1,'2. Metadata'!B$5, IF(B3480='2. Metadata'!C$1,'2. Metadata'!C$5,IF(B3480='2. Metadata'!D$1,'2. Metadata'!D$5, IF(B3480='2. Metadata'!E$1,'2. Metadata'!E$5,IF( B3480='2. Metadata'!F$1,'2. Metadata'!F$5,IF(B3480='2. Metadata'!G$1,'2. Metadata'!G$5,IF(B3480='2. Metadata'!H$1,'2. Metadata'!H$5, IF(B3480='2. Metadata'!I$1,'2. Metadata'!I$5, IF(B3480='2. Metadata'!J$1,'2. Metadata'!J$5, IF(B3480='2. Metadata'!K$1,'2. Metadata'!K$5, IF(B3480='2. Metadata'!L$1,'2. Metadata'!L$5, IF(B3480='2. Metadata'!M$1,'2. Metadata'!M$5, IF(B3480='2. Metadata'!N$1,'2. Metadata'!N$5))))))))))))))</f>
        <v>49.779755600000001</v>
      </c>
      <c r="D3480" s="8">
        <f>IF(ISBLANK(B3480)=TRUE," ", IF(B3480='2. Metadata'!B$1,'2. Metadata'!B$6, IF(B3480='2. Metadata'!C$1,'2. Metadata'!C$6,IF(B3480='2. Metadata'!D$1,'2. Metadata'!D$6, IF(B3480='2. Metadata'!E$1,'2. Metadata'!E$6,IF( B3480='2. Metadata'!F$1,'2. Metadata'!F$6,IF(B3480='2. Metadata'!G$1,'2. Metadata'!G$6,IF(B3480='2. Metadata'!H$1,'2. Metadata'!H$6, IF(B3480='2. Metadata'!I$1,'2. Metadata'!I$6, IF(B3480='2. Metadata'!J$1,'2. Metadata'!J$6, IF(B3480='2. Metadata'!K$1,'2. Metadata'!K$6, IF(B3480='2. Metadata'!L$1,'2. Metadata'!L$6, IF(B3480='2. Metadata'!M$1,'2. Metadata'!M$6, IF(B3480='2. Metadata'!N$1,'2. Metadata'!N$6))))))))))))))</f>
        <v>-115.7379543</v>
      </c>
      <c r="E3480" s="9" t="s">
        <v>2650</v>
      </c>
      <c r="F3480" s="9">
        <v>767.24</v>
      </c>
      <c r="G3480" s="10" t="str">
        <f>IF(ISBLANK(F3480)=TRUE," ",'2. Metadata'!B$14)</f>
        <v>metres above sea level</v>
      </c>
      <c r="H3480" s="9" t="s">
        <v>2650</v>
      </c>
      <c r="I3480" s="8" t="str">
        <f>IF(ISBLANK(H3480)=TRUE," ",'2. Metadata'!B$26)</f>
        <v>metres above sea level</v>
      </c>
      <c r="J3480" s="10" t="s">
        <v>2650</v>
      </c>
    </row>
    <row r="3481" spans="1:10" ht="15.75" customHeight="1" x14ac:dyDescent="0.2">
      <c r="A3481" s="132" t="s">
        <v>2374</v>
      </c>
      <c r="B3481" s="6" t="s">
        <v>228</v>
      </c>
      <c r="C3481" s="10">
        <f>IF(ISBLANK(B3481)=TRUE," ", IF(B3481='2. Metadata'!B$1,'2. Metadata'!B$5, IF(B3481='2. Metadata'!C$1,'2. Metadata'!C$5,IF(B3481='2. Metadata'!D$1,'2. Metadata'!D$5, IF(B3481='2. Metadata'!E$1,'2. Metadata'!E$5,IF( B3481='2. Metadata'!F$1,'2. Metadata'!F$5,IF(B3481='2. Metadata'!G$1,'2. Metadata'!G$5,IF(B3481='2. Metadata'!H$1,'2. Metadata'!H$5, IF(B3481='2. Metadata'!I$1,'2. Metadata'!I$5, IF(B3481='2. Metadata'!J$1,'2. Metadata'!J$5, IF(B3481='2. Metadata'!K$1,'2. Metadata'!K$5, IF(B3481='2. Metadata'!L$1,'2. Metadata'!L$5, IF(B3481='2. Metadata'!M$1,'2. Metadata'!M$5, IF(B3481='2. Metadata'!N$1,'2. Metadata'!N$5))))))))))))))</f>
        <v>49.779406799999997</v>
      </c>
      <c r="D3481" s="8">
        <f>IF(ISBLANK(B3481)=TRUE," ", IF(B3481='2. Metadata'!B$1,'2. Metadata'!B$6, IF(B3481='2. Metadata'!C$1,'2. Metadata'!C$6,IF(B3481='2. Metadata'!D$1,'2. Metadata'!D$6, IF(B3481='2. Metadata'!E$1,'2. Metadata'!E$6,IF( B3481='2. Metadata'!F$1,'2. Metadata'!F$6,IF(B3481='2. Metadata'!G$1,'2. Metadata'!G$6,IF(B3481='2. Metadata'!H$1,'2. Metadata'!H$6, IF(B3481='2. Metadata'!I$1,'2. Metadata'!I$6, IF(B3481='2. Metadata'!J$1,'2. Metadata'!J$6, IF(B3481='2. Metadata'!K$1,'2. Metadata'!K$6, IF(B3481='2. Metadata'!L$1,'2. Metadata'!L$6, IF(B3481='2. Metadata'!M$1,'2. Metadata'!M$6, IF(B3481='2. Metadata'!N$1,'2. Metadata'!N$6))))))))))))))</f>
        <v>-115.73783</v>
      </c>
      <c r="E3481" s="9" t="s">
        <v>2650</v>
      </c>
      <c r="F3481" s="9" t="s">
        <v>2650</v>
      </c>
      <c r="G3481" s="10" t="str">
        <f>IF(ISBLANK(F3481)=TRUE," ",'2. Metadata'!B$14)</f>
        <v>metres above sea level</v>
      </c>
      <c r="H3481" s="9">
        <v>766.93499999999995</v>
      </c>
      <c r="I3481" s="8" t="str">
        <f>IF(ISBLANK(H3481)=TRUE," ",'2. Metadata'!B$26)</f>
        <v>metres above sea level</v>
      </c>
      <c r="J3481" s="10" t="s">
        <v>2650</v>
      </c>
    </row>
    <row r="3482" spans="1:10" ht="15.75" customHeight="1" x14ac:dyDescent="0.2">
      <c r="A3482" s="132" t="s">
        <v>2375</v>
      </c>
      <c r="B3482" s="6" t="s">
        <v>227</v>
      </c>
      <c r="C3482" s="10">
        <f>IF(ISBLANK(B3482)=TRUE," ", IF(B3482='2. Metadata'!B$1,'2. Metadata'!B$5, IF(B3482='2. Metadata'!C$1,'2. Metadata'!C$5,IF(B3482='2. Metadata'!D$1,'2. Metadata'!D$5, IF(B3482='2. Metadata'!E$1,'2. Metadata'!E$5,IF( B3482='2. Metadata'!F$1,'2. Metadata'!F$5,IF(B3482='2. Metadata'!G$1,'2. Metadata'!G$5,IF(B3482='2. Metadata'!H$1,'2. Metadata'!H$5, IF(B3482='2. Metadata'!I$1,'2. Metadata'!I$5, IF(B3482='2. Metadata'!J$1,'2. Metadata'!J$5, IF(B3482='2. Metadata'!K$1,'2. Metadata'!K$5, IF(B3482='2. Metadata'!L$1,'2. Metadata'!L$5, IF(B3482='2. Metadata'!M$1,'2. Metadata'!M$5, IF(B3482='2. Metadata'!N$1,'2. Metadata'!N$5))))))))))))))</f>
        <v>49.779755600000001</v>
      </c>
      <c r="D3482" s="8">
        <f>IF(ISBLANK(B3482)=TRUE," ", IF(B3482='2. Metadata'!B$1,'2. Metadata'!B$6, IF(B3482='2. Metadata'!C$1,'2. Metadata'!C$6,IF(B3482='2. Metadata'!D$1,'2. Metadata'!D$6, IF(B3482='2. Metadata'!E$1,'2. Metadata'!E$6,IF( B3482='2. Metadata'!F$1,'2. Metadata'!F$6,IF(B3482='2. Metadata'!G$1,'2. Metadata'!G$6,IF(B3482='2. Metadata'!H$1,'2. Metadata'!H$6, IF(B3482='2. Metadata'!I$1,'2. Metadata'!I$6, IF(B3482='2. Metadata'!J$1,'2. Metadata'!J$6, IF(B3482='2. Metadata'!K$1,'2. Metadata'!K$6, IF(B3482='2. Metadata'!L$1,'2. Metadata'!L$6, IF(B3482='2. Metadata'!M$1,'2. Metadata'!M$6, IF(B3482='2. Metadata'!N$1,'2. Metadata'!N$6))))))))))))))</f>
        <v>-115.7379543</v>
      </c>
      <c r="E3482" s="9" t="s">
        <v>2650</v>
      </c>
      <c r="F3482" s="9" t="s">
        <v>2650</v>
      </c>
      <c r="G3482" s="10" t="str">
        <f>IF(ISBLANK(F3482)=TRUE," ",'2. Metadata'!B$14)</f>
        <v>metres above sea level</v>
      </c>
      <c r="H3482" s="9" t="s">
        <v>2650</v>
      </c>
      <c r="I3482" s="8" t="str">
        <f>IF(ISBLANK(H3482)=TRUE," ",'2. Metadata'!B$26)</f>
        <v>metres above sea level</v>
      </c>
      <c r="J3482" s="10" t="s">
        <v>2650</v>
      </c>
    </row>
    <row r="3483" spans="1:10" ht="15.75" customHeight="1" x14ac:dyDescent="0.2">
      <c r="A3483" s="132" t="s">
        <v>2375</v>
      </c>
      <c r="B3483" s="6" t="s">
        <v>228</v>
      </c>
      <c r="C3483" s="10">
        <f>IF(ISBLANK(B3483)=TRUE," ", IF(B3483='2. Metadata'!B$1,'2. Metadata'!B$5, IF(B3483='2. Metadata'!C$1,'2. Metadata'!C$5,IF(B3483='2. Metadata'!D$1,'2. Metadata'!D$5, IF(B3483='2. Metadata'!E$1,'2. Metadata'!E$5,IF( B3483='2. Metadata'!F$1,'2. Metadata'!F$5,IF(B3483='2. Metadata'!G$1,'2. Metadata'!G$5,IF(B3483='2. Metadata'!H$1,'2. Metadata'!H$5, IF(B3483='2. Metadata'!I$1,'2. Metadata'!I$5, IF(B3483='2. Metadata'!J$1,'2. Metadata'!J$5, IF(B3483='2. Metadata'!K$1,'2. Metadata'!K$5, IF(B3483='2. Metadata'!L$1,'2. Metadata'!L$5, IF(B3483='2. Metadata'!M$1,'2. Metadata'!M$5, IF(B3483='2. Metadata'!N$1,'2. Metadata'!N$5))))))))))))))</f>
        <v>49.779406799999997</v>
      </c>
      <c r="D3483" s="8">
        <f>IF(ISBLANK(B3483)=TRUE," ", IF(B3483='2. Metadata'!B$1,'2. Metadata'!B$6, IF(B3483='2. Metadata'!C$1,'2. Metadata'!C$6,IF(B3483='2. Metadata'!D$1,'2. Metadata'!D$6, IF(B3483='2. Metadata'!E$1,'2. Metadata'!E$6,IF( B3483='2. Metadata'!F$1,'2. Metadata'!F$6,IF(B3483='2. Metadata'!G$1,'2. Metadata'!G$6,IF(B3483='2. Metadata'!H$1,'2. Metadata'!H$6, IF(B3483='2. Metadata'!I$1,'2. Metadata'!I$6, IF(B3483='2. Metadata'!J$1,'2. Metadata'!J$6, IF(B3483='2. Metadata'!K$1,'2. Metadata'!K$6, IF(B3483='2. Metadata'!L$1,'2. Metadata'!L$6, IF(B3483='2. Metadata'!M$1,'2. Metadata'!M$6, IF(B3483='2. Metadata'!N$1,'2. Metadata'!N$6))))))))))))))</f>
        <v>-115.73783</v>
      </c>
      <c r="E3483" s="9" t="s">
        <v>2650</v>
      </c>
      <c r="F3483" s="9" t="s">
        <v>2650</v>
      </c>
      <c r="G3483" s="10" t="str">
        <f>IF(ISBLANK(F3483)=TRUE," ",'2. Metadata'!B$14)</f>
        <v>metres above sea level</v>
      </c>
      <c r="H3483" s="9" t="s">
        <v>2650</v>
      </c>
      <c r="I3483" s="8" t="str">
        <f>IF(ISBLANK(H3483)=TRUE," ",'2. Metadata'!B$26)</f>
        <v>metres above sea level</v>
      </c>
      <c r="J3483" s="10" t="s">
        <v>2650</v>
      </c>
    </row>
    <row r="3484" spans="1:10" ht="15.75" customHeight="1" x14ac:dyDescent="0.2">
      <c r="A3484" s="132" t="s">
        <v>2376</v>
      </c>
      <c r="B3484" s="6" t="s">
        <v>227</v>
      </c>
      <c r="C3484" s="10">
        <f>IF(ISBLANK(B3484)=TRUE," ", IF(B3484='2. Metadata'!B$1,'2. Metadata'!B$5, IF(B3484='2. Metadata'!C$1,'2. Metadata'!C$5,IF(B3484='2. Metadata'!D$1,'2. Metadata'!D$5, IF(B3484='2. Metadata'!E$1,'2. Metadata'!E$5,IF( B3484='2. Metadata'!F$1,'2. Metadata'!F$5,IF(B3484='2. Metadata'!G$1,'2. Metadata'!G$5,IF(B3484='2. Metadata'!H$1,'2. Metadata'!H$5, IF(B3484='2. Metadata'!I$1,'2. Metadata'!I$5, IF(B3484='2. Metadata'!J$1,'2. Metadata'!J$5, IF(B3484='2. Metadata'!K$1,'2. Metadata'!K$5, IF(B3484='2. Metadata'!L$1,'2. Metadata'!L$5, IF(B3484='2. Metadata'!M$1,'2. Metadata'!M$5, IF(B3484='2. Metadata'!N$1,'2. Metadata'!N$5))))))))))))))</f>
        <v>49.779755600000001</v>
      </c>
      <c r="D3484" s="8">
        <f>IF(ISBLANK(B3484)=TRUE," ", IF(B3484='2. Metadata'!B$1,'2. Metadata'!B$6, IF(B3484='2. Metadata'!C$1,'2. Metadata'!C$6,IF(B3484='2. Metadata'!D$1,'2. Metadata'!D$6, IF(B3484='2. Metadata'!E$1,'2. Metadata'!E$6,IF( B3484='2. Metadata'!F$1,'2. Metadata'!F$6,IF(B3484='2. Metadata'!G$1,'2. Metadata'!G$6,IF(B3484='2. Metadata'!H$1,'2. Metadata'!H$6, IF(B3484='2. Metadata'!I$1,'2. Metadata'!I$6, IF(B3484='2. Metadata'!J$1,'2. Metadata'!J$6, IF(B3484='2. Metadata'!K$1,'2. Metadata'!K$6, IF(B3484='2. Metadata'!L$1,'2. Metadata'!L$6, IF(B3484='2. Metadata'!M$1,'2. Metadata'!M$6, IF(B3484='2. Metadata'!N$1,'2. Metadata'!N$6))))))))))))))</f>
        <v>-115.7379543</v>
      </c>
      <c r="E3484" s="9" t="s">
        <v>2650</v>
      </c>
      <c r="F3484" s="9">
        <v>767.22500000000002</v>
      </c>
      <c r="G3484" s="10" t="str">
        <f>IF(ISBLANK(F3484)=TRUE," ",'2. Metadata'!B$14)</f>
        <v>metres above sea level</v>
      </c>
      <c r="H3484" s="9" t="s">
        <v>2650</v>
      </c>
      <c r="I3484" s="8" t="str">
        <f>IF(ISBLANK(H3484)=TRUE," ",'2. Metadata'!B$26)</f>
        <v>metres above sea level</v>
      </c>
      <c r="J3484" s="10" t="s">
        <v>2650</v>
      </c>
    </row>
    <row r="3485" spans="1:10" ht="15.75" customHeight="1" x14ac:dyDescent="0.2">
      <c r="A3485" s="132" t="s">
        <v>2376</v>
      </c>
      <c r="B3485" s="6" t="s">
        <v>228</v>
      </c>
      <c r="C3485" s="10">
        <f>IF(ISBLANK(B3485)=TRUE," ", IF(B3485='2. Metadata'!B$1,'2. Metadata'!B$5, IF(B3485='2. Metadata'!C$1,'2. Metadata'!C$5,IF(B3485='2. Metadata'!D$1,'2. Metadata'!D$5, IF(B3485='2. Metadata'!E$1,'2. Metadata'!E$5,IF( B3485='2. Metadata'!F$1,'2. Metadata'!F$5,IF(B3485='2. Metadata'!G$1,'2. Metadata'!G$5,IF(B3485='2. Metadata'!H$1,'2. Metadata'!H$5, IF(B3485='2. Metadata'!I$1,'2. Metadata'!I$5, IF(B3485='2. Metadata'!J$1,'2. Metadata'!J$5, IF(B3485='2. Metadata'!K$1,'2. Metadata'!K$5, IF(B3485='2. Metadata'!L$1,'2. Metadata'!L$5, IF(B3485='2. Metadata'!M$1,'2. Metadata'!M$5, IF(B3485='2. Metadata'!N$1,'2. Metadata'!N$5))))))))))))))</f>
        <v>49.779406799999997</v>
      </c>
      <c r="D3485" s="8">
        <f>IF(ISBLANK(B3485)=TRUE," ", IF(B3485='2. Metadata'!B$1,'2. Metadata'!B$6, IF(B3485='2. Metadata'!C$1,'2. Metadata'!C$6,IF(B3485='2. Metadata'!D$1,'2. Metadata'!D$6, IF(B3485='2. Metadata'!E$1,'2. Metadata'!E$6,IF( B3485='2. Metadata'!F$1,'2. Metadata'!F$6,IF(B3485='2. Metadata'!G$1,'2. Metadata'!G$6,IF(B3485='2. Metadata'!H$1,'2. Metadata'!H$6, IF(B3485='2. Metadata'!I$1,'2. Metadata'!I$6, IF(B3485='2. Metadata'!J$1,'2. Metadata'!J$6, IF(B3485='2. Metadata'!K$1,'2. Metadata'!K$6, IF(B3485='2. Metadata'!L$1,'2. Metadata'!L$6, IF(B3485='2. Metadata'!M$1,'2. Metadata'!M$6, IF(B3485='2. Metadata'!N$1,'2. Metadata'!N$6))))))))))))))</f>
        <v>-115.73783</v>
      </c>
      <c r="E3485" s="9" t="s">
        <v>2650</v>
      </c>
      <c r="F3485" s="9" t="s">
        <v>2650</v>
      </c>
      <c r="G3485" s="10" t="str">
        <f>IF(ISBLANK(F3485)=TRUE," ",'2. Metadata'!B$14)</f>
        <v>metres above sea level</v>
      </c>
      <c r="H3485" s="9">
        <v>766.93</v>
      </c>
      <c r="I3485" s="8" t="str">
        <f>IF(ISBLANK(H3485)=TRUE," ",'2. Metadata'!B$26)</f>
        <v>metres above sea level</v>
      </c>
      <c r="J3485" s="10" t="s">
        <v>2650</v>
      </c>
    </row>
    <row r="3486" spans="1:10" ht="15.75" customHeight="1" x14ac:dyDescent="0.2">
      <c r="A3486" s="132" t="s">
        <v>2377</v>
      </c>
      <c r="B3486" s="6" t="s">
        <v>227</v>
      </c>
      <c r="C3486" s="10">
        <f>IF(ISBLANK(B3486)=TRUE," ", IF(B3486='2. Metadata'!B$1,'2. Metadata'!B$5, IF(B3486='2. Metadata'!C$1,'2. Metadata'!C$5,IF(B3486='2. Metadata'!D$1,'2. Metadata'!D$5, IF(B3486='2. Metadata'!E$1,'2. Metadata'!E$5,IF( B3486='2. Metadata'!F$1,'2. Metadata'!F$5,IF(B3486='2. Metadata'!G$1,'2. Metadata'!G$5,IF(B3486='2. Metadata'!H$1,'2. Metadata'!H$5, IF(B3486='2. Metadata'!I$1,'2. Metadata'!I$5, IF(B3486='2. Metadata'!J$1,'2. Metadata'!J$5, IF(B3486='2. Metadata'!K$1,'2. Metadata'!K$5, IF(B3486='2. Metadata'!L$1,'2. Metadata'!L$5, IF(B3486='2. Metadata'!M$1,'2. Metadata'!M$5, IF(B3486='2. Metadata'!N$1,'2. Metadata'!N$5))))))))))))))</f>
        <v>49.779755600000001</v>
      </c>
      <c r="D3486" s="8">
        <f>IF(ISBLANK(B3486)=TRUE," ", IF(B3486='2. Metadata'!B$1,'2. Metadata'!B$6, IF(B3486='2. Metadata'!C$1,'2. Metadata'!C$6,IF(B3486='2. Metadata'!D$1,'2. Metadata'!D$6, IF(B3486='2. Metadata'!E$1,'2. Metadata'!E$6,IF( B3486='2. Metadata'!F$1,'2. Metadata'!F$6,IF(B3486='2. Metadata'!G$1,'2. Metadata'!G$6,IF(B3486='2. Metadata'!H$1,'2. Metadata'!H$6, IF(B3486='2. Metadata'!I$1,'2. Metadata'!I$6, IF(B3486='2. Metadata'!J$1,'2. Metadata'!J$6, IF(B3486='2. Metadata'!K$1,'2. Metadata'!K$6, IF(B3486='2. Metadata'!L$1,'2. Metadata'!L$6, IF(B3486='2. Metadata'!M$1,'2. Metadata'!M$6, IF(B3486='2. Metadata'!N$1,'2. Metadata'!N$6))))))))))))))</f>
        <v>-115.7379543</v>
      </c>
      <c r="E3486" s="9" t="s">
        <v>2650</v>
      </c>
      <c r="F3486" s="9" t="s">
        <v>2650</v>
      </c>
      <c r="G3486" s="10" t="str">
        <f>IF(ISBLANK(F3486)=TRUE," ",'2. Metadata'!B$14)</f>
        <v>metres above sea level</v>
      </c>
      <c r="H3486" s="9" t="s">
        <v>2650</v>
      </c>
      <c r="I3486" s="8" t="str">
        <f>IF(ISBLANK(H3486)=TRUE," ",'2. Metadata'!B$26)</f>
        <v>metres above sea level</v>
      </c>
      <c r="J3486" s="10" t="s">
        <v>2650</v>
      </c>
    </row>
    <row r="3487" spans="1:10" ht="15.75" customHeight="1" x14ac:dyDescent="0.2">
      <c r="A3487" s="132" t="s">
        <v>2378</v>
      </c>
      <c r="B3487" s="6" t="s">
        <v>227</v>
      </c>
      <c r="C3487" s="10">
        <f>IF(ISBLANK(B3487)=TRUE," ", IF(B3487='2. Metadata'!B$1,'2. Metadata'!B$5, IF(B3487='2. Metadata'!C$1,'2. Metadata'!C$5,IF(B3487='2. Metadata'!D$1,'2. Metadata'!D$5, IF(B3487='2. Metadata'!E$1,'2. Metadata'!E$5,IF( B3487='2. Metadata'!F$1,'2. Metadata'!F$5,IF(B3487='2. Metadata'!G$1,'2. Metadata'!G$5,IF(B3487='2. Metadata'!H$1,'2. Metadata'!H$5, IF(B3487='2. Metadata'!I$1,'2. Metadata'!I$5, IF(B3487='2. Metadata'!J$1,'2. Metadata'!J$5, IF(B3487='2. Metadata'!K$1,'2. Metadata'!K$5, IF(B3487='2. Metadata'!L$1,'2. Metadata'!L$5, IF(B3487='2. Metadata'!M$1,'2. Metadata'!M$5, IF(B3487='2. Metadata'!N$1,'2. Metadata'!N$5))))))))))))))</f>
        <v>49.779755600000001</v>
      </c>
      <c r="D3487" s="8">
        <f>IF(ISBLANK(B3487)=TRUE," ", IF(B3487='2. Metadata'!B$1,'2. Metadata'!B$6, IF(B3487='2. Metadata'!C$1,'2. Metadata'!C$6,IF(B3487='2. Metadata'!D$1,'2. Metadata'!D$6, IF(B3487='2. Metadata'!E$1,'2. Metadata'!E$6,IF( B3487='2. Metadata'!F$1,'2. Metadata'!F$6,IF(B3487='2. Metadata'!G$1,'2. Metadata'!G$6,IF(B3487='2. Metadata'!H$1,'2. Metadata'!H$6, IF(B3487='2. Metadata'!I$1,'2. Metadata'!I$6, IF(B3487='2. Metadata'!J$1,'2. Metadata'!J$6, IF(B3487='2. Metadata'!K$1,'2. Metadata'!K$6, IF(B3487='2. Metadata'!L$1,'2. Metadata'!L$6, IF(B3487='2. Metadata'!M$1,'2. Metadata'!M$6, IF(B3487='2. Metadata'!N$1,'2. Metadata'!N$6))))))))))))))</f>
        <v>-115.7379543</v>
      </c>
      <c r="E3487" s="9" t="s">
        <v>2650</v>
      </c>
      <c r="F3487" s="9" t="s">
        <v>2650</v>
      </c>
      <c r="G3487" s="10" t="str">
        <f>IF(ISBLANK(F3487)=TRUE," ",'2. Metadata'!B$14)</f>
        <v>metres above sea level</v>
      </c>
      <c r="H3487" s="9" t="s">
        <v>2650</v>
      </c>
      <c r="I3487" s="8" t="str">
        <f>IF(ISBLANK(H3487)=TRUE," ",'2. Metadata'!B$26)</f>
        <v>metres above sea level</v>
      </c>
      <c r="J3487" s="10" t="s">
        <v>2650</v>
      </c>
    </row>
    <row r="3488" spans="1:10" ht="15.75" customHeight="1" x14ac:dyDescent="0.2">
      <c r="A3488" s="132" t="s">
        <v>2379</v>
      </c>
      <c r="B3488" s="6" t="s">
        <v>227</v>
      </c>
      <c r="C3488" s="10">
        <f>IF(ISBLANK(B3488)=TRUE," ", IF(B3488='2. Metadata'!B$1,'2. Metadata'!B$5, IF(B3488='2. Metadata'!C$1,'2. Metadata'!C$5,IF(B3488='2. Metadata'!D$1,'2. Metadata'!D$5, IF(B3488='2. Metadata'!E$1,'2. Metadata'!E$5,IF( B3488='2. Metadata'!F$1,'2. Metadata'!F$5,IF(B3488='2. Metadata'!G$1,'2. Metadata'!G$5,IF(B3488='2. Metadata'!H$1,'2. Metadata'!H$5, IF(B3488='2. Metadata'!I$1,'2. Metadata'!I$5, IF(B3488='2. Metadata'!J$1,'2. Metadata'!J$5, IF(B3488='2. Metadata'!K$1,'2. Metadata'!K$5, IF(B3488='2. Metadata'!L$1,'2. Metadata'!L$5, IF(B3488='2. Metadata'!M$1,'2. Metadata'!M$5, IF(B3488='2. Metadata'!N$1,'2. Metadata'!N$5))))))))))))))</f>
        <v>49.779755600000001</v>
      </c>
      <c r="D3488" s="8">
        <f>IF(ISBLANK(B3488)=TRUE," ", IF(B3488='2. Metadata'!B$1,'2. Metadata'!B$6, IF(B3488='2. Metadata'!C$1,'2. Metadata'!C$6,IF(B3488='2. Metadata'!D$1,'2. Metadata'!D$6, IF(B3488='2. Metadata'!E$1,'2. Metadata'!E$6,IF( B3488='2. Metadata'!F$1,'2. Metadata'!F$6,IF(B3488='2. Metadata'!G$1,'2. Metadata'!G$6,IF(B3488='2. Metadata'!H$1,'2. Metadata'!H$6, IF(B3488='2. Metadata'!I$1,'2. Metadata'!I$6, IF(B3488='2. Metadata'!J$1,'2. Metadata'!J$6, IF(B3488='2. Metadata'!K$1,'2. Metadata'!K$6, IF(B3488='2. Metadata'!L$1,'2. Metadata'!L$6, IF(B3488='2. Metadata'!M$1,'2. Metadata'!M$6, IF(B3488='2. Metadata'!N$1,'2. Metadata'!N$6))))))))))))))</f>
        <v>-115.7379543</v>
      </c>
      <c r="E3488" s="9" t="s">
        <v>2650</v>
      </c>
      <c r="F3488" s="9" t="s">
        <v>2650</v>
      </c>
      <c r="G3488" s="10" t="str">
        <f>IF(ISBLANK(F3488)=TRUE," ",'2. Metadata'!B$14)</f>
        <v>metres above sea level</v>
      </c>
      <c r="H3488" s="9" t="s">
        <v>2650</v>
      </c>
      <c r="I3488" s="8" t="str">
        <f>IF(ISBLANK(H3488)=TRUE," ",'2. Metadata'!B$26)</f>
        <v>metres above sea level</v>
      </c>
      <c r="J3488" s="10" t="s">
        <v>2650</v>
      </c>
    </row>
    <row r="3489" spans="1:10" ht="15.75" customHeight="1" x14ac:dyDescent="0.2">
      <c r="A3489" s="132" t="s">
        <v>2380</v>
      </c>
      <c r="B3489" s="6" t="s">
        <v>227</v>
      </c>
      <c r="C3489" s="10">
        <f>IF(ISBLANK(B3489)=TRUE," ", IF(B3489='2. Metadata'!B$1,'2. Metadata'!B$5, IF(B3489='2. Metadata'!C$1,'2. Metadata'!C$5,IF(B3489='2. Metadata'!D$1,'2. Metadata'!D$5, IF(B3489='2. Metadata'!E$1,'2. Metadata'!E$5,IF( B3489='2. Metadata'!F$1,'2. Metadata'!F$5,IF(B3489='2. Metadata'!G$1,'2. Metadata'!G$5,IF(B3489='2. Metadata'!H$1,'2. Metadata'!H$5, IF(B3489='2. Metadata'!I$1,'2. Metadata'!I$5, IF(B3489='2. Metadata'!J$1,'2. Metadata'!J$5, IF(B3489='2. Metadata'!K$1,'2. Metadata'!K$5, IF(B3489='2. Metadata'!L$1,'2. Metadata'!L$5, IF(B3489='2. Metadata'!M$1,'2. Metadata'!M$5, IF(B3489='2. Metadata'!N$1,'2. Metadata'!N$5))))))))))))))</f>
        <v>49.779755600000001</v>
      </c>
      <c r="D3489" s="8">
        <f>IF(ISBLANK(B3489)=TRUE," ", IF(B3489='2. Metadata'!B$1,'2. Metadata'!B$6, IF(B3489='2. Metadata'!C$1,'2. Metadata'!C$6,IF(B3489='2. Metadata'!D$1,'2. Metadata'!D$6, IF(B3489='2. Metadata'!E$1,'2. Metadata'!E$6,IF( B3489='2. Metadata'!F$1,'2. Metadata'!F$6,IF(B3489='2. Metadata'!G$1,'2. Metadata'!G$6,IF(B3489='2. Metadata'!H$1,'2. Metadata'!H$6, IF(B3489='2. Metadata'!I$1,'2. Metadata'!I$6, IF(B3489='2. Metadata'!J$1,'2. Metadata'!J$6, IF(B3489='2. Metadata'!K$1,'2. Metadata'!K$6, IF(B3489='2. Metadata'!L$1,'2. Metadata'!L$6, IF(B3489='2. Metadata'!M$1,'2. Metadata'!M$6, IF(B3489='2. Metadata'!N$1,'2. Metadata'!N$6))))))))))))))</f>
        <v>-115.7379543</v>
      </c>
      <c r="E3489" s="9" t="s">
        <v>2650</v>
      </c>
      <c r="F3489" s="9" t="s">
        <v>2650</v>
      </c>
      <c r="G3489" s="10" t="str">
        <f>IF(ISBLANK(F3489)=TRUE," ",'2. Metadata'!B$14)</f>
        <v>metres above sea level</v>
      </c>
      <c r="H3489" s="9" t="s">
        <v>2650</v>
      </c>
      <c r="I3489" s="8" t="str">
        <f>IF(ISBLANK(H3489)=TRUE," ",'2. Metadata'!B$26)</f>
        <v>metres above sea level</v>
      </c>
      <c r="J3489" s="10" t="s">
        <v>2650</v>
      </c>
    </row>
    <row r="3490" spans="1:10" ht="15.75" customHeight="1" x14ac:dyDescent="0.2">
      <c r="A3490" s="132" t="s">
        <v>2381</v>
      </c>
      <c r="B3490" s="6" t="s">
        <v>227</v>
      </c>
      <c r="C3490" s="10">
        <f>IF(ISBLANK(B3490)=TRUE," ", IF(B3490='2. Metadata'!B$1,'2. Metadata'!B$5, IF(B3490='2. Metadata'!C$1,'2. Metadata'!C$5,IF(B3490='2. Metadata'!D$1,'2. Metadata'!D$5, IF(B3490='2. Metadata'!E$1,'2. Metadata'!E$5,IF( B3490='2. Metadata'!F$1,'2. Metadata'!F$5,IF(B3490='2. Metadata'!G$1,'2. Metadata'!G$5,IF(B3490='2. Metadata'!H$1,'2. Metadata'!H$5, IF(B3490='2. Metadata'!I$1,'2. Metadata'!I$5, IF(B3490='2. Metadata'!J$1,'2. Metadata'!J$5, IF(B3490='2. Metadata'!K$1,'2. Metadata'!K$5, IF(B3490='2. Metadata'!L$1,'2. Metadata'!L$5, IF(B3490='2. Metadata'!M$1,'2. Metadata'!M$5, IF(B3490='2. Metadata'!N$1,'2. Metadata'!N$5))))))))))))))</f>
        <v>49.779755600000001</v>
      </c>
      <c r="D3490" s="8">
        <f>IF(ISBLANK(B3490)=TRUE," ", IF(B3490='2. Metadata'!B$1,'2. Metadata'!B$6, IF(B3490='2. Metadata'!C$1,'2. Metadata'!C$6,IF(B3490='2. Metadata'!D$1,'2. Metadata'!D$6, IF(B3490='2. Metadata'!E$1,'2. Metadata'!E$6,IF( B3490='2. Metadata'!F$1,'2. Metadata'!F$6,IF(B3490='2. Metadata'!G$1,'2. Metadata'!G$6,IF(B3490='2. Metadata'!H$1,'2. Metadata'!H$6, IF(B3490='2. Metadata'!I$1,'2. Metadata'!I$6, IF(B3490='2. Metadata'!J$1,'2. Metadata'!J$6, IF(B3490='2. Metadata'!K$1,'2. Metadata'!K$6, IF(B3490='2. Metadata'!L$1,'2. Metadata'!L$6, IF(B3490='2. Metadata'!M$1,'2. Metadata'!M$6, IF(B3490='2. Metadata'!N$1,'2. Metadata'!N$6))))))))))))))</f>
        <v>-115.7379543</v>
      </c>
      <c r="E3490" s="9" t="s">
        <v>2650</v>
      </c>
      <c r="F3490" s="9" t="s">
        <v>2650</v>
      </c>
      <c r="G3490" s="10" t="str">
        <f>IF(ISBLANK(F3490)=TRUE," ",'2. Metadata'!B$14)</f>
        <v>metres above sea level</v>
      </c>
      <c r="H3490" s="9" t="s">
        <v>2650</v>
      </c>
      <c r="I3490" s="8" t="str">
        <f>IF(ISBLANK(H3490)=TRUE," ",'2. Metadata'!B$26)</f>
        <v>metres above sea level</v>
      </c>
      <c r="J3490" s="10" t="s">
        <v>2650</v>
      </c>
    </row>
    <row r="3491" spans="1:10" ht="15.75" customHeight="1" x14ac:dyDescent="0.2">
      <c r="A3491" s="132" t="s">
        <v>2382</v>
      </c>
      <c r="B3491" s="6" t="s">
        <v>227</v>
      </c>
      <c r="C3491" s="10">
        <f>IF(ISBLANK(B3491)=TRUE," ", IF(B3491='2. Metadata'!B$1,'2. Metadata'!B$5, IF(B3491='2. Metadata'!C$1,'2. Metadata'!C$5,IF(B3491='2. Metadata'!D$1,'2. Metadata'!D$5, IF(B3491='2. Metadata'!E$1,'2. Metadata'!E$5,IF( B3491='2. Metadata'!F$1,'2. Metadata'!F$5,IF(B3491='2. Metadata'!G$1,'2. Metadata'!G$5,IF(B3491='2. Metadata'!H$1,'2. Metadata'!H$5, IF(B3491='2. Metadata'!I$1,'2. Metadata'!I$5, IF(B3491='2. Metadata'!J$1,'2. Metadata'!J$5, IF(B3491='2. Metadata'!K$1,'2. Metadata'!K$5, IF(B3491='2. Metadata'!L$1,'2. Metadata'!L$5, IF(B3491='2. Metadata'!M$1,'2. Metadata'!M$5, IF(B3491='2. Metadata'!N$1,'2. Metadata'!N$5))))))))))))))</f>
        <v>49.779755600000001</v>
      </c>
      <c r="D3491" s="8">
        <f>IF(ISBLANK(B3491)=TRUE," ", IF(B3491='2. Metadata'!B$1,'2. Metadata'!B$6, IF(B3491='2. Metadata'!C$1,'2. Metadata'!C$6,IF(B3491='2. Metadata'!D$1,'2. Metadata'!D$6, IF(B3491='2. Metadata'!E$1,'2. Metadata'!E$6,IF( B3491='2. Metadata'!F$1,'2. Metadata'!F$6,IF(B3491='2. Metadata'!G$1,'2. Metadata'!G$6,IF(B3491='2. Metadata'!H$1,'2. Metadata'!H$6, IF(B3491='2. Metadata'!I$1,'2. Metadata'!I$6, IF(B3491='2. Metadata'!J$1,'2. Metadata'!J$6, IF(B3491='2. Metadata'!K$1,'2. Metadata'!K$6, IF(B3491='2. Metadata'!L$1,'2. Metadata'!L$6, IF(B3491='2. Metadata'!M$1,'2. Metadata'!M$6, IF(B3491='2. Metadata'!N$1,'2. Metadata'!N$6))))))))))))))</f>
        <v>-115.7379543</v>
      </c>
      <c r="E3491" s="9" t="s">
        <v>2650</v>
      </c>
      <c r="F3491" s="9" t="s">
        <v>2650</v>
      </c>
      <c r="G3491" s="10" t="str">
        <f>IF(ISBLANK(F3491)=TRUE," ",'2. Metadata'!B$14)</f>
        <v>metres above sea level</v>
      </c>
      <c r="H3491" s="9" t="s">
        <v>2650</v>
      </c>
      <c r="I3491" s="8" t="str">
        <f>IF(ISBLANK(H3491)=TRUE," ",'2. Metadata'!B$26)</f>
        <v>metres above sea level</v>
      </c>
      <c r="J3491" s="10" t="s">
        <v>2650</v>
      </c>
    </row>
    <row r="3492" spans="1:10" ht="15.75" customHeight="1" x14ac:dyDescent="0.2">
      <c r="A3492" s="132" t="s">
        <v>2383</v>
      </c>
      <c r="B3492" s="6" t="s">
        <v>227</v>
      </c>
      <c r="C3492" s="10">
        <f>IF(ISBLANK(B3492)=TRUE," ", IF(B3492='2. Metadata'!B$1,'2. Metadata'!B$5, IF(B3492='2. Metadata'!C$1,'2. Metadata'!C$5,IF(B3492='2. Metadata'!D$1,'2. Metadata'!D$5, IF(B3492='2. Metadata'!E$1,'2. Metadata'!E$5,IF( B3492='2. Metadata'!F$1,'2. Metadata'!F$5,IF(B3492='2. Metadata'!G$1,'2. Metadata'!G$5,IF(B3492='2. Metadata'!H$1,'2. Metadata'!H$5, IF(B3492='2. Metadata'!I$1,'2. Metadata'!I$5, IF(B3492='2. Metadata'!J$1,'2. Metadata'!J$5, IF(B3492='2. Metadata'!K$1,'2. Metadata'!K$5, IF(B3492='2. Metadata'!L$1,'2. Metadata'!L$5, IF(B3492='2. Metadata'!M$1,'2. Metadata'!M$5, IF(B3492='2. Metadata'!N$1,'2. Metadata'!N$5))))))))))))))</f>
        <v>49.779755600000001</v>
      </c>
      <c r="D3492" s="8">
        <f>IF(ISBLANK(B3492)=TRUE," ", IF(B3492='2. Metadata'!B$1,'2. Metadata'!B$6, IF(B3492='2. Metadata'!C$1,'2. Metadata'!C$6,IF(B3492='2. Metadata'!D$1,'2. Metadata'!D$6, IF(B3492='2. Metadata'!E$1,'2. Metadata'!E$6,IF( B3492='2. Metadata'!F$1,'2. Metadata'!F$6,IF(B3492='2. Metadata'!G$1,'2. Metadata'!G$6,IF(B3492='2. Metadata'!H$1,'2. Metadata'!H$6, IF(B3492='2. Metadata'!I$1,'2. Metadata'!I$6, IF(B3492='2. Metadata'!J$1,'2. Metadata'!J$6, IF(B3492='2. Metadata'!K$1,'2. Metadata'!K$6, IF(B3492='2. Metadata'!L$1,'2. Metadata'!L$6, IF(B3492='2. Metadata'!M$1,'2. Metadata'!M$6, IF(B3492='2. Metadata'!N$1,'2. Metadata'!N$6))))))))))))))</f>
        <v>-115.7379543</v>
      </c>
      <c r="E3492" s="9" t="s">
        <v>2650</v>
      </c>
      <c r="F3492" s="9" t="s">
        <v>2650</v>
      </c>
      <c r="G3492" s="10" t="str">
        <f>IF(ISBLANK(F3492)=TRUE," ",'2. Metadata'!B$14)</f>
        <v>metres above sea level</v>
      </c>
      <c r="H3492" s="9" t="s">
        <v>2650</v>
      </c>
      <c r="I3492" s="8" t="str">
        <f>IF(ISBLANK(H3492)=TRUE," ",'2. Metadata'!B$26)</f>
        <v>metres above sea level</v>
      </c>
      <c r="J3492" s="10" t="s">
        <v>2650</v>
      </c>
    </row>
    <row r="3493" spans="1:10" ht="15.75" customHeight="1" x14ac:dyDescent="0.2">
      <c r="A3493" s="132" t="s">
        <v>2384</v>
      </c>
      <c r="B3493" s="6" t="s">
        <v>227</v>
      </c>
      <c r="C3493" s="10">
        <f>IF(ISBLANK(B3493)=TRUE," ", IF(B3493='2. Metadata'!B$1,'2. Metadata'!B$5, IF(B3493='2. Metadata'!C$1,'2. Metadata'!C$5,IF(B3493='2. Metadata'!D$1,'2. Metadata'!D$5, IF(B3493='2. Metadata'!E$1,'2. Metadata'!E$5,IF( B3493='2. Metadata'!F$1,'2. Metadata'!F$5,IF(B3493='2. Metadata'!G$1,'2. Metadata'!G$5,IF(B3493='2. Metadata'!H$1,'2. Metadata'!H$5, IF(B3493='2. Metadata'!I$1,'2. Metadata'!I$5, IF(B3493='2. Metadata'!J$1,'2. Metadata'!J$5, IF(B3493='2. Metadata'!K$1,'2. Metadata'!K$5, IF(B3493='2. Metadata'!L$1,'2. Metadata'!L$5, IF(B3493='2. Metadata'!M$1,'2. Metadata'!M$5, IF(B3493='2. Metadata'!N$1,'2. Metadata'!N$5))))))))))))))</f>
        <v>49.779755600000001</v>
      </c>
      <c r="D3493" s="8">
        <f>IF(ISBLANK(B3493)=TRUE," ", IF(B3493='2. Metadata'!B$1,'2. Metadata'!B$6, IF(B3493='2. Metadata'!C$1,'2. Metadata'!C$6,IF(B3493='2. Metadata'!D$1,'2. Metadata'!D$6, IF(B3493='2. Metadata'!E$1,'2. Metadata'!E$6,IF( B3493='2. Metadata'!F$1,'2. Metadata'!F$6,IF(B3493='2. Metadata'!G$1,'2. Metadata'!G$6,IF(B3493='2. Metadata'!H$1,'2. Metadata'!H$6, IF(B3493='2. Metadata'!I$1,'2. Metadata'!I$6, IF(B3493='2. Metadata'!J$1,'2. Metadata'!J$6, IF(B3493='2. Metadata'!K$1,'2. Metadata'!K$6, IF(B3493='2. Metadata'!L$1,'2. Metadata'!L$6, IF(B3493='2. Metadata'!M$1,'2. Metadata'!M$6, IF(B3493='2. Metadata'!N$1,'2. Metadata'!N$6))))))))))))))</f>
        <v>-115.7379543</v>
      </c>
      <c r="E3493" s="9" t="s">
        <v>2650</v>
      </c>
      <c r="F3493" s="9">
        <v>766.45</v>
      </c>
      <c r="G3493" s="10" t="str">
        <f>IF(ISBLANK(F3493)=TRUE," ",'2. Metadata'!B$14)</f>
        <v>metres above sea level</v>
      </c>
      <c r="H3493" s="9" t="s">
        <v>2650</v>
      </c>
      <c r="I3493" s="8" t="str">
        <f>IF(ISBLANK(H3493)=TRUE," ",'2. Metadata'!B$26)</f>
        <v>metres above sea level</v>
      </c>
      <c r="J3493" s="10" t="s">
        <v>2650</v>
      </c>
    </row>
    <row r="3494" spans="1:10" ht="15.75" customHeight="1" x14ac:dyDescent="0.2">
      <c r="A3494" s="132" t="s">
        <v>2384</v>
      </c>
      <c r="B3494" s="6" t="s">
        <v>228</v>
      </c>
      <c r="C3494" s="10">
        <f>IF(ISBLANK(B3494)=TRUE," ", IF(B3494='2. Metadata'!B$1,'2. Metadata'!B$5, IF(B3494='2. Metadata'!C$1,'2. Metadata'!C$5,IF(B3494='2. Metadata'!D$1,'2. Metadata'!D$5, IF(B3494='2. Metadata'!E$1,'2. Metadata'!E$5,IF( B3494='2. Metadata'!F$1,'2. Metadata'!F$5,IF(B3494='2. Metadata'!G$1,'2. Metadata'!G$5,IF(B3494='2. Metadata'!H$1,'2. Metadata'!H$5, IF(B3494='2. Metadata'!I$1,'2. Metadata'!I$5, IF(B3494='2. Metadata'!J$1,'2. Metadata'!J$5, IF(B3494='2. Metadata'!K$1,'2. Metadata'!K$5, IF(B3494='2. Metadata'!L$1,'2. Metadata'!L$5, IF(B3494='2. Metadata'!M$1,'2. Metadata'!M$5, IF(B3494='2. Metadata'!N$1,'2. Metadata'!N$5))))))))))))))</f>
        <v>49.779406799999997</v>
      </c>
      <c r="D3494" s="8">
        <f>IF(ISBLANK(B3494)=TRUE," ", IF(B3494='2. Metadata'!B$1,'2. Metadata'!B$6, IF(B3494='2. Metadata'!C$1,'2. Metadata'!C$6,IF(B3494='2. Metadata'!D$1,'2. Metadata'!D$6, IF(B3494='2. Metadata'!E$1,'2. Metadata'!E$6,IF( B3494='2. Metadata'!F$1,'2. Metadata'!F$6,IF(B3494='2. Metadata'!G$1,'2. Metadata'!G$6,IF(B3494='2. Metadata'!H$1,'2. Metadata'!H$6, IF(B3494='2. Metadata'!I$1,'2. Metadata'!I$6, IF(B3494='2. Metadata'!J$1,'2. Metadata'!J$6, IF(B3494='2. Metadata'!K$1,'2. Metadata'!K$6, IF(B3494='2. Metadata'!L$1,'2. Metadata'!L$6, IF(B3494='2. Metadata'!M$1,'2. Metadata'!M$6, IF(B3494='2. Metadata'!N$1,'2. Metadata'!N$6))))))))))))))</f>
        <v>-115.73783</v>
      </c>
      <c r="E3494" s="9" t="s">
        <v>2650</v>
      </c>
      <c r="F3494" s="9" t="s">
        <v>2650</v>
      </c>
      <c r="G3494" s="10" t="str">
        <f>IF(ISBLANK(F3494)=TRUE," ",'2. Metadata'!B$14)</f>
        <v>metres above sea level</v>
      </c>
      <c r="H3494" s="9">
        <v>767.27</v>
      </c>
      <c r="I3494" s="8" t="str">
        <f>IF(ISBLANK(H3494)=TRUE," ",'2. Metadata'!B$26)</f>
        <v>metres above sea level</v>
      </c>
      <c r="J3494" s="10" t="s">
        <v>2650</v>
      </c>
    </row>
    <row r="3495" spans="1:10" ht="15.75" customHeight="1" x14ac:dyDescent="0.2">
      <c r="A3495" s="132" t="s">
        <v>2385</v>
      </c>
      <c r="B3495" s="6" t="s">
        <v>227</v>
      </c>
      <c r="C3495" s="10">
        <f>IF(ISBLANK(B3495)=TRUE," ", IF(B3495='2. Metadata'!B$1,'2. Metadata'!B$5, IF(B3495='2. Metadata'!C$1,'2. Metadata'!C$5,IF(B3495='2. Metadata'!D$1,'2. Metadata'!D$5, IF(B3495='2. Metadata'!E$1,'2. Metadata'!E$5,IF( B3495='2. Metadata'!F$1,'2. Metadata'!F$5,IF(B3495='2. Metadata'!G$1,'2. Metadata'!G$5,IF(B3495='2. Metadata'!H$1,'2. Metadata'!H$5, IF(B3495='2. Metadata'!I$1,'2. Metadata'!I$5, IF(B3495='2. Metadata'!J$1,'2. Metadata'!J$5, IF(B3495='2. Metadata'!K$1,'2. Metadata'!K$5, IF(B3495='2. Metadata'!L$1,'2. Metadata'!L$5, IF(B3495='2. Metadata'!M$1,'2. Metadata'!M$5, IF(B3495='2. Metadata'!N$1,'2. Metadata'!N$5))))))))))))))</f>
        <v>49.779755600000001</v>
      </c>
      <c r="D3495" s="8">
        <f>IF(ISBLANK(B3495)=TRUE," ", IF(B3495='2. Metadata'!B$1,'2. Metadata'!B$6, IF(B3495='2. Metadata'!C$1,'2. Metadata'!C$6,IF(B3495='2. Metadata'!D$1,'2. Metadata'!D$6, IF(B3495='2. Metadata'!E$1,'2. Metadata'!E$6,IF( B3495='2. Metadata'!F$1,'2. Metadata'!F$6,IF(B3495='2. Metadata'!G$1,'2. Metadata'!G$6,IF(B3495='2. Metadata'!H$1,'2. Metadata'!H$6, IF(B3495='2. Metadata'!I$1,'2. Metadata'!I$6, IF(B3495='2. Metadata'!J$1,'2. Metadata'!J$6, IF(B3495='2. Metadata'!K$1,'2. Metadata'!K$6, IF(B3495='2. Metadata'!L$1,'2. Metadata'!L$6, IF(B3495='2. Metadata'!M$1,'2. Metadata'!M$6, IF(B3495='2. Metadata'!N$1,'2. Metadata'!N$6))))))))))))))</f>
        <v>-115.7379543</v>
      </c>
      <c r="E3495" s="9" t="s">
        <v>2650</v>
      </c>
      <c r="F3495" s="9" t="s">
        <v>2650</v>
      </c>
      <c r="G3495" s="10" t="str">
        <f>IF(ISBLANK(F3495)=TRUE," ",'2. Metadata'!B$14)</f>
        <v>metres above sea level</v>
      </c>
      <c r="H3495" s="9" t="s">
        <v>2650</v>
      </c>
      <c r="I3495" s="8" t="str">
        <f>IF(ISBLANK(H3495)=TRUE," ",'2. Metadata'!B$26)</f>
        <v>metres above sea level</v>
      </c>
      <c r="J3495" s="10" t="s">
        <v>2650</v>
      </c>
    </row>
    <row r="3496" spans="1:10" ht="15.75" customHeight="1" x14ac:dyDescent="0.2">
      <c r="A3496" s="132" t="s">
        <v>2385</v>
      </c>
      <c r="B3496" s="6" t="s">
        <v>228</v>
      </c>
      <c r="C3496" s="10">
        <f>IF(ISBLANK(B3496)=TRUE," ", IF(B3496='2. Metadata'!B$1,'2. Metadata'!B$5, IF(B3496='2. Metadata'!C$1,'2. Metadata'!C$5,IF(B3496='2. Metadata'!D$1,'2. Metadata'!D$5, IF(B3496='2. Metadata'!E$1,'2. Metadata'!E$5,IF( B3496='2. Metadata'!F$1,'2. Metadata'!F$5,IF(B3496='2. Metadata'!G$1,'2. Metadata'!G$5,IF(B3496='2. Metadata'!H$1,'2. Metadata'!H$5, IF(B3496='2. Metadata'!I$1,'2. Metadata'!I$5, IF(B3496='2. Metadata'!J$1,'2. Metadata'!J$5, IF(B3496='2. Metadata'!K$1,'2. Metadata'!K$5, IF(B3496='2. Metadata'!L$1,'2. Metadata'!L$5, IF(B3496='2. Metadata'!M$1,'2. Metadata'!M$5, IF(B3496='2. Metadata'!N$1,'2. Metadata'!N$5))))))))))))))</f>
        <v>49.779406799999997</v>
      </c>
      <c r="D3496" s="8">
        <f>IF(ISBLANK(B3496)=TRUE," ", IF(B3496='2. Metadata'!B$1,'2. Metadata'!B$6, IF(B3496='2. Metadata'!C$1,'2. Metadata'!C$6,IF(B3496='2. Metadata'!D$1,'2. Metadata'!D$6, IF(B3496='2. Metadata'!E$1,'2. Metadata'!E$6,IF( B3496='2. Metadata'!F$1,'2. Metadata'!F$6,IF(B3496='2. Metadata'!G$1,'2. Metadata'!G$6,IF(B3496='2. Metadata'!H$1,'2. Metadata'!H$6, IF(B3496='2. Metadata'!I$1,'2. Metadata'!I$6, IF(B3496='2. Metadata'!J$1,'2. Metadata'!J$6, IF(B3496='2. Metadata'!K$1,'2. Metadata'!K$6, IF(B3496='2. Metadata'!L$1,'2. Metadata'!L$6, IF(B3496='2. Metadata'!M$1,'2. Metadata'!M$6, IF(B3496='2. Metadata'!N$1,'2. Metadata'!N$6))))))))))))))</f>
        <v>-115.73783</v>
      </c>
      <c r="E3496" s="9" t="s">
        <v>2650</v>
      </c>
      <c r="F3496" s="9" t="s">
        <v>2650</v>
      </c>
      <c r="G3496" s="10" t="str">
        <f>IF(ISBLANK(F3496)=TRUE," ",'2. Metadata'!B$14)</f>
        <v>metres above sea level</v>
      </c>
      <c r="H3496" s="9" t="s">
        <v>2650</v>
      </c>
      <c r="I3496" s="8" t="str">
        <f>IF(ISBLANK(H3496)=TRUE," ",'2. Metadata'!B$26)</f>
        <v>metres above sea level</v>
      </c>
      <c r="J3496" s="10" t="s">
        <v>2650</v>
      </c>
    </row>
    <row r="3497" spans="1:10" ht="15.75" customHeight="1" x14ac:dyDescent="0.2">
      <c r="A3497" s="132" t="s">
        <v>2386</v>
      </c>
      <c r="B3497" s="6" t="s">
        <v>227</v>
      </c>
      <c r="C3497" s="10">
        <f>IF(ISBLANK(B3497)=TRUE," ", IF(B3497='2. Metadata'!B$1,'2. Metadata'!B$5, IF(B3497='2. Metadata'!C$1,'2. Metadata'!C$5,IF(B3497='2. Metadata'!D$1,'2. Metadata'!D$5, IF(B3497='2. Metadata'!E$1,'2. Metadata'!E$5,IF( B3497='2. Metadata'!F$1,'2. Metadata'!F$5,IF(B3497='2. Metadata'!G$1,'2. Metadata'!G$5,IF(B3497='2. Metadata'!H$1,'2. Metadata'!H$5, IF(B3497='2. Metadata'!I$1,'2. Metadata'!I$5, IF(B3497='2. Metadata'!J$1,'2. Metadata'!J$5, IF(B3497='2. Metadata'!K$1,'2. Metadata'!K$5, IF(B3497='2. Metadata'!L$1,'2. Metadata'!L$5, IF(B3497='2. Metadata'!M$1,'2. Metadata'!M$5, IF(B3497='2. Metadata'!N$1,'2. Metadata'!N$5))))))))))))))</f>
        <v>49.779755600000001</v>
      </c>
      <c r="D3497" s="8">
        <f>IF(ISBLANK(B3497)=TRUE," ", IF(B3497='2. Metadata'!B$1,'2. Metadata'!B$6, IF(B3497='2. Metadata'!C$1,'2. Metadata'!C$6,IF(B3497='2. Metadata'!D$1,'2. Metadata'!D$6, IF(B3497='2. Metadata'!E$1,'2. Metadata'!E$6,IF( B3497='2. Metadata'!F$1,'2. Metadata'!F$6,IF(B3497='2. Metadata'!G$1,'2. Metadata'!G$6,IF(B3497='2. Metadata'!H$1,'2. Metadata'!H$6, IF(B3497='2. Metadata'!I$1,'2. Metadata'!I$6, IF(B3497='2. Metadata'!J$1,'2. Metadata'!J$6, IF(B3497='2. Metadata'!K$1,'2. Metadata'!K$6, IF(B3497='2. Metadata'!L$1,'2. Metadata'!L$6, IF(B3497='2. Metadata'!M$1,'2. Metadata'!M$6, IF(B3497='2. Metadata'!N$1,'2. Metadata'!N$6))))))))))))))</f>
        <v>-115.7379543</v>
      </c>
      <c r="E3497" s="9" t="s">
        <v>2650</v>
      </c>
      <c r="F3497" s="9" t="s">
        <v>2650</v>
      </c>
      <c r="G3497" s="10" t="str">
        <f>IF(ISBLANK(F3497)=TRUE," ",'2. Metadata'!B$14)</f>
        <v>metres above sea level</v>
      </c>
      <c r="H3497" s="9" t="s">
        <v>2650</v>
      </c>
      <c r="I3497" s="8" t="str">
        <f>IF(ISBLANK(H3497)=TRUE," ",'2. Metadata'!B$26)</f>
        <v>metres above sea level</v>
      </c>
      <c r="J3497" s="10" t="s">
        <v>2650</v>
      </c>
    </row>
    <row r="3498" spans="1:10" ht="15.75" customHeight="1" x14ac:dyDescent="0.2">
      <c r="A3498" s="132" t="s">
        <v>2386</v>
      </c>
      <c r="B3498" s="6" t="s">
        <v>228</v>
      </c>
      <c r="C3498" s="10">
        <f>IF(ISBLANK(B3498)=TRUE," ", IF(B3498='2. Metadata'!B$1,'2. Metadata'!B$5, IF(B3498='2. Metadata'!C$1,'2. Metadata'!C$5,IF(B3498='2. Metadata'!D$1,'2. Metadata'!D$5, IF(B3498='2. Metadata'!E$1,'2. Metadata'!E$5,IF( B3498='2. Metadata'!F$1,'2. Metadata'!F$5,IF(B3498='2. Metadata'!G$1,'2. Metadata'!G$5,IF(B3498='2. Metadata'!H$1,'2. Metadata'!H$5, IF(B3498='2. Metadata'!I$1,'2. Metadata'!I$5, IF(B3498='2. Metadata'!J$1,'2. Metadata'!J$5, IF(B3498='2. Metadata'!K$1,'2. Metadata'!K$5, IF(B3498='2. Metadata'!L$1,'2. Metadata'!L$5, IF(B3498='2. Metadata'!M$1,'2. Metadata'!M$5, IF(B3498='2. Metadata'!N$1,'2. Metadata'!N$5))))))))))))))</f>
        <v>49.779406799999997</v>
      </c>
      <c r="D3498" s="8">
        <f>IF(ISBLANK(B3498)=TRUE," ", IF(B3498='2. Metadata'!B$1,'2. Metadata'!B$6, IF(B3498='2. Metadata'!C$1,'2. Metadata'!C$6,IF(B3498='2. Metadata'!D$1,'2. Metadata'!D$6, IF(B3498='2. Metadata'!E$1,'2. Metadata'!E$6,IF( B3498='2. Metadata'!F$1,'2. Metadata'!F$6,IF(B3498='2. Metadata'!G$1,'2. Metadata'!G$6,IF(B3498='2. Metadata'!H$1,'2. Metadata'!H$6, IF(B3498='2. Metadata'!I$1,'2. Metadata'!I$6, IF(B3498='2. Metadata'!J$1,'2. Metadata'!J$6, IF(B3498='2. Metadata'!K$1,'2. Metadata'!K$6, IF(B3498='2. Metadata'!L$1,'2. Metadata'!L$6, IF(B3498='2. Metadata'!M$1,'2. Metadata'!M$6, IF(B3498='2. Metadata'!N$1,'2. Metadata'!N$6))))))))))))))</f>
        <v>-115.73783</v>
      </c>
      <c r="E3498" s="9" t="s">
        <v>2650</v>
      </c>
      <c r="F3498" s="9" t="s">
        <v>2650</v>
      </c>
      <c r="G3498" s="10" t="str">
        <f>IF(ISBLANK(F3498)=TRUE," ",'2. Metadata'!B$14)</f>
        <v>metres above sea level</v>
      </c>
      <c r="H3498" s="9" t="s">
        <v>2650</v>
      </c>
      <c r="I3498" s="8" t="str">
        <f>IF(ISBLANK(H3498)=TRUE," ",'2. Metadata'!B$26)</f>
        <v>metres above sea level</v>
      </c>
      <c r="J3498" s="10" t="s">
        <v>2650</v>
      </c>
    </row>
    <row r="3499" spans="1:10" ht="15.75" customHeight="1" x14ac:dyDescent="0.2">
      <c r="A3499" s="132" t="s">
        <v>2387</v>
      </c>
      <c r="B3499" s="6" t="s">
        <v>227</v>
      </c>
      <c r="C3499" s="10">
        <f>IF(ISBLANK(B3499)=TRUE," ", IF(B3499='2. Metadata'!B$1,'2. Metadata'!B$5, IF(B3499='2. Metadata'!C$1,'2. Metadata'!C$5,IF(B3499='2. Metadata'!D$1,'2. Metadata'!D$5, IF(B3499='2. Metadata'!E$1,'2. Metadata'!E$5,IF( B3499='2. Metadata'!F$1,'2. Metadata'!F$5,IF(B3499='2. Metadata'!G$1,'2. Metadata'!G$5,IF(B3499='2. Metadata'!H$1,'2. Metadata'!H$5, IF(B3499='2. Metadata'!I$1,'2. Metadata'!I$5, IF(B3499='2. Metadata'!J$1,'2. Metadata'!J$5, IF(B3499='2. Metadata'!K$1,'2. Metadata'!K$5, IF(B3499='2. Metadata'!L$1,'2. Metadata'!L$5, IF(B3499='2. Metadata'!M$1,'2. Metadata'!M$5, IF(B3499='2. Metadata'!N$1,'2. Metadata'!N$5))))))))))))))</f>
        <v>49.779755600000001</v>
      </c>
      <c r="D3499" s="8">
        <f>IF(ISBLANK(B3499)=TRUE," ", IF(B3499='2. Metadata'!B$1,'2. Metadata'!B$6, IF(B3499='2. Metadata'!C$1,'2. Metadata'!C$6,IF(B3499='2. Metadata'!D$1,'2. Metadata'!D$6, IF(B3499='2. Metadata'!E$1,'2. Metadata'!E$6,IF( B3499='2. Metadata'!F$1,'2. Metadata'!F$6,IF(B3499='2. Metadata'!G$1,'2. Metadata'!G$6,IF(B3499='2. Metadata'!H$1,'2. Metadata'!H$6, IF(B3499='2. Metadata'!I$1,'2. Metadata'!I$6, IF(B3499='2. Metadata'!J$1,'2. Metadata'!J$6, IF(B3499='2. Metadata'!K$1,'2. Metadata'!K$6, IF(B3499='2. Metadata'!L$1,'2. Metadata'!L$6, IF(B3499='2. Metadata'!M$1,'2. Metadata'!M$6, IF(B3499='2. Metadata'!N$1,'2. Metadata'!N$6))))))))))))))</f>
        <v>-115.7379543</v>
      </c>
      <c r="E3499" s="9" t="s">
        <v>2650</v>
      </c>
      <c r="F3499" s="9">
        <v>766.51</v>
      </c>
      <c r="G3499" s="10" t="str">
        <f>IF(ISBLANK(F3499)=TRUE," ",'2. Metadata'!B$14)</f>
        <v>metres above sea level</v>
      </c>
      <c r="H3499" s="9" t="s">
        <v>2650</v>
      </c>
      <c r="I3499" s="8" t="str">
        <f>IF(ISBLANK(H3499)=TRUE," ",'2. Metadata'!B$26)</f>
        <v>metres above sea level</v>
      </c>
      <c r="J3499" s="10" t="s">
        <v>2650</v>
      </c>
    </row>
    <row r="3500" spans="1:10" ht="15.75" customHeight="1" x14ac:dyDescent="0.2">
      <c r="A3500" s="132" t="s">
        <v>2387</v>
      </c>
      <c r="B3500" s="6" t="s">
        <v>228</v>
      </c>
      <c r="C3500" s="10">
        <f>IF(ISBLANK(B3500)=TRUE," ", IF(B3500='2. Metadata'!B$1,'2. Metadata'!B$5, IF(B3500='2. Metadata'!C$1,'2. Metadata'!C$5,IF(B3500='2. Metadata'!D$1,'2. Metadata'!D$5, IF(B3500='2. Metadata'!E$1,'2. Metadata'!E$5,IF( B3500='2. Metadata'!F$1,'2. Metadata'!F$5,IF(B3500='2. Metadata'!G$1,'2. Metadata'!G$5,IF(B3500='2. Metadata'!H$1,'2. Metadata'!H$5, IF(B3500='2. Metadata'!I$1,'2. Metadata'!I$5, IF(B3500='2. Metadata'!J$1,'2. Metadata'!J$5, IF(B3500='2. Metadata'!K$1,'2. Metadata'!K$5, IF(B3500='2. Metadata'!L$1,'2. Metadata'!L$5, IF(B3500='2. Metadata'!M$1,'2. Metadata'!M$5, IF(B3500='2. Metadata'!N$1,'2. Metadata'!N$5))))))))))))))</f>
        <v>49.779406799999997</v>
      </c>
      <c r="D3500" s="8">
        <f>IF(ISBLANK(B3500)=TRUE," ", IF(B3500='2. Metadata'!B$1,'2. Metadata'!B$6, IF(B3500='2. Metadata'!C$1,'2. Metadata'!C$6,IF(B3500='2. Metadata'!D$1,'2. Metadata'!D$6, IF(B3500='2. Metadata'!E$1,'2. Metadata'!E$6,IF( B3500='2. Metadata'!F$1,'2. Metadata'!F$6,IF(B3500='2. Metadata'!G$1,'2. Metadata'!G$6,IF(B3500='2. Metadata'!H$1,'2. Metadata'!H$6, IF(B3500='2. Metadata'!I$1,'2. Metadata'!I$6, IF(B3500='2. Metadata'!J$1,'2. Metadata'!J$6, IF(B3500='2. Metadata'!K$1,'2. Metadata'!K$6, IF(B3500='2. Metadata'!L$1,'2. Metadata'!L$6, IF(B3500='2. Metadata'!M$1,'2. Metadata'!M$6, IF(B3500='2. Metadata'!N$1,'2. Metadata'!N$6))))))))))))))</f>
        <v>-115.73783</v>
      </c>
      <c r="E3500" s="9" t="s">
        <v>2650</v>
      </c>
      <c r="F3500" s="9" t="s">
        <v>2650</v>
      </c>
      <c r="G3500" s="10" t="str">
        <f>IF(ISBLANK(F3500)=TRUE," ",'2. Metadata'!B$14)</f>
        <v>metres above sea level</v>
      </c>
      <c r="H3500" s="9">
        <v>767.63</v>
      </c>
      <c r="I3500" s="8" t="str">
        <f>IF(ISBLANK(H3500)=TRUE," ",'2. Metadata'!B$26)</f>
        <v>metres above sea level</v>
      </c>
      <c r="J3500" s="10" t="s">
        <v>2650</v>
      </c>
    </row>
    <row r="3501" spans="1:10" ht="15.75" customHeight="1" x14ac:dyDescent="0.2">
      <c r="A3501" s="132" t="s">
        <v>2388</v>
      </c>
      <c r="B3501" s="6" t="s">
        <v>227</v>
      </c>
      <c r="C3501" s="10">
        <f>IF(ISBLANK(B3501)=TRUE," ", IF(B3501='2. Metadata'!B$1,'2. Metadata'!B$5, IF(B3501='2. Metadata'!C$1,'2. Metadata'!C$5,IF(B3501='2. Metadata'!D$1,'2. Metadata'!D$5, IF(B3501='2. Metadata'!E$1,'2. Metadata'!E$5,IF( B3501='2. Metadata'!F$1,'2. Metadata'!F$5,IF(B3501='2. Metadata'!G$1,'2. Metadata'!G$5,IF(B3501='2. Metadata'!H$1,'2. Metadata'!H$5, IF(B3501='2. Metadata'!I$1,'2. Metadata'!I$5, IF(B3501='2. Metadata'!J$1,'2. Metadata'!J$5, IF(B3501='2. Metadata'!K$1,'2. Metadata'!K$5, IF(B3501='2. Metadata'!L$1,'2. Metadata'!L$5, IF(B3501='2. Metadata'!M$1,'2. Metadata'!M$5, IF(B3501='2. Metadata'!N$1,'2. Metadata'!N$5))))))))))))))</f>
        <v>49.779755600000001</v>
      </c>
      <c r="D3501" s="8">
        <f>IF(ISBLANK(B3501)=TRUE," ", IF(B3501='2. Metadata'!B$1,'2. Metadata'!B$6, IF(B3501='2. Metadata'!C$1,'2. Metadata'!C$6,IF(B3501='2. Metadata'!D$1,'2. Metadata'!D$6, IF(B3501='2. Metadata'!E$1,'2. Metadata'!E$6,IF( B3501='2. Metadata'!F$1,'2. Metadata'!F$6,IF(B3501='2. Metadata'!G$1,'2. Metadata'!G$6,IF(B3501='2. Metadata'!H$1,'2. Metadata'!H$6, IF(B3501='2. Metadata'!I$1,'2. Metadata'!I$6, IF(B3501='2. Metadata'!J$1,'2. Metadata'!J$6, IF(B3501='2. Metadata'!K$1,'2. Metadata'!K$6, IF(B3501='2. Metadata'!L$1,'2. Metadata'!L$6, IF(B3501='2. Metadata'!M$1,'2. Metadata'!M$6, IF(B3501='2. Metadata'!N$1,'2. Metadata'!N$6))))))))))))))</f>
        <v>-115.7379543</v>
      </c>
      <c r="E3501" s="9" t="s">
        <v>2650</v>
      </c>
      <c r="F3501" s="9">
        <v>766.55</v>
      </c>
      <c r="G3501" s="10" t="str">
        <f>IF(ISBLANK(F3501)=TRUE," ",'2. Metadata'!B$14)</f>
        <v>metres above sea level</v>
      </c>
      <c r="H3501" s="9" t="s">
        <v>2650</v>
      </c>
      <c r="I3501" s="8" t="str">
        <f>IF(ISBLANK(H3501)=TRUE," ",'2. Metadata'!B$26)</f>
        <v>metres above sea level</v>
      </c>
      <c r="J3501" s="10" t="s">
        <v>2650</v>
      </c>
    </row>
    <row r="3502" spans="1:10" ht="15.75" customHeight="1" x14ac:dyDescent="0.2">
      <c r="A3502" s="132" t="s">
        <v>2388</v>
      </c>
      <c r="B3502" s="6" t="s">
        <v>228</v>
      </c>
      <c r="C3502" s="10">
        <f>IF(ISBLANK(B3502)=TRUE," ", IF(B3502='2. Metadata'!B$1,'2. Metadata'!B$5, IF(B3502='2. Metadata'!C$1,'2. Metadata'!C$5,IF(B3502='2. Metadata'!D$1,'2. Metadata'!D$5, IF(B3502='2. Metadata'!E$1,'2. Metadata'!E$5,IF( B3502='2. Metadata'!F$1,'2. Metadata'!F$5,IF(B3502='2. Metadata'!G$1,'2. Metadata'!G$5,IF(B3502='2. Metadata'!H$1,'2. Metadata'!H$5, IF(B3502='2. Metadata'!I$1,'2. Metadata'!I$5, IF(B3502='2. Metadata'!J$1,'2. Metadata'!J$5, IF(B3502='2. Metadata'!K$1,'2. Metadata'!K$5, IF(B3502='2. Metadata'!L$1,'2. Metadata'!L$5, IF(B3502='2. Metadata'!M$1,'2. Metadata'!M$5, IF(B3502='2. Metadata'!N$1,'2. Metadata'!N$5))))))))))))))</f>
        <v>49.779406799999997</v>
      </c>
      <c r="D3502" s="8">
        <f>IF(ISBLANK(B3502)=TRUE," ", IF(B3502='2. Metadata'!B$1,'2. Metadata'!B$6, IF(B3502='2. Metadata'!C$1,'2. Metadata'!C$6,IF(B3502='2. Metadata'!D$1,'2. Metadata'!D$6, IF(B3502='2. Metadata'!E$1,'2. Metadata'!E$6,IF( B3502='2. Metadata'!F$1,'2. Metadata'!F$6,IF(B3502='2. Metadata'!G$1,'2. Metadata'!G$6,IF(B3502='2. Metadata'!H$1,'2. Metadata'!H$6, IF(B3502='2. Metadata'!I$1,'2. Metadata'!I$6, IF(B3502='2. Metadata'!J$1,'2. Metadata'!J$6, IF(B3502='2. Metadata'!K$1,'2. Metadata'!K$6, IF(B3502='2. Metadata'!L$1,'2. Metadata'!L$6, IF(B3502='2. Metadata'!M$1,'2. Metadata'!M$6, IF(B3502='2. Metadata'!N$1,'2. Metadata'!N$6))))))))))))))</f>
        <v>-115.73783</v>
      </c>
      <c r="E3502" s="9" t="s">
        <v>2650</v>
      </c>
      <c r="F3502" s="9" t="s">
        <v>2650</v>
      </c>
      <c r="G3502" s="10" t="str">
        <f>IF(ISBLANK(F3502)=TRUE," ",'2. Metadata'!B$14)</f>
        <v>metres above sea level</v>
      </c>
      <c r="H3502" s="9">
        <v>767.87</v>
      </c>
      <c r="I3502" s="8" t="str">
        <f>IF(ISBLANK(H3502)=TRUE," ",'2. Metadata'!B$26)</f>
        <v>metres above sea level</v>
      </c>
      <c r="J3502" s="10" t="s">
        <v>2650</v>
      </c>
    </row>
    <row r="3503" spans="1:10" ht="15.75" customHeight="1" x14ac:dyDescent="0.2">
      <c r="A3503" s="132" t="s">
        <v>2389</v>
      </c>
      <c r="B3503" s="6" t="s">
        <v>227</v>
      </c>
      <c r="C3503" s="10">
        <f>IF(ISBLANK(B3503)=TRUE," ", IF(B3503='2. Metadata'!B$1,'2. Metadata'!B$5, IF(B3503='2. Metadata'!C$1,'2. Metadata'!C$5,IF(B3503='2. Metadata'!D$1,'2. Metadata'!D$5, IF(B3503='2. Metadata'!E$1,'2. Metadata'!E$5,IF( B3503='2. Metadata'!F$1,'2. Metadata'!F$5,IF(B3503='2. Metadata'!G$1,'2. Metadata'!G$5,IF(B3503='2. Metadata'!H$1,'2. Metadata'!H$5, IF(B3503='2. Metadata'!I$1,'2. Metadata'!I$5, IF(B3503='2. Metadata'!J$1,'2. Metadata'!J$5, IF(B3503='2. Metadata'!K$1,'2. Metadata'!K$5, IF(B3503='2. Metadata'!L$1,'2. Metadata'!L$5, IF(B3503='2. Metadata'!M$1,'2. Metadata'!M$5, IF(B3503='2. Metadata'!N$1,'2. Metadata'!N$5))))))))))))))</f>
        <v>49.779755600000001</v>
      </c>
      <c r="D3503" s="8">
        <f>IF(ISBLANK(B3503)=TRUE," ", IF(B3503='2. Metadata'!B$1,'2. Metadata'!B$6, IF(B3503='2. Metadata'!C$1,'2. Metadata'!C$6,IF(B3503='2. Metadata'!D$1,'2. Metadata'!D$6, IF(B3503='2. Metadata'!E$1,'2. Metadata'!E$6,IF( B3503='2. Metadata'!F$1,'2. Metadata'!F$6,IF(B3503='2. Metadata'!G$1,'2. Metadata'!G$6,IF(B3503='2. Metadata'!H$1,'2. Metadata'!H$6, IF(B3503='2. Metadata'!I$1,'2. Metadata'!I$6, IF(B3503='2. Metadata'!J$1,'2. Metadata'!J$6, IF(B3503='2. Metadata'!K$1,'2. Metadata'!K$6, IF(B3503='2. Metadata'!L$1,'2. Metadata'!L$6, IF(B3503='2. Metadata'!M$1,'2. Metadata'!M$6, IF(B3503='2. Metadata'!N$1,'2. Metadata'!N$6))))))))))))))</f>
        <v>-115.7379543</v>
      </c>
      <c r="E3503" s="9" t="s">
        <v>2650</v>
      </c>
      <c r="F3503" s="9" t="s">
        <v>2650</v>
      </c>
      <c r="G3503" s="10" t="str">
        <f>IF(ISBLANK(F3503)=TRUE," ",'2. Metadata'!B$14)</f>
        <v>metres above sea level</v>
      </c>
      <c r="H3503" s="9" t="s">
        <v>2650</v>
      </c>
      <c r="I3503" s="8" t="str">
        <f>IF(ISBLANK(H3503)=TRUE," ",'2. Metadata'!B$26)</f>
        <v>metres above sea level</v>
      </c>
      <c r="J3503" s="10" t="s">
        <v>2650</v>
      </c>
    </row>
    <row r="3504" spans="1:10" ht="15.75" customHeight="1" x14ac:dyDescent="0.2">
      <c r="A3504" s="132" t="s">
        <v>2389</v>
      </c>
      <c r="B3504" s="6" t="s">
        <v>228</v>
      </c>
      <c r="C3504" s="10">
        <f>IF(ISBLANK(B3504)=TRUE," ", IF(B3504='2. Metadata'!B$1,'2. Metadata'!B$5, IF(B3504='2. Metadata'!C$1,'2. Metadata'!C$5,IF(B3504='2. Metadata'!D$1,'2. Metadata'!D$5, IF(B3504='2. Metadata'!E$1,'2. Metadata'!E$5,IF( B3504='2. Metadata'!F$1,'2. Metadata'!F$5,IF(B3504='2. Metadata'!G$1,'2. Metadata'!G$5,IF(B3504='2. Metadata'!H$1,'2. Metadata'!H$5, IF(B3504='2. Metadata'!I$1,'2. Metadata'!I$5, IF(B3504='2. Metadata'!J$1,'2. Metadata'!J$5, IF(B3504='2. Metadata'!K$1,'2. Metadata'!K$5, IF(B3504='2. Metadata'!L$1,'2. Metadata'!L$5, IF(B3504='2. Metadata'!M$1,'2. Metadata'!M$5, IF(B3504='2. Metadata'!N$1,'2. Metadata'!N$5))))))))))))))</f>
        <v>49.779406799999997</v>
      </c>
      <c r="D3504" s="8">
        <f>IF(ISBLANK(B3504)=TRUE," ", IF(B3504='2. Metadata'!B$1,'2. Metadata'!B$6, IF(B3504='2. Metadata'!C$1,'2. Metadata'!C$6,IF(B3504='2. Metadata'!D$1,'2. Metadata'!D$6, IF(B3504='2. Metadata'!E$1,'2. Metadata'!E$6,IF( B3504='2. Metadata'!F$1,'2. Metadata'!F$6,IF(B3504='2. Metadata'!G$1,'2. Metadata'!G$6,IF(B3504='2. Metadata'!H$1,'2. Metadata'!H$6, IF(B3504='2. Metadata'!I$1,'2. Metadata'!I$6, IF(B3504='2. Metadata'!J$1,'2. Metadata'!J$6, IF(B3504='2. Metadata'!K$1,'2. Metadata'!K$6, IF(B3504='2. Metadata'!L$1,'2. Metadata'!L$6, IF(B3504='2. Metadata'!M$1,'2. Metadata'!M$6, IF(B3504='2. Metadata'!N$1,'2. Metadata'!N$6))))))))))))))</f>
        <v>-115.73783</v>
      </c>
      <c r="E3504" s="9" t="s">
        <v>2650</v>
      </c>
      <c r="F3504" s="9" t="s">
        <v>2650</v>
      </c>
      <c r="G3504" s="10" t="str">
        <f>IF(ISBLANK(F3504)=TRUE," ",'2. Metadata'!B$14)</f>
        <v>metres above sea level</v>
      </c>
      <c r="H3504" s="9" t="s">
        <v>2650</v>
      </c>
      <c r="I3504" s="8" t="str">
        <f>IF(ISBLANK(H3504)=TRUE," ",'2. Metadata'!B$26)</f>
        <v>metres above sea level</v>
      </c>
      <c r="J3504" s="10" t="s">
        <v>2650</v>
      </c>
    </row>
    <row r="3505" spans="1:10" ht="15.75" customHeight="1" x14ac:dyDescent="0.2">
      <c r="A3505" s="132" t="s">
        <v>2390</v>
      </c>
      <c r="B3505" s="6" t="s">
        <v>227</v>
      </c>
      <c r="C3505" s="10">
        <f>IF(ISBLANK(B3505)=TRUE," ", IF(B3505='2. Metadata'!B$1,'2. Metadata'!B$5, IF(B3505='2. Metadata'!C$1,'2. Metadata'!C$5,IF(B3505='2. Metadata'!D$1,'2. Metadata'!D$5, IF(B3505='2. Metadata'!E$1,'2. Metadata'!E$5,IF( B3505='2. Metadata'!F$1,'2. Metadata'!F$5,IF(B3505='2. Metadata'!G$1,'2. Metadata'!G$5,IF(B3505='2. Metadata'!H$1,'2. Metadata'!H$5, IF(B3505='2. Metadata'!I$1,'2. Metadata'!I$5, IF(B3505='2. Metadata'!J$1,'2. Metadata'!J$5, IF(B3505='2. Metadata'!K$1,'2. Metadata'!K$5, IF(B3505='2. Metadata'!L$1,'2. Metadata'!L$5, IF(B3505='2. Metadata'!M$1,'2. Metadata'!M$5, IF(B3505='2. Metadata'!N$1,'2. Metadata'!N$5))))))))))))))</f>
        <v>49.779755600000001</v>
      </c>
      <c r="D3505" s="8">
        <f>IF(ISBLANK(B3505)=TRUE," ", IF(B3505='2. Metadata'!B$1,'2. Metadata'!B$6, IF(B3505='2. Metadata'!C$1,'2. Metadata'!C$6,IF(B3505='2. Metadata'!D$1,'2. Metadata'!D$6, IF(B3505='2. Metadata'!E$1,'2. Metadata'!E$6,IF( B3505='2. Metadata'!F$1,'2. Metadata'!F$6,IF(B3505='2. Metadata'!G$1,'2. Metadata'!G$6,IF(B3505='2. Metadata'!H$1,'2. Metadata'!H$6, IF(B3505='2. Metadata'!I$1,'2. Metadata'!I$6, IF(B3505='2. Metadata'!J$1,'2. Metadata'!J$6, IF(B3505='2. Metadata'!K$1,'2. Metadata'!K$6, IF(B3505='2. Metadata'!L$1,'2. Metadata'!L$6, IF(B3505='2. Metadata'!M$1,'2. Metadata'!M$6, IF(B3505='2. Metadata'!N$1,'2. Metadata'!N$6))))))))))))))</f>
        <v>-115.7379543</v>
      </c>
      <c r="E3505" s="9" t="s">
        <v>2650</v>
      </c>
      <c r="F3505" s="9">
        <v>766.61</v>
      </c>
      <c r="G3505" s="10" t="str">
        <f>IF(ISBLANK(F3505)=TRUE," ",'2. Metadata'!B$14)</f>
        <v>metres above sea level</v>
      </c>
      <c r="H3505" s="9" t="s">
        <v>2650</v>
      </c>
      <c r="I3505" s="8" t="str">
        <f>IF(ISBLANK(H3505)=TRUE," ",'2. Metadata'!B$26)</f>
        <v>metres above sea level</v>
      </c>
      <c r="J3505" s="10" t="s">
        <v>2650</v>
      </c>
    </row>
    <row r="3506" spans="1:10" ht="15.75" customHeight="1" x14ac:dyDescent="0.2">
      <c r="A3506" s="132" t="s">
        <v>2390</v>
      </c>
      <c r="B3506" s="6" t="s">
        <v>228</v>
      </c>
      <c r="C3506" s="10">
        <f>IF(ISBLANK(B3506)=TRUE," ", IF(B3506='2. Metadata'!B$1,'2. Metadata'!B$5, IF(B3506='2. Metadata'!C$1,'2. Metadata'!C$5,IF(B3506='2. Metadata'!D$1,'2. Metadata'!D$5, IF(B3506='2. Metadata'!E$1,'2. Metadata'!E$5,IF( B3506='2. Metadata'!F$1,'2. Metadata'!F$5,IF(B3506='2. Metadata'!G$1,'2. Metadata'!G$5,IF(B3506='2. Metadata'!H$1,'2. Metadata'!H$5, IF(B3506='2. Metadata'!I$1,'2. Metadata'!I$5, IF(B3506='2. Metadata'!J$1,'2. Metadata'!J$5, IF(B3506='2. Metadata'!K$1,'2. Metadata'!K$5, IF(B3506='2. Metadata'!L$1,'2. Metadata'!L$5, IF(B3506='2. Metadata'!M$1,'2. Metadata'!M$5, IF(B3506='2. Metadata'!N$1,'2. Metadata'!N$5))))))))))))))</f>
        <v>49.779406799999997</v>
      </c>
      <c r="D3506" s="8">
        <f>IF(ISBLANK(B3506)=TRUE," ", IF(B3506='2. Metadata'!B$1,'2. Metadata'!B$6, IF(B3506='2. Metadata'!C$1,'2. Metadata'!C$6,IF(B3506='2. Metadata'!D$1,'2. Metadata'!D$6, IF(B3506='2. Metadata'!E$1,'2. Metadata'!E$6,IF( B3506='2. Metadata'!F$1,'2. Metadata'!F$6,IF(B3506='2. Metadata'!G$1,'2. Metadata'!G$6,IF(B3506='2. Metadata'!H$1,'2. Metadata'!H$6, IF(B3506='2. Metadata'!I$1,'2. Metadata'!I$6, IF(B3506='2. Metadata'!J$1,'2. Metadata'!J$6, IF(B3506='2. Metadata'!K$1,'2. Metadata'!K$6, IF(B3506='2. Metadata'!L$1,'2. Metadata'!L$6, IF(B3506='2. Metadata'!M$1,'2. Metadata'!M$6, IF(B3506='2. Metadata'!N$1,'2. Metadata'!N$6))))))))))))))</f>
        <v>-115.73783</v>
      </c>
      <c r="E3506" s="9" t="s">
        <v>2650</v>
      </c>
      <c r="F3506" s="9" t="s">
        <v>2650</v>
      </c>
      <c r="G3506" s="10" t="str">
        <f>IF(ISBLANK(F3506)=TRUE," ",'2. Metadata'!B$14)</f>
        <v>metres above sea level</v>
      </c>
      <c r="H3506" s="9">
        <v>768.35</v>
      </c>
      <c r="I3506" s="8" t="str">
        <f>IF(ISBLANK(H3506)=TRUE," ",'2. Metadata'!B$26)</f>
        <v>metres above sea level</v>
      </c>
      <c r="J3506" s="10" t="s">
        <v>2650</v>
      </c>
    </row>
    <row r="3507" spans="1:10" ht="15.75" customHeight="1" x14ac:dyDescent="0.2">
      <c r="A3507" s="132" t="s">
        <v>2391</v>
      </c>
      <c r="B3507" s="6" t="s">
        <v>227</v>
      </c>
      <c r="C3507" s="10">
        <f>IF(ISBLANK(B3507)=TRUE," ", IF(B3507='2. Metadata'!B$1,'2. Metadata'!B$5, IF(B3507='2. Metadata'!C$1,'2. Metadata'!C$5,IF(B3507='2. Metadata'!D$1,'2. Metadata'!D$5, IF(B3507='2. Metadata'!E$1,'2. Metadata'!E$5,IF( B3507='2. Metadata'!F$1,'2. Metadata'!F$5,IF(B3507='2. Metadata'!G$1,'2. Metadata'!G$5,IF(B3507='2. Metadata'!H$1,'2. Metadata'!H$5, IF(B3507='2. Metadata'!I$1,'2. Metadata'!I$5, IF(B3507='2. Metadata'!J$1,'2. Metadata'!J$5, IF(B3507='2. Metadata'!K$1,'2. Metadata'!K$5, IF(B3507='2. Metadata'!L$1,'2. Metadata'!L$5, IF(B3507='2. Metadata'!M$1,'2. Metadata'!M$5, IF(B3507='2. Metadata'!N$1,'2. Metadata'!N$5))))))))))))))</f>
        <v>49.779755600000001</v>
      </c>
      <c r="D3507" s="8">
        <f>IF(ISBLANK(B3507)=TRUE," ", IF(B3507='2. Metadata'!B$1,'2. Metadata'!B$6, IF(B3507='2. Metadata'!C$1,'2. Metadata'!C$6,IF(B3507='2. Metadata'!D$1,'2. Metadata'!D$6, IF(B3507='2. Metadata'!E$1,'2. Metadata'!E$6,IF( B3507='2. Metadata'!F$1,'2. Metadata'!F$6,IF(B3507='2. Metadata'!G$1,'2. Metadata'!G$6,IF(B3507='2. Metadata'!H$1,'2. Metadata'!H$6, IF(B3507='2. Metadata'!I$1,'2. Metadata'!I$6, IF(B3507='2. Metadata'!J$1,'2. Metadata'!J$6, IF(B3507='2. Metadata'!K$1,'2. Metadata'!K$6, IF(B3507='2. Metadata'!L$1,'2. Metadata'!L$6, IF(B3507='2. Metadata'!M$1,'2. Metadata'!M$6, IF(B3507='2. Metadata'!N$1,'2. Metadata'!N$6))))))))))))))</f>
        <v>-115.7379543</v>
      </c>
      <c r="E3507" s="9" t="s">
        <v>2650</v>
      </c>
      <c r="F3507" s="9">
        <v>766.65</v>
      </c>
      <c r="G3507" s="10" t="str">
        <f>IF(ISBLANK(F3507)=TRUE," ",'2. Metadata'!B$14)</f>
        <v>metres above sea level</v>
      </c>
      <c r="H3507" s="9" t="s">
        <v>2650</v>
      </c>
      <c r="I3507" s="8" t="str">
        <f>IF(ISBLANK(H3507)=TRUE," ",'2. Metadata'!B$26)</f>
        <v>metres above sea level</v>
      </c>
      <c r="J3507" s="10" t="s">
        <v>2650</v>
      </c>
    </row>
    <row r="3508" spans="1:10" ht="15.75" customHeight="1" x14ac:dyDescent="0.2">
      <c r="A3508" s="132" t="s">
        <v>2391</v>
      </c>
      <c r="B3508" s="6" t="s">
        <v>228</v>
      </c>
      <c r="C3508" s="10">
        <f>IF(ISBLANK(B3508)=TRUE," ", IF(B3508='2. Metadata'!B$1,'2. Metadata'!B$5, IF(B3508='2. Metadata'!C$1,'2. Metadata'!C$5,IF(B3508='2. Metadata'!D$1,'2. Metadata'!D$5, IF(B3508='2. Metadata'!E$1,'2. Metadata'!E$5,IF( B3508='2. Metadata'!F$1,'2. Metadata'!F$5,IF(B3508='2. Metadata'!G$1,'2. Metadata'!G$5,IF(B3508='2. Metadata'!H$1,'2. Metadata'!H$5, IF(B3508='2. Metadata'!I$1,'2. Metadata'!I$5, IF(B3508='2. Metadata'!J$1,'2. Metadata'!J$5, IF(B3508='2. Metadata'!K$1,'2. Metadata'!K$5, IF(B3508='2. Metadata'!L$1,'2. Metadata'!L$5, IF(B3508='2. Metadata'!M$1,'2. Metadata'!M$5, IF(B3508='2. Metadata'!N$1,'2. Metadata'!N$5))))))))))))))</f>
        <v>49.779406799999997</v>
      </c>
      <c r="D3508" s="8">
        <f>IF(ISBLANK(B3508)=TRUE," ", IF(B3508='2. Metadata'!B$1,'2. Metadata'!B$6, IF(B3508='2. Metadata'!C$1,'2. Metadata'!C$6,IF(B3508='2. Metadata'!D$1,'2. Metadata'!D$6, IF(B3508='2. Metadata'!E$1,'2. Metadata'!E$6,IF( B3508='2. Metadata'!F$1,'2. Metadata'!F$6,IF(B3508='2. Metadata'!G$1,'2. Metadata'!G$6,IF(B3508='2. Metadata'!H$1,'2. Metadata'!H$6, IF(B3508='2. Metadata'!I$1,'2. Metadata'!I$6, IF(B3508='2. Metadata'!J$1,'2. Metadata'!J$6, IF(B3508='2. Metadata'!K$1,'2. Metadata'!K$6, IF(B3508='2. Metadata'!L$1,'2. Metadata'!L$6, IF(B3508='2. Metadata'!M$1,'2. Metadata'!M$6, IF(B3508='2. Metadata'!N$1,'2. Metadata'!N$6))))))))))))))</f>
        <v>-115.73783</v>
      </c>
      <c r="E3508" s="9" t="s">
        <v>2650</v>
      </c>
      <c r="F3508" s="9" t="s">
        <v>2650</v>
      </c>
      <c r="G3508" s="10" t="str">
        <f>IF(ISBLANK(F3508)=TRUE," ",'2. Metadata'!B$14)</f>
        <v>metres above sea level</v>
      </c>
      <c r="H3508" s="9">
        <v>768.96</v>
      </c>
      <c r="I3508" s="8" t="str">
        <f>IF(ISBLANK(H3508)=TRUE," ",'2. Metadata'!B$26)</f>
        <v>metres above sea level</v>
      </c>
      <c r="J3508" s="10" t="s">
        <v>2650</v>
      </c>
    </row>
    <row r="3509" spans="1:10" ht="15.75" customHeight="1" x14ac:dyDescent="0.2">
      <c r="A3509" s="132" t="s">
        <v>2392</v>
      </c>
      <c r="B3509" s="6" t="s">
        <v>227</v>
      </c>
      <c r="C3509" s="10">
        <f>IF(ISBLANK(B3509)=TRUE," ", IF(B3509='2. Metadata'!B$1,'2. Metadata'!B$5, IF(B3509='2. Metadata'!C$1,'2. Metadata'!C$5,IF(B3509='2. Metadata'!D$1,'2. Metadata'!D$5, IF(B3509='2. Metadata'!E$1,'2. Metadata'!E$5,IF( B3509='2. Metadata'!F$1,'2. Metadata'!F$5,IF(B3509='2. Metadata'!G$1,'2. Metadata'!G$5,IF(B3509='2. Metadata'!H$1,'2. Metadata'!H$5, IF(B3509='2. Metadata'!I$1,'2. Metadata'!I$5, IF(B3509='2. Metadata'!J$1,'2. Metadata'!J$5, IF(B3509='2. Metadata'!K$1,'2. Metadata'!K$5, IF(B3509='2. Metadata'!L$1,'2. Metadata'!L$5, IF(B3509='2. Metadata'!M$1,'2. Metadata'!M$5, IF(B3509='2. Metadata'!N$1,'2. Metadata'!N$5))))))))))))))</f>
        <v>49.779755600000001</v>
      </c>
      <c r="D3509" s="8">
        <f>IF(ISBLANK(B3509)=TRUE," ", IF(B3509='2. Metadata'!B$1,'2. Metadata'!B$6, IF(B3509='2. Metadata'!C$1,'2. Metadata'!C$6,IF(B3509='2. Metadata'!D$1,'2. Metadata'!D$6, IF(B3509='2. Metadata'!E$1,'2. Metadata'!E$6,IF( B3509='2. Metadata'!F$1,'2. Metadata'!F$6,IF(B3509='2. Metadata'!G$1,'2. Metadata'!G$6,IF(B3509='2. Metadata'!H$1,'2. Metadata'!H$6, IF(B3509='2. Metadata'!I$1,'2. Metadata'!I$6, IF(B3509='2. Metadata'!J$1,'2. Metadata'!J$6, IF(B3509='2. Metadata'!K$1,'2. Metadata'!K$6, IF(B3509='2. Metadata'!L$1,'2. Metadata'!L$6, IF(B3509='2. Metadata'!M$1,'2. Metadata'!M$6, IF(B3509='2. Metadata'!N$1,'2. Metadata'!N$6))))))))))))))</f>
        <v>-115.7379543</v>
      </c>
      <c r="E3509" s="9" t="s">
        <v>2650</v>
      </c>
      <c r="F3509" s="9">
        <v>766.7</v>
      </c>
      <c r="G3509" s="10" t="str">
        <f>IF(ISBLANK(F3509)=TRUE," ",'2. Metadata'!B$14)</f>
        <v>metres above sea level</v>
      </c>
      <c r="H3509" s="9" t="s">
        <v>2650</v>
      </c>
      <c r="I3509" s="8" t="str">
        <f>IF(ISBLANK(H3509)=TRUE," ",'2. Metadata'!B$26)</f>
        <v>metres above sea level</v>
      </c>
      <c r="J3509" s="10" t="s">
        <v>2650</v>
      </c>
    </row>
    <row r="3510" spans="1:10" ht="15.75" customHeight="1" x14ac:dyDescent="0.2">
      <c r="A3510" s="132" t="s">
        <v>2392</v>
      </c>
      <c r="B3510" s="6" t="s">
        <v>228</v>
      </c>
      <c r="C3510" s="10">
        <f>IF(ISBLANK(B3510)=TRUE," ", IF(B3510='2. Metadata'!B$1,'2. Metadata'!B$5, IF(B3510='2. Metadata'!C$1,'2. Metadata'!C$5,IF(B3510='2. Metadata'!D$1,'2. Metadata'!D$5, IF(B3510='2. Metadata'!E$1,'2. Metadata'!E$5,IF( B3510='2. Metadata'!F$1,'2. Metadata'!F$5,IF(B3510='2. Metadata'!G$1,'2. Metadata'!G$5,IF(B3510='2. Metadata'!H$1,'2. Metadata'!H$5, IF(B3510='2. Metadata'!I$1,'2. Metadata'!I$5, IF(B3510='2. Metadata'!J$1,'2. Metadata'!J$5, IF(B3510='2. Metadata'!K$1,'2. Metadata'!K$5, IF(B3510='2. Metadata'!L$1,'2. Metadata'!L$5, IF(B3510='2. Metadata'!M$1,'2. Metadata'!M$5, IF(B3510='2. Metadata'!N$1,'2. Metadata'!N$5))))))))))))))</f>
        <v>49.779406799999997</v>
      </c>
      <c r="D3510" s="8">
        <f>IF(ISBLANK(B3510)=TRUE," ", IF(B3510='2. Metadata'!B$1,'2. Metadata'!B$6, IF(B3510='2. Metadata'!C$1,'2. Metadata'!C$6,IF(B3510='2. Metadata'!D$1,'2. Metadata'!D$6, IF(B3510='2. Metadata'!E$1,'2. Metadata'!E$6,IF( B3510='2. Metadata'!F$1,'2. Metadata'!F$6,IF(B3510='2. Metadata'!G$1,'2. Metadata'!G$6,IF(B3510='2. Metadata'!H$1,'2. Metadata'!H$6, IF(B3510='2. Metadata'!I$1,'2. Metadata'!I$6, IF(B3510='2. Metadata'!J$1,'2. Metadata'!J$6, IF(B3510='2. Metadata'!K$1,'2. Metadata'!K$6, IF(B3510='2. Metadata'!L$1,'2. Metadata'!L$6, IF(B3510='2. Metadata'!M$1,'2. Metadata'!M$6, IF(B3510='2. Metadata'!N$1,'2. Metadata'!N$6))))))))))))))</f>
        <v>-115.73783</v>
      </c>
      <c r="E3510" s="9" t="s">
        <v>2650</v>
      </c>
      <c r="F3510" s="9" t="s">
        <v>2650</v>
      </c>
      <c r="G3510" s="10" t="str">
        <f>IF(ISBLANK(F3510)=TRUE," ",'2. Metadata'!B$14)</f>
        <v>metres above sea level</v>
      </c>
      <c r="H3510" s="9">
        <v>768.79</v>
      </c>
      <c r="I3510" s="8" t="str">
        <f>IF(ISBLANK(H3510)=TRUE," ",'2. Metadata'!B$26)</f>
        <v>metres above sea level</v>
      </c>
      <c r="J3510" s="10" t="s">
        <v>2650</v>
      </c>
    </row>
    <row r="3511" spans="1:10" ht="15.75" customHeight="1" x14ac:dyDescent="0.2">
      <c r="A3511" s="132" t="s">
        <v>2393</v>
      </c>
      <c r="B3511" s="6" t="s">
        <v>227</v>
      </c>
      <c r="C3511" s="10">
        <f>IF(ISBLANK(B3511)=TRUE," ", IF(B3511='2. Metadata'!B$1,'2. Metadata'!B$5, IF(B3511='2. Metadata'!C$1,'2. Metadata'!C$5,IF(B3511='2. Metadata'!D$1,'2. Metadata'!D$5, IF(B3511='2. Metadata'!E$1,'2. Metadata'!E$5,IF( B3511='2. Metadata'!F$1,'2. Metadata'!F$5,IF(B3511='2. Metadata'!G$1,'2. Metadata'!G$5,IF(B3511='2. Metadata'!H$1,'2. Metadata'!H$5, IF(B3511='2. Metadata'!I$1,'2. Metadata'!I$5, IF(B3511='2. Metadata'!J$1,'2. Metadata'!J$5, IF(B3511='2. Metadata'!K$1,'2. Metadata'!K$5, IF(B3511='2. Metadata'!L$1,'2. Metadata'!L$5, IF(B3511='2. Metadata'!M$1,'2. Metadata'!M$5, IF(B3511='2. Metadata'!N$1,'2. Metadata'!N$5))))))))))))))</f>
        <v>49.779755600000001</v>
      </c>
      <c r="D3511" s="8">
        <f>IF(ISBLANK(B3511)=TRUE," ", IF(B3511='2. Metadata'!B$1,'2. Metadata'!B$6, IF(B3511='2. Metadata'!C$1,'2. Metadata'!C$6,IF(B3511='2. Metadata'!D$1,'2. Metadata'!D$6, IF(B3511='2. Metadata'!E$1,'2. Metadata'!E$6,IF( B3511='2. Metadata'!F$1,'2. Metadata'!F$6,IF(B3511='2. Metadata'!G$1,'2. Metadata'!G$6,IF(B3511='2. Metadata'!H$1,'2. Metadata'!H$6, IF(B3511='2. Metadata'!I$1,'2. Metadata'!I$6, IF(B3511='2. Metadata'!J$1,'2. Metadata'!J$6, IF(B3511='2. Metadata'!K$1,'2. Metadata'!K$6, IF(B3511='2. Metadata'!L$1,'2. Metadata'!L$6, IF(B3511='2. Metadata'!M$1,'2. Metadata'!M$6, IF(B3511='2. Metadata'!N$1,'2. Metadata'!N$6))))))))))))))</f>
        <v>-115.7379543</v>
      </c>
      <c r="E3511" s="9" t="s">
        <v>2650</v>
      </c>
      <c r="F3511" s="9">
        <v>766.75</v>
      </c>
      <c r="G3511" s="10" t="str">
        <f>IF(ISBLANK(F3511)=TRUE," ",'2. Metadata'!B$14)</f>
        <v>metres above sea level</v>
      </c>
      <c r="H3511" s="9" t="s">
        <v>2650</v>
      </c>
      <c r="I3511" s="8" t="str">
        <f>IF(ISBLANK(H3511)=TRUE," ",'2. Metadata'!B$26)</f>
        <v>metres above sea level</v>
      </c>
      <c r="J3511" s="10" t="s">
        <v>2650</v>
      </c>
    </row>
    <row r="3512" spans="1:10" ht="15.75" customHeight="1" x14ac:dyDescent="0.2">
      <c r="A3512" s="132" t="s">
        <v>2393</v>
      </c>
      <c r="B3512" s="6" t="s">
        <v>228</v>
      </c>
      <c r="C3512" s="10">
        <f>IF(ISBLANK(B3512)=TRUE," ", IF(B3512='2. Metadata'!B$1,'2. Metadata'!B$5, IF(B3512='2. Metadata'!C$1,'2. Metadata'!C$5,IF(B3512='2. Metadata'!D$1,'2. Metadata'!D$5, IF(B3512='2. Metadata'!E$1,'2. Metadata'!E$5,IF( B3512='2. Metadata'!F$1,'2. Metadata'!F$5,IF(B3512='2. Metadata'!G$1,'2. Metadata'!G$5,IF(B3512='2. Metadata'!H$1,'2. Metadata'!H$5, IF(B3512='2. Metadata'!I$1,'2. Metadata'!I$5, IF(B3512='2. Metadata'!J$1,'2. Metadata'!J$5, IF(B3512='2. Metadata'!K$1,'2. Metadata'!K$5, IF(B3512='2. Metadata'!L$1,'2. Metadata'!L$5, IF(B3512='2. Metadata'!M$1,'2. Metadata'!M$5, IF(B3512='2. Metadata'!N$1,'2. Metadata'!N$5))))))))))))))</f>
        <v>49.779406799999997</v>
      </c>
      <c r="D3512" s="8">
        <f>IF(ISBLANK(B3512)=TRUE," ", IF(B3512='2. Metadata'!B$1,'2. Metadata'!B$6, IF(B3512='2. Metadata'!C$1,'2. Metadata'!C$6,IF(B3512='2. Metadata'!D$1,'2. Metadata'!D$6, IF(B3512='2. Metadata'!E$1,'2. Metadata'!E$6,IF( B3512='2. Metadata'!F$1,'2. Metadata'!F$6,IF(B3512='2. Metadata'!G$1,'2. Metadata'!G$6,IF(B3512='2. Metadata'!H$1,'2. Metadata'!H$6, IF(B3512='2. Metadata'!I$1,'2. Metadata'!I$6, IF(B3512='2. Metadata'!J$1,'2. Metadata'!J$6, IF(B3512='2. Metadata'!K$1,'2. Metadata'!K$6, IF(B3512='2. Metadata'!L$1,'2. Metadata'!L$6, IF(B3512='2. Metadata'!M$1,'2. Metadata'!M$6, IF(B3512='2. Metadata'!N$1,'2. Metadata'!N$6))))))))))))))</f>
        <v>-115.73783</v>
      </c>
      <c r="E3512" s="9" t="s">
        <v>2650</v>
      </c>
      <c r="F3512" s="9" t="s">
        <v>2650</v>
      </c>
      <c r="G3512" s="10" t="str">
        <f>IF(ISBLANK(F3512)=TRUE," ",'2. Metadata'!B$14)</f>
        <v>metres above sea level</v>
      </c>
      <c r="H3512" s="9">
        <v>768.5</v>
      </c>
      <c r="I3512" s="8" t="str">
        <f>IF(ISBLANK(H3512)=TRUE," ",'2. Metadata'!B$26)</f>
        <v>metres above sea level</v>
      </c>
      <c r="J3512" s="10" t="s">
        <v>2650</v>
      </c>
    </row>
    <row r="3513" spans="1:10" ht="15.75" customHeight="1" x14ac:dyDescent="0.2">
      <c r="A3513" s="132" t="s">
        <v>2394</v>
      </c>
      <c r="B3513" s="6" t="s">
        <v>227</v>
      </c>
      <c r="C3513" s="10">
        <f>IF(ISBLANK(B3513)=TRUE," ", IF(B3513='2. Metadata'!B$1,'2. Metadata'!B$5, IF(B3513='2. Metadata'!C$1,'2. Metadata'!C$5,IF(B3513='2. Metadata'!D$1,'2. Metadata'!D$5, IF(B3513='2. Metadata'!E$1,'2. Metadata'!E$5,IF( B3513='2. Metadata'!F$1,'2. Metadata'!F$5,IF(B3513='2. Metadata'!G$1,'2. Metadata'!G$5,IF(B3513='2. Metadata'!H$1,'2. Metadata'!H$5, IF(B3513='2. Metadata'!I$1,'2. Metadata'!I$5, IF(B3513='2. Metadata'!J$1,'2. Metadata'!J$5, IF(B3513='2. Metadata'!K$1,'2. Metadata'!K$5, IF(B3513='2. Metadata'!L$1,'2. Metadata'!L$5, IF(B3513='2. Metadata'!M$1,'2. Metadata'!M$5, IF(B3513='2. Metadata'!N$1,'2. Metadata'!N$5))))))))))))))</f>
        <v>49.779755600000001</v>
      </c>
      <c r="D3513" s="8">
        <f>IF(ISBLANK(B3513)=TRUE," ", IF(B3513='2. Metadata'!B$1,'2. Metadata'!B$6, IF(B3513='2. Metadata'!C$1,'2. Metadata'!C$6,IF(B3513='2. Metadata'!D$1,'2. Metadata'!D$6, IF(B3513='2. Metadata'!E$1,'2. Metadata'!E$6,IF( B3513='2. Metadata'!F$1,'2. Metadata'!F$6,IF(B3513='2. Metadata'!G$1,'2. Metadata'!G$6,IF(B3513='2. Metadata'!H$1,'2. Metadata'!H$6, IF(B3513='2. Metadata'!I$1,'2. Metadata'!I$6, IF(B3513='2. Metadata'!J$1,'2. Metadata'!J$6, IF(B3513='2. Metadata'!K$1,'2. Metadata'!K$6, IF(B3513='2. Metadata'!L$1,'2. Metadata'!L$6, IF(B3513='2. Metadata'!M$1,'2. Metadata'!M$6, IF(B3513='2. Metadata'!N$1,'2. Metadata'!N$6))))))))))))))</f>
        <v>-115.7379543</v>
      </c>
      <c r="E3513" s="9" t="s">
        <v>2650</v>
      </c>
      <c r="F3513" s="9">
        <v>766.8</v>
      </c>
      <c r="G3513" s="10" t="str">
        <f>IF(ISBLANK(F3513)=TRUE," ",'2. Metadata'!B$14)</f>
        <v>metres above sea level</v>
      </c>
      <c r="H3513" s="9" t="s">
        <v>2650</v>
      </c>
      <c r="I3513" s="8" t="str">
        <f>IF(ISBLANK(H3513)=TRUE," ",'2. Metadata'!B$26)</f>
        <v>metres above sea level</v>
      </c>
      <c r="J3513" s="10" t="s">
        <v>2650</v>
      </c>
    </row>
    <row r="3514" spans="1:10" ht="15.75" customHeight="1" x14ac:dyDescent="0.2">
      <c r="A3514" s="132" t="s">
        <v>2394</v>
      </c>
      <c r="B3514" s="6" t="s">
        <v>228</v>
      </c>
      <c r="C3514" s="10">
        <f>IF(ISBLANK(B3514)=TRUE," ", IF(B3514='2. Metadata'!B$1,'2. Metadata'!B$5, IF(B3514='2. Metadata'!C$1,'2. Metadata'!C$5,IF(B3514='2. Metadata'!D$1,'2. Metadata'!D$5, IF(B3514='2. Metadata'!E$1,'2. Metadata'!E$5,IF( B3514='2. Metadata'!F$1,'2. Metadata'!F$5,IF(B3514='2. Metadata'!G$1,'2. Metadata'!G$5,IF(B3514='2. Metadata'!H$1,'2. Metadata'!H$5, IF(B3514='2. Metadata'!I$1,'2. Metadata'!I$5, IF(B3514='2. Metadata'!J$1,'2. Metadata'!J$5, IF(B3514='2. Metadata'!K$1,'2. Metadata'!K$5, IF(B3514='2. Metadata'!L$1,'2. Metadata'!L$5, IF(B3514='2. Metadata'!M$1,'2. Metadata'!M$5, IF(B3514='2. Metadata'!N$1,'2. Metadata'!N$5))))))))))))))</f>
        <v>49.779406799999997</v>
      </c>
      <c r="D3514" s="8">
        <f>IF(ISBLANK(B3514)=TRUE," ", IF(B3514='2. Metadata'!B$1,'2. Metadata'!B$6, IF(B3514='2. Metadata'!C$1,'2. Metadata'!C$6,IF(B3514='2. Metadata'!D$1,'2. Metadata'!D$6, IF(B3514='2. Metadata'!E$1,'2. Metadata'!E$6,IF( B3514='2. Metadata'!F$1,'2. Metadata'!F$6,IF(B3514='2. Metadata'!G$1,'2. Metadata'!G$6,IF(B3514='2. Metadata'!H$1,'2. Metadata'!H$6, IF(B3514='2. Metadata'!I$1,'2. Metadata'!I$6, IF(B3514='2. Metadata'!J$1,'2. Metadata'!J$6, IF(B3514='2. Metadata'!K$1,'2. Metadata'!K$6, IF(B3514='2. Metadata'!L$1,'2. Metadata'!L$6, IF(B3514='2. Metadata'!M$1,'2. Metadata'!M$6, IF(B3514='2. Metadata'!N$1,'2. Metadata'!N$6))))))))))))))</f>
        <v>-115.73783</v>
      </c>
      <c r="E3514" s="9" t="s">
        <v>2650</v>
      </c>
      <c r="F3514" s="9" t="s">
        <v>2650</v>
      </c>
      <c r="G3514" s="10" t="str">
        <f>IF(ISBLANK(F3514)=TRUE," ",'2. Metadata'!B$14)</f>
        <v>metres above sea level</v>
      </c>
      <c r="H3514" s="9">
        <v>768.35</v>
      </c>
      <c r="I3514" s="8" t="str">
        <f>IF(ISBLANK(H3514)=TRUE," ",'2. Metadata'!B$26)</f>
        <v>metres above sea level</v>
      </c>
      <c r="J3514" s="10" t="s">
        <v>2650</v>
      </c>
    </row>
    <row r="3515" spans="1:10" ht="15.75" customHeight="1" x14ac:dyDescent="0.2">
      <c r="A3515" s="132" t="s">
        <v>2395</v>
      </c>
      <c r="B3515" s="6" t="s">
        <v>227</v>
      </c>
      <c r="C3515" s="10">
        <f>IF(ISBLANK(B3515)=TRUE," ", IF(B3515='2. Metadata'!B$1,'2. Metadata'!B$5, IF(B3515='2. Metadata'!C$1,'2. Metadata'!C$5,IF(B3515='2. Metadata'!D$1,'2. Metadata'!D$5, IF(B3515='2. Metadata'!E$1,'2. Metadata'!E$5,IF( B3515='2. Metadata'!F$1,'2. Metadata'!F$5,IF(B3515='2. Metadata'!G$1,'2. Metadata'!G$5,IF(B3515='2. Metadata'!H$1,'2. Metadata'!H$5, IF(B3515='2. Metadata'!I$1,'2. Metadata'!I$5, IF(B3515='2. Metadata'!J$1,'2. Metadata'!J$5, IF(B3515='2. Metadata'!K$1,'2. Metadata'!K$5, IF(B3515='2. Metadata'!L$1,'2. Metadata'!L$5, IF(B3515='2. Metadata'!M$1,'2. Metadata'!M$5, IF(B3515='2. Metadata'!N$1,'2. Metadata'!N$5))))))))))))))</f>
        <v>49.779755600000001</v>
      </c>
      <c r="D3515" s="8">
        <f>IF(ISBLANK(B3515)=TRUE," ", IF(B3515='2. Metadata'!B$1,'2. Metadata'!B$6, IF(B3515='2. Metadata'!C$1,'2. Metadata'!C$6,IF(B3515='2. Metadata'!D$1,'2. Metadata'!D$6, IF(B3515='2. Metadata'!E$1,'2. Metadata'!E$6,IF( B3515='2. Metadata'!F$1,'2. Metadata'!F$6,IF(B3515='2. Metadata'!G$1,'2. Metadata'!G$6,IF(B3515='2. Metadata'!H$1,'2. Metadata'!H$6, IF(B3515='2. Metadata'!I$1,'2. Metadata'!I$6, IF(B3515='2. Metadata'!J$1,'2. Metadata'!J$6, IF(B3515='2. Metadata'!K$1,'2. Metadata'!K$6, IF(B3515='2. Metadata'!L$1,'2. Metadata'!L$6, IF(B3515='2. Metadata'!M$1,'2. Metadata'!M$6, IF(B3515='2. Metadata'!N$1,'2. Metadata'!N$6))))))))))))))</f>
        <v>-115.7379543</v>
      </c>
      <c r="E3515" s="9" t="s">
        <v>2650</v>
      </c>
      <c r="F3515" s="9">
        <v>766.85</v>
      </c>
      <c r="G3515" s="10" t="str">
        <f>IF(ISBLANK(F3515)=TRUE," ",'2. Metadata'!B$14)</f>
        <v>metres above sea level</v>
      </c>
      <c r="H3515" s="9" t="s">
        <v>2650</v>
      </c>
      <c r="I3515" s="8" t="str">
        <f>IF(ISBLANK(H3515)=TRUE," ",'2. Metadata'!B$26)</f>
        <v>metres above sea level</v>
      </c>
      <c r="J3515" s="10" t="s">
        <v>2650</v>
      </c>
    </row>
    <row r="3516" spans="1:10" ht="15.75" customHeight="1" x14ac:dyDescent="0.2">
      <c r="A3516" s="132" t="s">
        <v>2395</v>
      </c>
      <c r="B3516" s="6" t="s">
        <v>228</v>
      </c>
      <c r="C3516" s="10">
        <f>IF(ISBLANK(B3516)=TRUE," ", IF(B3516='2. Metadata'!B$1,'2. Metadata'!B$5, IF(B3516='2. Metadata'!C$1,'2. Metadata'!C$5,IF(B3516='2. Metadata'!D$1,'2. Metadata'!D$5, IF(B3516='2. Metadata'!E$1,'2. Metadata'!E$5,IF( B3516='2. Metadata'!F$1,'2. Metadata'!F$5,IF(B3516='2. Metadata'!G$1,'2. Metadata'!G$5,IF(B3516='2. Metadata'!H$1,'2. Metadata'!H$5, IF(B3516='2. Metadata'!I$1,'2. Metadata'!I$5, IF(B3516='2. Metadata'!J$1,'2. Metadata'!J$5, IF(B3516='2. Metadata'!K$1,'2. Metadata'!K$5, IF(B3516='2. Metadata'!L$1,'2. Metadata'!L$5, IF(B3516='2. Metadata'!M$1,'2. Metadata'!M$5, IF(B3516='2. Metadata'!N$1,'2. Metadata'!N$5))))))))))))))</f>
        <v>49.779406799999997</v>
      </c>
      <c r="D3516" s="8">
        <f>IF(ISBLANK(B3516)=TRUE," ", IF(B3516='2. Metadata'!B$1,'2. Metadata'!B$6, IF(B3516='2. Metadata'!C$1,'2. Metadata'!C$6,IF(B3516='2. Metadata'!D$1,'2. Metadata'!D$6, IF(B3516='2. Metadata'!E$1,'2. Metadata'!E$6,IF( B3516='2. Metadata'!F$1,'2. Metadata'!F$6,IF(B3516='2. Metadata'!G$1,'2. Metadata'!G$6,IF(B3516='2. Metadata'!H$1,'2. Metadata'!H$6, IF(B3516='2. Metadata'!I$1,'2. Metadata'!I$6, IF(B3516='2. Metadata'!J$1,'2. Metadata'!J$6, IF(B3516='2. Metadata'!K$1,'2. Metadata'!K$6, IF(B3516='2. Metadata'!L$1,'2. Metadata'!L$6, IF(B3516='2. Metadata'!M$1,'2. Metadata'!M$6, IF(B3516='2. Metadata'!N$1,'2. Metadata'!N$6))))))))))))))</f>
        <v>-115.73783</v>
      </c>
      <c r="E3516" s="9" t="s">
        <v>2650</v>
      </c>
      <c r="F3516" s="9" t="s">
        <v>2650</v>
      </c>
      <c r="G3516" s="10" t="str">
        <f>IF(ISBLANK(F3516)=TRUE," ",'2. Metadata'!B$14)</f>
        <v>metres above sea level</v>
      </c>
      <c r="H3516" s="9">
        <v>768.44</v>
      </c>
      <c r="I3516" s="8" t="str">
        <f>IF(ISBLANK(H3516)=TRUE," ",'2. Metadata'!B$26)</f>
        <v>metres above sea level</v>
      </c>
      <c r="J3516" s="10" t="s">
        <v>2650</v>
      </c>
    </row>
    <row r="3517" spans="1:10" ht="15.75" customHeight="1" x14ac:dyDescent="0.2">
      <c r="A3517" s="132" t="s">
        <v>2396</v>
      </c>
      <c r="B3517" s="6" t="s">
        <v>227</v>
      </c>
      <c r="C3517" s="10">
        <f>IF(ISBLANK(B3517)=TRUE," ", IF(B3517='2. Metadata'!B$1,'2. Metadata'!B$5, IF(B3517='2. Metadata'!C$1,'2. Metadata'!C$5,IF(B3517='2. Metadata'!D$1,'2. Metadata'!D$5, IF(B3517='2. Metadata'!E$1,'2. Metadata'!E$5,IF( B3517='2. Metadata'!F$1,'2. Metadata'!F$5,IF(B3517='2. Metadata'!G$1,'2. Metadata'!G$5,IF(B3517='2. Metadata'!H$1,'2. Metadata'!H$5, IF(B3517='2. Metadata'!I$1,'2. Metadata'!I$5, IF(B3517='2. Metadata'!J$1,'2. Metadata'!J$5, IF(B3517='2. Metadata'!K$1,'2. Metadata'!K$5, IF(B3517='2. Metadata'!L$1,'2. Metadata'!L$5, IF(B3517='2. Metadata'!M$1,'2. Metadata'!M$5, IF(B3517='2. Metadata'!N$1,'2. Metadata'!N$5))))))))))))))</f>
        <v>49.779755600000001</v>
      </c>
      <c r="D3517" s="8">
        <f>IF(ISBLANK(B3517)=TRUE," ", IF(B3517='2. Metadata'!B$1,'2. Metadata'!B$6, IF(B3517='2. Metadata'!C$1,'2. Metadata'!C$6,IF(B3517='2. Metadata'!D$1,'2. Metadata'!D$6, IF(B3517='2. Metadata'!E$1,'2. Metadata'!E$6,IF( B3517='2. Metadata'!F$1,'2. Metadata'!F$6,IF(B3517='2. Metadata'!G$1,'2. Metadata'!G$6,IF(B3517='2. Metadata'!H$1,'2. Metadata'!H$6, IF(B3517='2. Metadata'!I$1,'2. Metadata'!I$6, IF(B3517='2. Metadata'!J$1,'2. Metadata'!J$6, IF(B3517='2. Metadata'!K$1,'2. Metadata'!K$6, IF(B3517='2. Metadata'!L$1,'2. Metadata'!L$6, IF(B3517='2. Metadata'!M$1,'2. Metadata'!M$6, IF(B3517='2. Metadata'!N$1,'2. Metadata'!N$6))))))))))))))</f>
        <v>-115.7379543</v>
      </c>
      <c r="E3517" s="9" t="s">
        <v>2650</v>
      </c>
      <c r="F3517" s="9">
        <v>766.9</v>
      </c>
      <c r="G3517" s="10" t="str">
        <f>IF(ISBLANK(F3517)=TRUE," ",'2. Metadata'!B$14)</f>
        <v>metres above sea level</v>
      </c>
      <c r="H3517" s="9" t="s">
        <v>2650</v>
      </c>
      <c r="I3517" s="8" t="str">
        <f>IF(ISBLANK(H3517)=TRUE," ",'2. Metadata'!B$26)</f>
        <v>metres above sea level</v>
      </c>
      <c r="J3517" s="10" t="s">
        <v>2650</v>
      </c>
    </row>
    <row r="3518" spans="1:10" ht="15.75" customHeight="1" x14ac:dyDescent="0.2">
      <c r="A3518" s="132" t="s">
        <v>2396</v>
      </c>
      <c r="B3518" s="6" t="s">
        <v>228</v>
      </c>
      <c r="C3518" s="10">
        <f>IF(ISBLANK(B3518)=TRUE," ", IF(B3518='2. Metadata'!B$1,'2. Metadata'!B$5, IF(B3518='2. Metadata'!C$1,'2. Metadata'!C$5,IF(B3518='2. Metadata'!D$1,'2. Metadata'!D$5, IF(B3518='2. Metadata'!E$1,'2. Metadata'!E$5,IF( B3518='2. Metadata'!F$1,'2. Metadata'!F$5,IF(B3518='2. Metadata'!G$1,'2. Metadata'!G$5,IF(B3518='2. Metadata'!H$1,'2. Metadata'!H$5, IF(B3518='2. Metadata'!I$1,'2. Metadata'!I$5, IF(B3518='2. Metadata'!J$1,'2. Metadata'!J$5, IF(B3518='2. Metadata'!K$1,'2. Metadata'!K$5, IF(B3518='2. Metadata'!L$1,'2. Metadata'!L$5, IF(B3518='2. Metadata'!M$1,'2. Metadata'!M$5, IF(B3518='2. Metadata'!N$1,'2. Metadata'!N$5))))))))))))))</f>
        <v>49.779406799999997</v>
      </c>
      <c r="D3518" s="8">
        <f>IF(ISBLANK(B3518)=TRUE," ", IF(B3518='2. Metadata'!B$1,'2. Metadata'!B$6, IF(B3518='2. Metadata'!C$1,'2. Metadata'!C$6,IF(B3518='2. Metadata'!D$1,'2. Metadata'!D$6, IF(B3518='2. Metadata'!E$1,'2. Metadata'!E$6,IF( B3518='2. Metadata'!F$1,'2. Metadata'!F$6,IF(B3518='2. Metadata'!G$1,'2. Metadata'!G$6,IF(B3518='2. Metadata'!H$1,'2. Metadata'!H$6, IF(B3518='2. Metadata'!I$1,'2. Metadata'!I$6, IF(B3518='2. Metadata'!J$1,'2. Metadata'!J$6, IF(B3518='2. Metadata'!K$1,'2. Metadata'!K$6, IF(B3518='2. Metadata'!L$1,'2. Metadata'!L$6, IF(B3518='2. Metadata'!M$1,'2. Metadata'!M$6, IF(B3518='2. Metadata'!N$1,'2. Metadata'!N$6))))))))))))))</f>
        <v>-115.73783</v>
      </c>
      <c r="E3518" s="9" t="s">
        <v>2650</v>
      </c>
      <c r="F3518" s="9" t="s">
        <v>2650</v>
      </c>
      <c r="G3518" s="10" t="str">
        <f>IF(ISBLANK(F3518)=TRUE," ",'2. Metadata'!B$14)</f>
        <v>metres above sea level</v>
      </c>
      <c r="H3518" s="9">
        <v>768.64</v>
      </c>
      <c r="I3518" s="8" t="str">
        <f>IF(ISBLANK(H3518)=TRUE," ",'2. Metadata'!B$26)</f>
        <v>metres above sea level</v>
      </c>
      <c r="J3518" s="10" t="s">
        <v>2650</v>
      </c>
    </row>
    <row r="3519" spans="1:10" ht="15.75" customHeight="1" x14ac:dyDescent="0.2">
      <c r="A3519" s="132" t="s">
        <v>2397</v>
      </c>
      <c r="B3519" s="6" t="s">
        <v>227</v>
      </c>
      <c r="C3519" s="10">
        <f>IF(ISBLANK(B3519)=TRUE," ", IF(B3519='2. Metadata'!B$1,'2. Metadata'!B$5, IF(B3519='2. Metadata'!C$1,'2. Metadata'!C$5,IF(B3519='2. Metadata'!D$1,'2. Metadata'!D$5, IF(B3519='2. Metadata'!E$1,'2. Metadata'!E$5,IF( B3519='2. Metadata'!F$1,'2. Metadata'!F$5,IF(B3519='2. Metadata'!G$1,'2. Metadata'!G$5,IF(B3519='2. Metadata'!H$1,'2. Metadata'!H$5, IF(B3519='2. Metadata'!I$1,'2. Metadata'!I$5, IF(B3519='2. Metadata'!J$1,'2. Metadata'!J$5, IF(B3519='2. Metadata'!K$1,'2. Metadata'!K$5, IF(B3519='2. Metadata'!L$1,'2. Metadata'!L$5, IF(B3519='2. Metadata'!M$1,'2. Metadata'!M$5, IF(B3519='2. Metadata'!N$1,'2. Metadata'!N$5))))))))))))))</f>
        <v>49.779755600000001</v>
      </c>
      <c r="D3519" s="8">
        <f>IF(ISBLANK(B3519)=TRUE," ", IF(B3519='2. Metadata'!B$1,'2. Metadata'!B$6, IF(B3519='2. Metadata'!C$1,'2. Metadata'!C$6,IF(B3519='2. Metadata'!D$1,'2. Metadata'!D$6, IF(B3519='2. Metadata'!E$1,'2. Metadata'!E$6,IF( B3519='2. Metadata'!F$1,'2. Metadata'!F$6,IF(B3519='2. Metadata'!G$1,'2. Metadata'!G$6,IF(B3519='2. Metadata'!H$1,'2. Metadata'!H$6, IF(B3519='2. Metadata'!I$1,'2. Metadata'!I$6, IF(B3519='2. Metadata'!J$1,'2. Metadata'!J$6, IF(B3519='2. Metadata'!K$1,'2. Metadata'!K$6, IF(B3519='2. Metadata'!L$1,'2. Metadata'!L$6, IF(B3519='2. Metadata'!M$1,'2. Metadata'!M$6, IF(B3519='2. Metadata'!N$1,'2. Metadata'!N$6))))))))))))))</f>
        <v>-115.7379543</v>
      </c>
      <c r="E3519" s="9" t="s">
        <v>2650</v>
      </c>
      <c r="F3519" s="9">
        <v>766.96</v>
      </c>
      <c r="G3519" s="10" t="str">
        <f>IF(ISBLANK(F3519)=TRUE," ",'2. Metadata'!B$14)</f>
        <v>metres above sea level</v>
      </c>
      <c r="H3519" s="9" t="s">
        <v>2650</v>
      </c>
      <c r="I3519" s="8" t="str">
        <f>IF(ISBLANK(H3519)=TRUE," ",'2. Metadata'!B$26)</f>
        <v>metres above sea level</v>
      </c>
      <c r="J3519" s="10" t="s">
        <v>2650</v>
      </c>
    </row>
    <row r="3520" spans="1:10" ht="15.75" customHeight="1" x14ac:dyDescent="0.2">
      <c r="A3520" s="132" t="s">
        <v>2397</v>
      </c>
      <c r="B3520" s="6" t="s">
        <v>228</v>
      </c>
      <c r="C3520" s="10">
        <f>IF(ISBLANK(B3520)=TRUE," ", IF(B3520='2. Metadata'!B$1,'2. Metadata'!B$5, IF(B3520='2. Metadata'!C$1,'2. Metadata'!C$5,IF(B3520='2. Metadata'!D$1,'2. Metadata'!D$5, IF(B3520='2. Metadata'!E$1,'2. Metadata'!E$5,IF( B3520='2. Metadata'!F$1,'2. Metadata'!F$5,IF(B3520='2. Metadata'!G$1,'2. Metadata'!G$5,IF(B3520='2. Metadata'!H$1,'2. Metadata'!H$5, IF(B3520='2. Metadata'!I$1,'2. Metadata'!I$5, IF(B3520='2. Metadata'!J$1,'2. Metadata'!J$5, IF(B3520='2. Metadata'!K$1,'2. Metadata'!K$5, IF(B3520='2. Metadata'!L$1,'2. Metadata'!L$5, IF(B3520='2. Metadata'!M$1,'2. Metadata'!M$5, IF(B3520='2. Metadata'!N$1,'2. Metadata'!N$5))))))))))))))</f>
        <v>49.779406799999997</v>
      </c>
      <c r="D3520" s="8">
        <f>IF(ISBLANK(B3520)=TRUE," ", IF(B3520='2. Metadata'!B$1,'2. Metadata'!B$6, IF(B3520='2. Metadata'!C$1,'2. Metadata'!C$6,IF(B3520='2. Metadata'!D$1,'2. Metadata'!D$6, IF(B3520='2. Metadata'!E$1,'2. Metadata'!E$6,IF( B3520='2. Metadata'!F$1,'2. Metadata'!F$6,IF(B3520='2. Metadata'!G$1,'2. Metadata'!G$6,IF(B3520='2. Metadata'!H$1,'2. Metadata'!H$6, IF(B3520='2. Metadata'!I$1,'2. Metadata'!I$6, IF(B3520='2. Metadata'!J$1,'2. Metadata'!J$6, IF(B3520='2. Metadata'!K$1,'2. Metadata'!K$6, IF(B3520='2. Metadata'!L$1,'2. Metadata'!L$6, IF(B3520='2. Metadata'!M$1,'2. Metadata'!M$6, IF(B3520='2. Metadata'!N$1,'2. Metadata'!N$6))))))))))))))</f>
        <v>-115.73783</v>
      </c>
      <c r="E3520" s="9" t="s">
        <v>2650</v>
      </c>
      <c r="F3520" s="9" t="s">
        <v>2650</v>
      </c>
      <c r="G3520" s="10" t="str">
        <f>IF(ISBLANK(F3520)=TRUE," ",'2. Metadata'!B$14)</f>
        <v>metres above sea level</v>
      </c>
      <c r="H3520" s="9">
        <v>768.61</v>
      </c>
      <c r="I3520" s="8" t="str">
        <f>IF(ISBLANK(H3520)=TRUE," ",'2. Metadata'!B$26)</f>
        <v>metres above sea level</v>
      </c>
      <c r="J3520" s="10" t="s">
        <v>2650</v>
      </c>
    </row>
    <row r="3521" spans="1:10" ht="15.75" customHeight="1" x14ac:dyDescent="0.2">
      <c r="A3521" s="132" t="s">
        <v>2398</v>
      </c>
      <c r="B3521" s="6" t="s">
        <v>227</v>
      </c>
      <c r="C3521" s="10">
        <f>IF(ISBLANK(B3521)=TRUE," ", IF(B3521='2. Metadata'!B$1,'2. Metadata'!B$5, IF(B3521='2. Metadata'!C$1,'2. Metadata'!C$5,IF(B3521='2. Metadata'!D$1,'2. Metadata'!D$5, IF(B3521='2. Metadata'!E$1,'2. Metadata'!E$5,IF( B3521='2. Metadata'!F$1,'2. Metadata'!F$5,IF(B3521='2. Metadata'!G$1,'2. Metadata'!G$5,IF(B3521='2. Metadata'!H$1,'2. Metadata'!H$5, IF(B3521='2. Metadata'!I$1,'2. Metadata'!I$5, IF(B3521='2. Metadata'!J$1,'2. Metadata'!J$5, IF(B3521='2. Metadata'!K$1,'2. Metadata'!K$5, IF(B3521='2. Metadata'!L$1,'2. Metadata'!L$5, IF(B3521='2. Metadata'!M$1,'2. Metadata'!M$5, IF(B3521='2. Metadata'!N$1,'2. Metadata'!N$5))))))))))))))</f>
        <v>49.779755600000001</v>
      </c>
      <c r="D3521" s="8">
        <f>IF(ISBLANK(B3521)=TRUE," ", IF(B3521='2. Metadata'!B$1,'2. Metadata'!B$6, IF(B3521='2. Metadata'!C$1,'2. Metadata'!C$6,IF(B3521='2. Metadata'!D$1,'2. Metadata'!D$6, IF(B3521='2. Metadata'!E$1,'2. Metadata'!E$6,IF( B3521='2. Metadata'!F$1,'2. Metadata'!F$6,IF(B3521='2. Metadata'!G$1,'2. Metadata'!G$6,IF(B3521='2. Metadata'!H$1,'2. Metadata'!H$6, IF(B3521='2. Metadata'!I$1,'2. Metadata'!I$6, IF(B3521='2. Metadata'!J$1,'2. Metadata'!J$6, IF(B3521='2. Metadata'!K$1,'2. Metadata'!K$6, IF(B3521='2. Metadata'!L$1,'2. Metadata'!L$6, IF(B3521='2. Metadata'!M$1,'2. Metadata'!M$6, IF(B3521='2. Metadata'!N$1,'2. Metadata'!N$6))))))))))))))</f>
        <v>-115.7379543</v>
      </c>
      <c r="E3521" s="9" t="s">
        <v>2650</v>
      </c>
      <c r="F3521" s="9">
        <v>767.02</v>
      </c>
      <c r="G3521" s="10" t="str">
        <f>IF(ISBLANK(F3521)=TRUE," ",'2. Metadata'!B$14)</f>
        <v>metres above sea level</v>
      </c>
      <c r="H3521" s="9" t="s">
        <v>2650</v>
      </c>
      <c r="I3521" s="8" t="str">
        <f>IF(ISBLANK(H3521)=TRUE," ",'2. Metadata'!B$26)</f>
        <v>metres above sea level</v>
      </c>
      <c r="J3521" s="10" t="s">
        <v>2650</v>
      </c>
    </row>
    <row r="3522" spans="1:10" ht="15.75" customHeight="1" x14ac:dyDescent="0.2">
      <c r="A3522" s="132" t="s">
        <v>2398</v>
      </c>
      <c r="B3522" s="6" t="s">
        <v>228</v>
      </c>
      <c r="C3522" s="10">
        <f>IF(ISBLANK(B3522)=TRUE," ", IF(B3522='2. Metadata'!B$1,'2. Metadata'!B$5, IF(B3522='2. Metadata'!C$1,'2. Metadata'!C$5,IF(B3522='2. Metadata'!D$1,'2. Metadata'!D$5, IF(B3522='2. Metadata'!E$1,'2. Metadata'!E$5,IF( B3522='2. Metadata'!F$1,'2. Metadata'!F$5,IF(B3522='2. Metadata'!G$1,'2. Metadata'!G$5,IF(B3522='2. Metadata'!H$1,'2. Metadata'!H$5, IF(B3522='2. Metadata'!I$1,'2. Metadata'!I$5, IF(B3522='2. Metadata'!J$1,'2. Metadata'!J$5, IF(B3522='2. Metadata'!K$1,'2. Metadata'!K$5, IF(B3522='2. Metadata'!L$1,'2. Metadata'!L$5, IF(B3522='2. Metadata'!M$1,'2. Metadata'!M$5, IF(B3522='2. Metadata'!N$1,'2. Metadata'!N$5))))))))))))))</f>
        <v>49.779406799999997</v>
      </c>
      <c r="D3522" s="8">
        <f>IF(ISBLANK(B3522)=TRUE," ", IF(B3522='2. Metadata'!B$1,'2. Metadata'!B$6, IF(B3522='2. Metadata'!C$1,'2. Metadata'!C$6,IF(B3522='2. Metadata'!D$1,'2. Metadata'!D$6, IF(B3522='2. Metadata'!E$1,'2. Metadata'!E$6,IF( B3522='2. Metadata'!F$1,'2. Metadata'!F$6,IF(B3522='2. Metadata'!G$1,'2. Metadata'!G$6,IF(B3522='2. Metadata'!H$1,'2. Metadata'!H$6, IF(B3522='2. Metadata'!I$1,'2. Metadata'!I$6, IF(B3522='2. Metadata'!J$1,'2. Metadata'!J$6, IF(B3522='2. Metadata'!K$1,'2. Metadata'!K$6, IF(B3522='2. Metadata'!L$1,'2. Metadata'!L$6, IF(B3522='2. Metadata'!M$1,'2. Metadata'!M$6, IF(B3522='2. Metadata'!N$1,'2. Metadata'!N$6))))))))))))))</f>
        <v>-115.73783</v>
      </c>
      <c r="E3522" s="9" t="s">
        <v>2650</v>
      </c>
      <c r="F3522" s="9" t="s">
        <v>2650</v>
      </c>
      <c r="G3522" s="10" t="str">
        <f>IF(ISBLANK(F3522)=TRUE," ",'2. Metadata'!B$14)</f>
        <v>metres above sea level</v>
      </c>
      <c r="H3522" s="9">
        <v>768.64</v>
      </c>
      <c r="I3522" s="8" t="str">
        <f>IF(ISBLANK(H3522)=TRUE," ",'2. Metadata'!B$26)</f>
        <v>metres above sea level</v>
      </c>
      <c r="J3522" s="10" t="s">
        <v>2650</v>
      </c>
    </row>
    <row r="3523" spans="1:10" ht="15.75" customHeight="1" x14ac:dyDescent="0.2">
      <c r="A3523" s="132" t="s">
        <v>2399</v>
      </c>
      <c r="B3523" s="6" t="s">
        <v>227</v>
      </c>
      <c r="C3523" s="10">
        <f>IF(ISBLANK(B3523)=TRUE," ", IF(B3523='2. Metadata'!B$1,'2. Metadata'!B$5, IF(B3523='2. Metadata'!C$1,'2. Metadata'!C$5,IF(B3523='2. Metadata'!D$1,'2. Metadata'!D$5, IF(B3523='2. Metadata'!E$1,'2. Metadata'!E$5,IF( B3523='2. Metadata'!F$1,'2. Metadata'!F$5,IF(B3523='2. Metadata'!G$1,'2. Metadata'!G$5,IF(B3523='2. Metadata'!H$1,'2. Metadata'!H$5, IF(B3523='2. Metadata'!I$1,'2. Metadata'!I$5, IF(B3523='2. Metadata'!J$1,'2. Metadata'!J$5, IF(B3523='2. Metadata'!K$1,'2. Metadata'!K$5, IF(B3523='2. Metadata'!L$1,'2. Metadata'!L$5, IF(B3523='2. Metadata'!M$1,'2. Metadata'!M$5, IF(B3523='2. Metadata'!N$1,'2. Metadata'!N$5))))))))))))))</f>
        <v>49.779755600000001</v>
      </c>
      <c r="D3523" s="8">
        <f>IF(ISBLANK(B3523)=TRUE," ", IF(B3523='2. Metadata'!B$1,'2. Metadata'!B$6, IF(B3523='2. Metadata'!C$1,'2. Metadata'!C$6,IF(B3523='2. Metadata'!D$1,'2. Metadata'!D$6, IF(B3523='2. Metadata'!E$1,'2. Metadata'!E$6,IF( B3523='2. Metadata'!F$1,'2. Metadata'!F$6,IF(B3523='2. Metadata'!G$1,'2. Metadata'!G$6,IF(B3523='2. Metadata'!H$1,'2. Metadata'!H$6, IF(B3523='2. Metadata'!I$1,'2. Metadata'!I$6, IF(B3523='2. Metadata'!J$1,'2. Metadata'!J$6, IF(B3523='2. Metadata'!K$1,'2. Metadata'!K$6, IF(B3523='2. Metadata'!L$1,'2. Metadata'!L$6, IF(B3523='2. Metadata'!M$1,'2. Metadata'!M$6, IF(B3523='2. Metadata'!N$1,'2. Metadata'!N$6))))))))))))))</f>
        <v>-115.7379543</v>
      </c>
      <c r="E3523" s="9" t="s">
        <v>2650</v>
      </c>
      <c r="F3523" s="9">
        <v>767.07</v>
      </c>
      <c r="G3523" s="10" t="str">
        <f>IF(ISBLANK(F3523)=TRUE," ",'2. Metadata'!B$14)</f>
        <v>metres above sea level</v>
      </c>
      <c r="H3523" s="9" t="s">
        <v>2650</v>
      </c>
      <c r="I3523" s="8" t="str">
        <f>IF(ISBLANK(H3523)=TRUE," ",'2. Metadata'!B$26)</f>
        <v>metres above sea level</v>
      </c>
      <c r="J3523" s="10" t="s">
        <v>2650</v>
      </c>
    </row>
    <row r="3524" spans="1:10" ht="15.75" customHeight="1" x14ac:dyDescent="0.2">
      <c r="A3524" s="132" t="s">
        <v>2399</v>
      </c>
      <c r="B3524" s="6" t="s">
        <v>228</v>
      </c>
      <c r="C3524" s="10">
        <f>IF(ISBLANK(B3524)=TRUE," ", IF(B3524='2. Metadata'!B$1,'2. Metadata'!B$5, IF(B3524='2. Metadata'!C$1,'2. Metadata'!C$5,IF(B3524='2. Metadata'!D$1,'2. Metadata'!D$5, IF(B3524='2. Metadata'!E$1,'2. Metadata'!E$5,IF( B3524='2. Metadata'!F$1,'2. Metadata'!F$5,IF(B3524='2. Metadata'!G$1,'2. Metadata'!G$5,IF(B3524='2. Metadata'!H$1,'2. Metadata'!H$5, IF(B3524='2. Metadata'!I$1,'2. Metadata'!I$5, IF(B3524='2. Metadata'!J$1,'2. Metadata'!J$5, IF(B3524='2. Metadata'!K$1,'2. Metadata'!K$5, IF(B3524='2. Metadata'!L$1,'2. Metadata'!L$5, IF(B3524='2. Metadata'!M$1,'2. Metadata'!M$5, IF(B3524='2. Metadata'!N$1,'2. Metadata'!N$5))))))))))))))</f>
        <v>49.779406799999997</v>
      </c>
      <c r="D3524" s="8">
        <f>IF(ISBLANK(B3524)=TRUE," ", IF(B3524='2. Metadata'!B$1,'2. Metadata'!B$6, IF(B3524='2. Metadata'!C$1,'2. Metadata'!C$6,IF(B3524='2. Metadata'!D$1,'2. Metadata'!D$6, IF(B3524='2. Metadata'!E$1,'2. Metadata'!E$6,IF( B3524='2. Metadata'!F$1,'2. Metadata'!F$6,IF(B3524='2. Metadata'!G$1,'2. Metadata'!G$6,IF(B3524='2. Metadata'!H$1,'2. Metadata'!H$6, IF(B3524='2. Metadata'!I$1,'2. Metadata'!I$6, IF(B3524='2. Metadata'!J$1,'2. Metadata'!J$6, IF(B3524='2. Metadata'!K$1,'2. Metadata'!K$6, IF(B3524='2. Metadata'!L$1,'2. Metadata'!L$6, IF(B3524='2. Metadata'!M$1,'2. Metadata'!M$6, IF(B3524='2. Metadata'!N$1,'2. Metadata'!N$6))))))))))))))</f>
        <v>-115.73783</v>
      </c>
      <c r="E3524" s="9" t="s">
        <v>2650</v>
      </c>
      <c r="F3524" s="9" t="s">
        <v>2650</v>
      </c>
      <c r="G3524" s="10" t="str">
        <f>IF(ISBLANK(F3524)=TRUE," ",'2. Metadata'!B$14)</f>
        <v>metres above sea level</v>
      </c>
      <c r="H3524" s="9">
        <v>769.07</v>
      </c>
      <c r="I3524" s="8" t="str">
        <f>IF(ISBLANK(H3524)=TRUE," ",'2. Metadata'!B$26)</f>
        <v>metres above sea level</v>
      </c>
      <c r="J3524" s="10" t="s">
        <v>2650</v>
      </c>
    </row>
    <row r="3525" spans="1:10" ht="15.75" customHeight="1" x14ac:dyDescent="0.2">
      <c r="A3525" s="132" t="s">
        <v>2400</v>
      </c>
      <c r="B3525" s="6" t="s">
        <v>227</v>
      </c>
      <c r="C3525" s="10">
        <f>IF(ISBLANK(B3525)=TRUE," ", IF(B3525='2. Metadata'!B$1,'2. Metadata'!B$5, IF(B3525='2. Metadata'!C$1,'2. Metadata'!C$5,IF(B3525='2. Metadata'!D$1,'2. Metadata'!D$5, IF(B3525='2. Metadata'!E$1,'2. Metadata'!E$5,IF( B3525='2. Metadata'!F$1,'2. Metadata'!F$5,IF(B3525='2. Metadata'!G$1,'2. Metadata'!G$5,IF(B3525='2. Metadata'!H$1,'2. Metadata'!H$5, IF(B3525='2. Metadata'!I$1,'2. Metadata'!I$5, IF(B3525='2. Metadata'!J$1,'2. Metadata'!J$5, IF(B3525='2. Metadata'!K$1,'2. Metadata'!K$5, IF(B3525='2. Metadata'!L$1,'2. Metadata'!L$5, IF(B3525='2. Metadata'!M$1,'2. Metadata'!M$5, IF(B3525='2. Metadata'!N$1,'2. Metadata'!N$5))))))))))))))</f>
        <v>49.779755600000001</v>
      </c>
      <c r="D3525" s="8">
        <f>IF(ISBLANK(B3525)=TRUE," ", IF(B3525='2. Metadata'!B$1,'2. Metadata'!B$6, IF(B3525='2. Metadata'!C$1,'2. Metadata'!C$6,IF(B3525='2. Metadata'!D$1,'2. Metadata'!D$6, IF(B3525='2. Metadata'!E$1,'2. Metadata'!E$6,IF( B3525='2. Metadata'!F$1,'2. Metadata'!F$6,IF(B3525='2. Metadata'!G$1,'2. Metadata'!G$6,IF(B3525='2. Metadata'!H$1,'2. Metadata'!H$6, IF(B3525='2. Metadata'!I$1,'2. Metadata'!I$6, IF(B3525='2. Metadata'!J$1,'2. Metadata'!J$6, IF(B3525='2. Metadata'!K$1,'2. Metadata'!K$6, IF(B3525='2. Metadata'!L$1,'2. Metadata'!L$6, IF(B3525='2. Metadata'!M$1,'2. Metadata'!M$6, IF(B3525='2. Metadata'!N$1,'2. Metadata'!N$6))))))))))))))</f>
        <v>-115.7379543</v>
      </c>
      <c r="E3525" s="9" t="s">
        <v>2650</v>
      </c>
      <c r="F3525" s="9">
        <v>767.17</v>
      </c>
      <c r="G3525" s="10" t="str">
        <f>IF(ISBLANK(F3525)=TRUE," ",'2. Metadata'!B$14)</f>
        <v>metres above sea level</v>
      </c>
      <c r="H3525" s="9" t="s">
        <v>2650</v>
      </c>
      <c r="I3525" s="8" t="str">
        <f>IF(ISBLANK(H3525)=TRUE," ",'2. Metadata'!B$26)</f>
        <v>metres above sea level</v>
      </c>
      <c r="J3525" s="10" t="s">
        <v>2650</v>
      </c>
    </row>
    <row r="3526" spans="1:10" ht="15.75" customHeight="1" x14ac:dyDescent="0.2">
      <c r="A3526" s="132" t="s">
        <v>2400</v>
      </c>
      <c r="B3526" s="6" t="s">
        <v>228</v>
      </c>
      <c r="C3526" s="10">
        <f>IF(ISBLANK(B3526)=TRUE," ", IF(B3526='2. Metadata'!B$1,'2. Metadata'!B$5, IF(B3526='2. Metadata'!C$1,'2. Metadata'!C$5,IF(B3526='2. Metadata'!D$1,'2. Metadata'!D$5, IF(B3526='2. Metadata'!E$1,'2. Metadata'!E$5,IF( B3526='2. Metadata'!F$1,'2. Metadata'!F$5,IF(B3526='2. Metadata'!G$1,'2. Metadata'!G$5,IF(B3526='2. Metadata'!H$1,'2. Metadata'!H$5, IF(B3526='2. Metadata'!I$1,'2. Metadata'!I$5, IF(B3526='2. Metadata'!J$1,'2. Metadata'!J$5, IF(B3526='2. Metadata'!K$1,'2. Metadata'!K$5, IF(B3526='2. Metadata'!L$1,'2. Metadata'!L$5, IF(B3526='2. Metadata'!M$1,'2. Metadata'!M$5, IF(B3526='2. Metadata'!N$1,'2. Metadata'!N$5))))))))))))))</f>
        <v>49.779406799999997</v>
      </c>
      <c r="D3526" s="8">
        <f>IF(ISBLANK(B3526)=TRUE," ", IF(B3526='2. Metadata'!B$1,'2. Metadata'!B$6, IF(B3526='2. Metadata'!C$1,'2. Metadata'!C$6,IF(B3526='2. Metadata'!D$1,'2. Metadata'!D$6, IF(B3526='2. Metadata'!E$1,'2. Metadata'!E$6,IF( B3526='2. Metadata'!F$1,'2. Metadata'!F$6,IF(B3526='2. Metadata'!G$1,'2. Metadata'!G$6,IF(B3526='2. Metadata'!H$1,'2. Metadata'!H$6, IF(B3526='2. Metadata'!I$1,'2. Metadata'!I$6, IF(B3526='2. Metadata'!J$1,'2. Metadata'!J$6, IF(B3526='2. Metadata'!K$1,'2. Metadata'!K$6, IF(B3526='2. Metadata'!L$1,'2. Metadata'!L$6, IF(B3526='2. Metadata'!M$1,'2. Metadata'!M$6, IF(B3526='2. Metadata'!N$1,'2. Metadata'!N$6))))))))))))))</f>
        <v>-115.73783</v>
      </c>
      <c r="E3526" s="9" t="s">
        <v>2650</v>
      </c>
      <c r="F3526" s="9" t="s">
        <v>2650</v>
      </c>
      <c r="G3526" s="10" t="str">
        <f>IF(ISBLANK(F3526)=TRUE," ",'2. Metadata'!B$14)</f>
        <v>metres above sea level</v>
      </c>
      <c r="H3526" s="9">
        <v>770.3</v>
      </c>
      <c r="I3526" s="8" t="str">
        <f>IF(ISBLANK(H3526)=TRUE," ",'2. Metadata'!B$26)</f>
        <v>metres above sea level</v>
      </c>
      <c r="J3526" s="10" t="s">
        <v>2650</v>
      </c>
    </row>
    <row r="3527" spans="1:10" ht="15.75" customHeight="1" x14ac:dyDescent="0.2">
      <c r="A3527" s="132" t="s">
        <v>2401</v>
      </c>
      <c r="B3527" s="6" t="s">
        <v>227</v>
      </c>
      <c r="C3527" s="10">
        <f>IF(ISBLANK(B3527)=TRUE," ", IF(B3527='2. Metadata'!B$1,'2. Metadata'!B$5, IF(B3527='2. Metadata'!C$1,'2. Metadata'!C$5,IF(B3527='2. Metadata'!D$1,'2. Metadata'!D$5, IF(B3527='2. Metadata'!E$1,'2. Metadata'!E$5,IF( B3527='2. Metadata'!F$1,'2. Metadata'!F$5,IF(B3527='2. Metadata'!G$1,'2. Metadata'!G$5,IF(B3527='2. Metadata'!H$1,'2. Metadata'!H$5, IF(B3527='2. Metadata'!I$1,'2. Metadata'!I$5, IF(B3527='2. Metadata'!J$1,'2. Metadata'!J$5, IF(B3527='2. Metadata'!K$1,'2. Metadata'!K$5, IF(B3527='2. Metadata'!L$1,'2. Metadata'!L$5, IF(B3527='2. Metadata'!M$1,'2. Metadata'!M$5, IF(B3527='2. Metadata'!N$1,'2. Metadata'!N$5))))))))))))))</f>
        <v>49.779755600000001</v>
      </c>
      <c r="D3527" s="8">
        <f>IF(ISBLANK(B3527)=TRUE," ", IF(B3527='2. Metadata'!B$1,'2. Metadata'!B$6, IF(B3527='2. Metadata'!C$1,'2. Metadata'!C$6,IF(B3527='2. Metadata'!D$1,'2. Metadata'!D$6, IF(B3527='2. Metadata'!E$1,'2. Metadata'!E$6,IF( B3527='2. Metadata'!F$1,'2. Metadata'!F$6,IF(B3527='2. Metadata'!G$1,'2. Metadata'!G$6,IF(B3527='2. Metadata'!H$1,'2. Metadata'!H$6, IF(B3527='2. Metadata'!I$1,'2. Metadata'!I$6, IF(B3527='2. Metadata'!J$1,'2. Metadata'!J$6, IF(B3527='2. Metadata'!K$1,'2. Metadata'!K$6, IF(B3527='2. Metadata'!L$1,'2. Metadata'!L$6, IF(B3527='2. Metadata'!M$1,'2. Metadata'!M$6, IF(B3527='2. Metadata'!N$1,'2. Metadata'!N$6))))))))))))))</f>
        <v>-115.7379543</v>
      </c>
      <c r="E3527" s="9" t="s">
        <v>2650</v>
      </c>
      <c r="F3527" s="9">
        <v>767.23</v>
      </c>
      <c r="G3527" s="10" t="str">
        <f>IF(ISBLANK(F3527)=TRUE," ",'2. Metadata'!B$14)</f>
        <v>metres above sea level</v>
      </c>
      <c r="H3527" s="9" t="s">
        <v>2650</v>
      </c>
      <c r="I3527" s="8" t="str">
        <f>IF(ISBLANK(H3527)=TRUE," ",'2. Metadata'!B$26)</f>
        <v>metres above sea level</v>
      </c>
      <c r="J3527" s="10" t="s">
        <v>2650</v>
      </c>
    </row>
    <row r="3528" spans="1:10" ht="15.75" customHeight="1" x14ac:dyDescent="0.2">
      <c r="A3528" s="132" t="s">
        <v>2401</v>
      </c>
      <c r="B3528" s="6" t="s">
        <v>228</v>
      </c>
      <c r="C3528" s="10">
        <f>IF(ISBLANK(B3528)=TRUE," ", IF(B3528='2. Metadata'!B$1,'2. Metadata'!B$5, IF(B3528='2. Metadata'!C$1,'2. Metadata'!C$5,IF(B3528='2. Metadata'!D$1,'2. Metadata'!D$5, IF(B3528='2. Metadata'!E$1,'2. Metadata'!E$5,IF( B3528='2. Metadata'!F$1,'2. Metadata'!F$5,IF(B3528='2. Metadata'!G$1,'2. Metadata'!G$5,IF(B3528='2. Metadata'!H$1,'2. Metadata'!H$5, IF(B3528='2. Metadata'!I$1,'2. Metadata'!I$5, IF(B3528='2. Metadata'!J$1,'2. Metadata'!J$5, IF(B3528='2. Metadata'!K$1,'2. Metadata'!K$5, IF(B3528='2. Metadata'!L$1,'2. Metadata'!L$5, IF(B3528='2. Metadata'!M$1,'2. Metadata'!M$5, IF(B3528='2. Metadata'!N$1,'2. Metadata'!N$5))))))))))))))</f>
        <v>49.779406799999997</v>
      </c>
      <c r="D3528" s="8">
        <f>IF(ISBLANK(B3528)=TRUE," ", IF(B3528='2. Metadata'!B$1,'2. Metadata'!B$6, IF(B3528='2. Metadata'!C$1,'2. Metadata'!C$6,IF(B3528='2. Metadata'!D$1,'2. Metadata'!D$6, IF(B3528='2. Metadata'!E$1,'2. Metadata'!E$6,IF( B3528='2. Metadata'!F$1,'2. Metadata'!F$6,IF(B3528='2. Metadata'!G$1,'2. Metadata'!G$6,IF(B3528='2. Metadata'!H$1,'2. Metadata'!H$6, IF(B3528='2. Metadata'!I$1,'2. Metadata'!I$6, IF(B3528='2. Metadata'!J$1,'2. Metadata'!J$6, IF(B3528='2. Metadata'!K$1,'2. Metadata'!K$6, IF(B3528='2. Metadata'!L$1,'2. Metadata'!L$6, IF(B3528='2. Metadata'!M$1,'2. Metadata'!M$6, IF(B3528='2. Metadata'!N$1,'2. Metadata'!N$6))))))))))))))</f>
        <v>-115.73783</v>
      </c>
      <c r="E3528" s="9" t="s">
        <v>2650</v>
      </c>
      <c r="F3528" s="9" t="s">
        <v>2650</v>
      </c>
      <c r="G3528" s="10" t="str">
        <f>IF(ISBLANK(F3528)=TRUE," ",'2. Metadata'!B$14)</f>
        <v>metres above sea level</v>
      </c>
      <c r="H3528" s="9">
        <v>771.5</v>
      </c>
      <c r="I3528" s="8" t="str">
        <f>IF(ISBLANK(H3528)=TRUE," ",'2. Metadata'!B$26)</f>
        <v>metres above sea level</v>
      </c>
      <c r="J3528" s="10" t="s">
        <v>2650</v>
      </c>
    </row>
    <row r="3529" spans="1:10" ht="15.75" customHeight="1" x14ac:dyDescent="0.2">
      <c r="A3529" s="132" t="s">
        <v>2402</v>
      </c>
      <c r="B3529" s="6" t="s">
        <v>227</v>
      </c>
      <c r="C3529" s="10">
        <f>IF(ISBLANK(B3529)=TRUE," ", IF(B3529='2. Metadata'!B$1,'2. Metadata'!B$5, IF(B3529='2. Metadata'!C$1,'2. Metadata'!C$5,IF(B3529='2. Metadata'!D$1,'2. Metadata'!D$5, IF(B3529='2. Metadata'!E$1,'2. Metadata'!E$5,IF( B3529='2. Metadata'!F$1,'2. Metadata'!F$5,IF(B3529='2. Metadata'!G$1,'2. Metadata'!G$5,IF(B3529='2. Metadata'!H$1,'2. Metadata'!H$5, IF(B3529='2. Metadata'!I$1,'2. Metadata'!I$5, IF(B3529='2. Metadata'!J$1,'2. Metadata'!J$5, IF(B3529='2. Metadata'!K$1,'2. Metadata'!K$5, IF(B3529='2. Metadata'!L$1,'2. Metadata'!L$5, IF(B3529='2. Metadata'!M$1,'2. Metadata'!M$5, IF(B3529='2. Metadata'!N$1,'2. Metadata'!N$5))))))))))))))</f>
        <v>49.779755600000001</v>
      </c>
      <c r="D3529" s="8">
        <f>IF(ISBLANK(B3529)=TRUE," ", IF(B3529='2. Metadata'!B$1,'2. Metadata'!B$6, IF(B3529='2. Metadata'!C$1,'2. Metadata'!C$6,IF(B3529='2. Metadata'!D$1,'2. Metadata'!D$6, IF(B3529='2. Metadata'!E$1,'2. Metadata'!E$6,IF( B3529='2. Metadata'!F$1,'2. Metadata'!F$6,IF(B3529='2. Metadata'!G$1,'2. Metadata'!G$6,IF(B3529='2. Metadata'!H$1,'2. Metadata'!H$6, IF(B3529='2. Metadata'!I$1,'2. Metadata'!I$6, IF(B3529='2. Metadata'!J$1,'2. Metadata'!J$6, IF(B3529='2. Metadata'!K$1,'2. Metadata'!K$6, IF(B3529='2. Metadata'!L$1,'2. Metadata'!L$6, IF(B3529='2. Metadata'!M$1,'2. Metadata'!M$6, IF(B3529='2. Metadata'!N$1,'2. Metadata'!N$6))))))))))))))</f>
        <v>-115.7379543</v>
      </c>
      <c r="E3529" s="9" t="s">
        <v>2650</v>
      </c>
      <c r="F3529" s="9">
        <v>767.44</v>
      </c>
      <c r="G3529" s="10" t="str">
        <f>IF(ISBLANK(F3529)=TRUE," ",'2. Metadata'!B$14)</f>
        <v>metres above sea level</v>
      </c>
      <c r="H3529" s="9" t="s">
        <v>2650</v>
      </c>
      <c r="I3529" s="8" t="str">
        <f>IF(ISBLANK(H3529)=TRUE," ",'2. Metadata'!B$26)</f>
        <v>metres above sea level</v>
      </c>
      <c r="J3529" s="10" t="s">
        <v>2650</v>
      </c>
    </row>
    <row r="3530" spans="1:10" ht="15.75" customHeight="1" x14ac:dyDescent="0.2">
      <c r="A3530" s="132" t="s">
        <v>2402</v>
      </c>
      <c r="B3530" s="6" t="s">
        <v>228</v>
      </c>
      <c r="C3530" s="10">
        <f>IF(ISBLANK(B3530)=TRUE," ", IF(B3530='2. Metadata'!B$1,'2. Metadata'!B$5, IF(B3530='2. Metadata'!C$1,'2. Metadata'!C$5,IF(B3530='2. Metadata'!D$1,'2. Metadata'!D$5, IF(B3530='2. Metadata'!E$1,'2. Metadata'!E$5,IF( B3530='2. Metadata'!F$1,'2. Metadata'!F$5,IF(B3530='2. Metadata'!G$1,'2. Metadata'!G$5,IF(B3530='2. Metadata'!H$1,'2. Metadata'!H$5, IF(B3530='2. Metadata'!I$1,'2. Metadata'!I$5, IF(B3530='2. Metadata'!J$1,'2. Metadata'!J$5, IF(B3530='2. Metadata'!K$1,'2. Metadata'!K$5, IF(B3530='2. Metadata'!L$1,'2. Metadata'!L$5, IF(B3530='2. Metadata'!M$1,'2. Metadata'!M$5, IF(B3530='2. Metadata'!N$1,'2. Metadata'!N$5))))))))))))))</f>
        <v>49.779406799999997</v>
      </c>
      <c r="D3530" s="8">
        <f>IF(ISBLANK(B3530)=TRUE," ", IF(B3530='2. Metadata'!B$1,'2. Metadata'!B$6, IF(B3530='2. Metadata'!C$1,'2. Metadata'!C$6,IF(B3530='2. Metadata'!D$1,'2. Metadata'!D$6, IF(B3530='2. Metadata'!E$1,'2. Metadata'!E$6,IF( B3530='2. Metadata'!F$1,'2. Metadata'!F$6,IF(B3530='2. Metadata'!G$1,'2. Metadata'!G$6,IF(B3530='2. Metadata'!H$1,'2. Metadata'!H$6, IF(B3530='2. Metadata'!I$1,'2. Metadata'!I$6, IF(B3530='2. Metadata'!J$1,'2. Metadata'!J$6, IF(B3530='2. Metadata'!K$1,'2. Metadata'!K$6, IF(B3530='2. Metadata'!L$1,'2. Metadata'!L$6, IF(B3530='2. Metadata'!M$1,'2. Metadata'!M$6, IF(B3530='2. Metadata'!N$1,'2. Metadata'!N$6))))))))))))))</f>
        <v>-115.73783</v>
      </c>
      <c r="E3530" s="9" t="s">
        <v>2650</v>
      </c>
      <c r="F3530" s="9" t="s">
        <v>2650</v>
      </c>
      <c r="G3530" s="10" t="str">
        <f>IF(ISBLANK(F3530)=TRUE," ",'2. Metadata'!B$14)</f>
        <v>metres above sea level</v>
      </c>
      <c r="H3530" s="9">
        <v>770.93</v>
      </c>
      <c r="I3530" s="8" t="str">
        <f>IF(ISBLANK(H3530)=TRUE," ",'2. Metadata'!B$26)</f>
        <v>metres above sea level</v>
      </c>
      <c r="J3530" s="10" t="s">
        <v>2650</v>
      </c>
    </row>
    <row r="3531" spans="1:10" ht="15.75" customHeight="1" x14ac:dyDescent="0.2">
      <c r="A3531" s="132" t="s">
        <v>2403</v>
      </c>
      <c r="B3531" s="6" t="s">
        <v>227</v>
      </c>
      <c r="C3531" s="10">
        <f>IF(ISBLANK(B3531)=TRUE," ", IF(B3531='2. Metadata'!B$1,'2. Metadata'!B$5, IF(B3531='2. Metadata'!C$1,'2. Metadata'!C$5,IF(B3531='2. Metadata'!D$1,'2. Metadata'!D$5, IF(B3531='2. Metadata'!E$1,'2. Metadata'!E$5,IF( B3531='2. Metadata'!F$1,'2. Metadata'!F$5,IF(B3531='2. Metadata'!G$1,'2. Metadata'!G$5,IF(B3531='2. Metadata'!H$1,'2. Metadata'!H$5, IF(B3531='2. Metadata'!I$1,'2. Metadata'!I$5, IF(B3531='2. Metadata'!J$1,'2. Metadata'!J$5, IF(B3531='2. Metadata'!K$1,'2. Metadata'!K$5, IF(B3531='2. Metadata'!L$1,'2. Metadata'!L$5, IF(B3531='2. Metadata'!M$1,'2. Metadata'!M$5, IF(B3531='2. Metadata'!N$1,'2. Metadata'!N$5))))))))))))))</f>
        <v>49.779755600000001</v>
      </c>
      <c r="D3531" s="8">
        <f>IF(ISBLANK(B3531)=TRUE," ", IF(B3531='2. Metadata'!B$1,'2. Metadata'!B$6, IF(B3531='2. Metadata'!C$1,'2. Metadata'!C$6,IF(B3531='2. Metadata'!D$1,'2. Metadata'!D$6, IF(B3531='2. Metadata'!E$1,'2. Metadata'!E$6,IF( B3531='2. Metadata'!F$1,'2. Metadata'!F$6,IF(B3531='2. Metadata'!G$1,'2. Metadata'!G$6,IF(B3531='2. Metadata'!H$1,'2. Metadata'!H$6, IF(B3531='2. Metadata'!I$1,'2. Metadata'!I$6, IF(B3531='2. Metadata'!J$1,'2. Metadata'!J$6, IF(B3531='2. Metadata'!K$1,'2. Metadata'!K$6, IF(B3531='2. Metadata'!L$1,'2. Metadata'!L$6, IF(B3531='2. Metadata'!M$1,'2. Metadata'!M$6, IF(B3531='2. Metadata'!N$1,'2. Metadata'!N$6))))))))))))))</f>
        <v>-115.7379543</v>
      </c>
      <c r="E3531" s="9" t="s">
        <v>2650</v>
      </c>
      <c r="F3531" s="9">
        <v>767.84</v>
      </c>
      <c r="G3531" s="10" t="str">
        <f>IF(ISBLANK(F3531)=TRUE," ",'2. Metadata'!B$14)</f>
        <v>metres above sea level</v>
      </c>
      <c r="H3531" s="9" t="s">
        <v>2650</v>
      </c>
      <c r="I3531" s="8" t="str">
        <f>IF(ISBLANK(H3531)=TRUE," ",'2. Metadata'!B$26)</f>
        <v>metres above sea level</v>
      </c>
      <c r="J3531" s="10" t="s">
        <v>2650</v>
      </c>
    </row>
    <row r="3532" spans="1:10" ht="15.75" customHeight="1" x14ac:dyDescent="0.2">
      <c r="A3532" s="132" t="s">
        <v>2403</v>
      </c>
      <c r="B3532" s="6" t="s">
        <v>228</v>
      </c>
      <c r="C3532" s="10">
        <f>IF(ISBLANK(B3532)=TRUE," ", IF(B3532='2. Metadata'!B$1,'2. Metadata'!B$5, IF(B3532='2. Metadata'!C$1,'2. Metadata'!C$5,IF(B3532='2. Metadata'!D$1,'2. Metadata'!D$5, IF(B3532='2. Metadata'!E$1,'2. Metadata'!E$5,IF( B3532='2. Metadata'!F$1,'2. Metadata'!F$5,IF(B3532='2. Metadata'!G$1,'2. Metadata'!G$5,IF(B3532='2. Metadata'!H$1,'2. Metadata'!H$5, IF(B3532='2. Metadata'!I$1,'2. Metadata'!I$5, IF(B3532='2. Metadata'!J$1,'2. Metadata'!J$5, IF(B3532='2. Metadata'!K$1,'2. Metadata'!K$5, IF(B3532='2. Metadata'!L$1,'2. Metadata'!L$5, IF(B3532='2. Metadata'!M$1,'2. Metadata'!M$5, IF(B3532='2. Metadata'!N$1,'2. Metadata'!N$5))))))))))))))</f>
        <v>49.779406799999997</v>
      </c>
      <c r="D3532" s="8">
        <f>IF(ISBLANK(B3532)=TRUE," ", IF(B3532='2. Metadata'!B$1,'2. Metadata'!B$6, IF(B3532='2. Metadata'!C$1,'2. Metadata'!C$6,IF(B3532='2. Metadata'!D$1,'2. Metadata'!D$6, IF(B3532='2. Metadata'!E$1,'2. Metadata'!E$6,IF( B3532='2. Metadata'!F$1,'2. Metadata'!F$6,IF(B3532='2. Metadata'!G$1,'2. Metadata'!G$6,IF(B3532='2. Metadata'!H$1,'2. Metadata'!H$6, IF(B3532='2. Metadata'!I$1,'2. Metadata'!I$6, IF(B3532='2. Metadata'!J$1,'2. Metadata'!J$6, IF(B3532='2. Metadata'!K$1,'2. Metadata'!K$6, IF(B3532='2. Metadata'!L$1,'2. Metadata'!L$6, IF(B3532='2. Metadata'!M$1,'2. Metadata'!M$6, IF(B3532='2. Metadata'!N$1,'2. Metadata'!N$6))))))))))))))</f>
        <v>-115.73783</v>
      </c>
      <c r="E3532" s="9" t="s">
        <v>2650</v>
      </c>
      <c r="F3532" s="9" t="s">
        <v>2650</v>
      </c>
      <c r="G3532" s="10" t="str">
        <f>IF(ISBLANK(F3532)=TRUE," ",'2. Metadata'!B$14)</f>
        <v>metres above sea level</v>
      </c>
      <c r="H3532" s="9">
        <v>770.25</v>
      </c>
      <c r="I3532" s="8" t="str">
        <f>IF(ISBLANK(H3532)=TRUE," ",'2. Metadata'!B$26)</f>
        <v>metres above sea level</v>
      </c>
      <c r="J3532" s="10" t="s">
        <v>2650</v>
      </c>
    </row>
    <row r="3533" spans="1:10" ht="15.75" customHeight="1" x14ac:dyDescent="0.2">
      <c r="A3533" s="132" t="s">
        <v>2404</v>
      </c>
      <c r="B3533" s="6" t="s">
        <v>227</v>
      </c>
      <c r="C3533" s="10">
        <f>IF(ISBLANK(B3533)=TRUE," ", IF(B3533='2. Metadata'!B$1,'2. Metadata'!B$5, IF(B3533='2. Metadata'!C$1,'2. Metadata'!C$5,IF(B3533='2. Metadata'!D$1,'2. Metadata'!D$5, IF(B3533='2. Metadata'!E$1,'2. Metadata'!E$5,IF( B3533='2. Metadata'!F$1,'2. Metadata'!F$5,IF(B3533='2. Metadata'!G$1,'2. Metadata'!G$5,IF(B3533='2. Metadata'!H$1,'2. Metadata'!H$5, IF(B3533='2. Metadata'!I$1,'2. Metadata'!I$5, IF(B3533='2. Metadata'!J$1,'2. Metadata'!J$5, IF(B3533='2. Metadata'!K$1,'2. Metadata'!K$5, IF(B3533='2. Metadata'!L$1,'2. Metadata'!L$5, IF(B3533='2. Metadata'!M$1,'2. Metadata'!M$5, IF(B3533='2. Metadata'!N$1,'2. Metadata'!N$5))))))))))))))</f>
        <v>49.779755600000001</v>
      </c>
      <c r="D3533" s="8">
        <f>IF(ISBLANK(B3533)=TRUE," ", IF(B3533='2. Metadata'!B$1,'2. Metadata'!B$6, IF(B3533='2. Metadata'!C$1,'2. Metadata'!C$6,IF(B3533='2. Metadata'!D$1,'2. Metadata'!D$6, IF(B3533='2. Metadata'!E$1,'2. Metadata'!E$6,IF( B3533='2. Metadata'!F$1,'2. Metadata'!F$6,IF(B3533='2. Metadata'!G$1,'2. Metadata'!G$6,IF(B3533='2. Metadata'!H$1,'2. Metadata'!H$6, IF(B3533='2. Metadata'!I$1,'2. Metadata'!I$6, IF(B3533='2. Metadata'!J$1,'2. Metadata'!J$6, IF(B3533='2. Metadata'!K$1,'2. Metadata'!K$6, IF(B3533='2. Metadata'!L$1,'2. Metadata'!L$6, IF(B3533='2. Metadata'!M$1,'2. Metadata'!M$6, IF(B3533='2. Metadata'!N$1,'2. Metadata'!N$6))))))))))))))</f>
        <v>-115.7379543</v>
      </c>
      <c r="E3533" s="9" t="s">
        <v>2650</v>
      </c>
      <c r="F3533" s="9">
        <v>768.2</v>
      </c>
      <c r="G3533" s="10" t="str">
        <f>IF(ISBLANK(F3533)=TRUE," ",'2. Metadata'!B$14)</f>
        <v>metres above sea level</v>
      </c>
      <c r="H3533" s="9" t="s">
        <v>2650</v>
      </c>
      <c r="I3533" s="8" t="str">
        <f>IF(ISBLANK(H3533)=TRUE," ",'2. Metadata'!B$26)</f>
        <v>metres above sea level</v>
      </c>
      <c r="J3533" s="10" t="s">
        <v>2650</v>
      </c>
    </row>
    <row r="3534" spans="1:10" ht="15.75" customHeight="1" x14ac:dyDescent="0.2">
      <c r="A3534" s="132" t="s">
        <v>2404</v>
      </c>
      <c r="B3534" s="6" t="s">
        <v>228</v>
      </c>
      <c r="C3534" s="10">
        <f>IF(ISBLANK(B3534)=TRUE," ", IF(B3534='2. Metadata'!B$1,'2. Metadata'!B$5, IF(B3534='2. Metadata'!C$1,'2. Metadata'!C$5,IF(B3534='2. Metadata'!D$1,'2. Metadata'!D$5, IF(B3534='2. Metadata'!E$1,'2. Metadata'!E$5,IF( B3534='2. Metadata'!F$1,'2. Metadata'!F$5,IF(B3534='2. Metadata'!G$1,'2. Metadata'!G$5,IF(B3534='2. Metadata'!H$1,'2. Metadata'!H$5, IF(B3534='2. Metadata'!I$1,'2. Metadata'!I$5, IF(B3534='2. Metadata'!J$1,'2. Metadata'!J$5, IF(B3534='2. Metadata'!K$1,'2. Metadata'!K$5, IF(B3534='2. Metadata'!L$1,'2. Metadata'!L$5, IF(B3534='2. Metadata'!M$1,'2. Metadata'!M$5, IF(B3534='2. Metadata'!N$1,'2. Metadata'!N$5))))))))))))))</f>
        <v>49.779406799999997</v>
      </c>
      <c r="D3534" s="8">
        <f>IF(ISBLANK(B3534)=TRUE," ", IF(B3534='2. Metadata'!B$1,'2. Metadata'!B$6, IF(B3534='2. Metadata'!C$1,'2. Metadata'!C$6,IF(B3534='2. Metadata'!D$1,'2. Metadata'!D$6, IF(B3534='2. Metadata'!E$1,'2. Metadata'!E$6,IF( B3534='2. Metadata'!F$1,'2. Metadata'!F$6,IF(B3534='2. Metadata'!G$1,'2. Metadata'!G$6,IF(B3534='2. Metadata'!H$1,'2. Metadata'!H$6, IF(B3534='2. Metadata'!I$1,'2. Metadata'!I$6, IF(B3534='2. Metadata'!J$1,'2. Metadata'!J$6, IF(B3534='2. Metadata'!K$1,'2. Metadata'!K$6, IF(B3534='2. Metadata'!L$1,'2. Metadata'!L$6, IF(B3534='2. Metadata'!M$1,'2. Metadata'!M$6, IF(B3534='2. Metadata'!N$1,'2. Metadata'!N$6))))))))))))))</f>
        <v>-115.73783</v>
      </c>
      <c r="E3534" s="9" t="s">
        <v>2650</v>
      </c>
      <c r="F3534" s="9" t="s">
        <v>2650</v>
      </c>
      <c r="G3534" s="10" t="str">
        <f>IF(ISBLANK(F3534)=TRUE," ",'2. Metadata'!B$14)</f>
        <v>metres above sea level</v>
      </c>
      <c r="H3534" s="9">
        <v>769.77</v>
      </c>
      <c r="I3534" s="8" t="str">
        <f>IF(ISBLANK(H3534)=TRUE," ",'2. Metadata'!B$26)</f>
        <v>metres above sea level</v>
      </c>
      <c r="J3534" s="10" t="s">
        <v>2650</v>
      </c>
    </row>
    <row r="3535" spans="1:10" ht="15.75" customHeight="1" x14ac:dyDescent="0.2">
      <c r="A3535" s="132" t="s">
        <v>2405</v>
      </c>
      <c r="B3535" s="6" t="s">
        <v>227</v>
      </c>
      <c r="C3535" s="10">
        <f>IF(ISBLANK(B3535)=TRUE," ", IF(B3535='2. Metadata'!B$1,'2. Metadata'!B$5, IF(B3535='2. Metadata'!C$1,'2. Metadata'!C$5,IF(B3535='2. Metadata'!D$1,'2. Metadata'!D$5, IF(B3535='2. Metadata'!E$1,'2. Metadata'!E$5,IF( B3535='2. Metadata'!F$1,'2. Metadata'!F$5,IF(B3535='2. Metadata'!G$1,'2. Metadata'!G$5,IF(B3535='2. Metadata'!H$1,'2. Metadata'!H$5, IF(B3535='2. Metadata'!I$1,'2. Metadata'!I$5, IF(B3535='2. Metadata'!J$1,'2. Metadata'!J$5, IF(B3535='2. Metadata'!K$1,'2. Metadata'!K$5, IF(B3535='2. Metadata'!L$1,'2. Metadata'!L$5, IF(B3535='2. Metadata'!M$1,'2. Metadata'!M$5, IF(B3535='2. Metadata'!N$1,'2. Metadata'!N$5))))))))))))))</f>
        <v>49.779755600000001</v>
      </c>
      <c r="D3535" s="8">
        <f>IF(ISBLANK(B3535)=TRUE," ", IF(B3535='2. Metadata'!B$1,'2. Metadata'!B$6, IF(B3535='2. Metadata'!C$1,'2. Metadata'!C$6,IF(B3535='2. Metadata'!D$1,'2. Metadata'!D$6, IF(B3535='2. Metadata'!E$1,'2. Metadata'!E$6,IF( B3535='2. Metadata'!F$1,'2. Metadata'!F$6,IF(B3535='2. Metadata'!G$1,'2. Metadata'!G$6,IF(B3535='2. Metadata'!H$1,'2. Metadata'!H$6, IF(B3535='2. Metadata'!I$1,'2. Metadata'!I$6, IF(B3535='2. Metadata'!J$1,'2. Metadata'!J$6, IF(B3535='2. Metadata'!K$1,'2. Metadata'!K$6, IF(B3535='2. Metadata'!L$1,'2. Metadata'!L$6, IF(B3535='2. Metadata'!M$1,'2. Metadata'!M$6, IF(B3535='2. Metadata'!N$1,'2. Metadata'!N$6))))))))))))))</f>
        <v>-115.7379543</v>
      </c>
      <c r="E3535" s="9" t="s">
        <v>2650</v>
      </c>
      <c r="F3535" s="9">
        <v>768.48</v>
      </c>
      <c r="G3535" s="10" t="str">
        <f>IF(ISBLANK(F3535)=TRUE," ",'2. Metadata'!B$14)</f>
        <v>metres above sea level</v>
      </c>
      <c r="H3535" s="9" t="s">
        <v>2650</v>
      </c>
      <c r="I3535" s="8" t="str">
        <f>IF(ISBLANK(H3535)=TRUE," ",'2. Metadata'!B$26)</f>
        <v>metres above sea level</v>
      </c>
      <c r="J3535" s="10" t="s">
        <v>2650</v>
      </c>
    </row>
    <row r="3536" spans="1:10" ht="15.75" customHeight="1" x14ac:dyDescent="0.2">
      <c r="A3536" s="132" t="s">
        <v>2405</v>
      </c>
      <c r="B3536" s="6" t="s">
        <v>228</v>
      </c>
      <c r="C3536" s="10">
        <f>IF(ISBLANK(B3536)=TRUE," ", IF(B3536='2. Metadata'!B$1,'2. Metadata'!B$5, IF(B3536='2. Metadata'!C$1,'2. Metadata'!C$5,IF(B3536='2. Metadata'!D$1,'2. Metadata'!D$5, IF(B3536='2. Metadata'!E$1,'2. Metadata'!E$5,IF( B3536='2. Metadata'!F$1,'2. Metadata'!F$5,IF(B3536='2. Metadata'!G$1,'2. Metadata'!G$5,IF(B3536='2. Metadata'!H$1,'2. Metadata'!H$5, IF(B3536='2. Metadata'!I$1,'2. Metadata'!I$5, IF(B3536='2. Metadata'!J$1,'2. Metadata'!J$5, IF(B3536='2. Metadata'!K$1,'2. Metadata'!K$5, IF(B3536='2. Metadata'!L$1,'2. Metadata'!L$5, IF(B3536='2. Metadata'!M$1,'2. Metadata'!M$5, IF(B3536='2. Metadata'!N$1,'2. Metadata'!N$5))))))))))))))</f>
        <v>49.779406799999997</v>
      </c>
      <c r="D3536" s="8">
        <f>IF(ISBLANK(B3536)=TRUE," ", IF(B3536='2. Metadata'!B$1,'2. Metadata'!B$6, IF(B3536='2. Metadata'!C$1,'2. Metadata'!C$6,IF(B3536='2. Metadata'!D$1,'2. Metadata'!D$6, IF(B3536='2. Metadata'!E$1,'2. Metadata'!E$6,IF( B3536='2. Metadata'!F$1,'2. Metadata'!F$6,IF(B3536='2. Metadata'!G$1,'2. Metadata'!G$6,IF(B3536='2. Metadata'!H$1,'2. Metadata'!H$6, IF(B3536='2. Metadata'!I$1,'2. Metadata'!I$6, IF(B3536='2. Metadata'!J$1,'2. Metadata'!J$6, IF(B3536='2. Metadata'!K$1,'2. Metadata'!K$6, IF(B3536='2. Metadata'!L$1,'2. Metadata'!L$6, IF(B3536='2. Metadata'!M$1,'2. Metadata'!M$6, IF(B3536='2. Metadata'!N$1,'2. Metadata'!N$6))))))))))))))</f>
        <v>-115.73783</v>
      </c>
      <c r="E3536" s="9" t="s">
        <v>2650</v>
      </c>
      <c r="F3536" s="9" t="s">
        <v>2650</v>
      </c>
      <c r="G3536" s="10" t="str">
        <f>IF(ISBLANK(F3536)=TRUE," ",'2. Metadata'!B$14)</f>
        <v>metres above sea level</v>
      </c>
      <c r="H3536" s="9">
        <v>769.34</v>
      </c>
      <c r="I3536" s="8" t="str">
        <f>IF(ISBLANK(H3536)=TRUE," ",'2. Metadata'!B$26)</f>
        <v>metres above sea level</v>
      </c>
      <c r="J3536" s="10" t="s">
        <v>2650</v>
      </c>
    </row>
    <row r="3537" spans="1:10" ht="15.75" customHeight="1" x14ac:dyDescent="0.2">
      <c r="A3537" s="132" t="s">
        <v>2406</v>
      </c>
      <c r="B3537" s="6" t="s">
        <v>227</v>
      </c>
      <c r="C3537" s="10">
        <f>IF(ISBLANK(B3537)=TRUE," ", IF(B3537='2. Metadata'!B$1,'2. Metadata'!B$5, IF(B3537='2. Metadata'!C$1,'2. Metadata'!C$5,IF(B3537='2. Metadata'!D$1,'2. Metadata'!D$5, IF(B3537='2. Metadata'!E$1,'2. Metadata'!E$5,IF( B3537='2. Metadata'!F$1,'2. Metadata'!F$5,IF(B3537='2. Metadata'!G$1,'2. Metadata'!G$5,IF(B3537='2. Metadata'!H$1,'2. Metadata'!H$5, IF(B3537='2. Metadata'!I$1,'2. Metadata'!I$5, IF(B3537='2. Metadata'!J$1,'2. Metadata'!J$5, IF(B3537='2. Metadata'!K$1,'2. Metadata'!K$5, IF(B3537='2. Metadata'!L$1,'2. Metadata'!L$5, IF(B3537='2. Metadata'!M$1,'2. Metadata'!M$5, IF(B3537='2. Metadata'!N$1,'2. Metadata'!N$5))))))))))))))</f>
        <v>49.779755600000001</v>
      </c>
      <c r="D3537" s="8">
        <f>IF(ISBLANK(B3537)=TRUE," ", IF(B3537='2. Metadata'!B$1,'2. Metadata'!B$6, IF(B3537='2. Metadata'!C$1,'2. Metadata'!C$6,IF(B3537='2. Metadata'!D$1,'2. Metadata'!D$6, IF(B3537='2. Metadata'!E$1,'2. Metadata'!E$6,IF( B3537='2. Metadata'!F$1,'2. Metadata'!F$6,IF(B3537='2. Metadata'!G$1,'2. Metadata'!G$6,IF(B3537='2. Metadata'!H$1,'2. Metadata'!H$6, IF(B3537='2. Metadata'!I$1,'2. Metadata'!I$6, IF(B3537='2. Metadata'!J$1,'2. Metadata'!J$6, IF(B3537='2. Metadata'!K$1,'2. Metadata'!K$6, IF(B3537='2. Metadata'!L$1,'2. Metadata'!L$6, IF(B3537='2. Metadata'!M$1,'2. Metadata'!M$6, IF(B3537='2. Metadata'!N$1,'2. Metadata'!N$6))))))))))))))</f>
        <v>-115.7379543</v>
      </c>
      <c r="E3537" s="9" t="s">
        <v>2650</v>
      </c>
      <c r="F3537" s="9">
        <v>768.69</v>
      </c>
      <c r="G3537" s="10" t="str">
        <f>IF(ISBLANK(F3537)=TRUE," ",'2. Metadata'!B$14)</f>
        <v>metres above sea level</v>
      </c>
      <c r="H3537" s="9" t="s">
        <v>2650</v>
      </c>
      <c r="I3537" s="8" t="str">
        <f>IF(ISBLANK(H3537)=TRUE," ",'2. Metadata'!B$26)</f>
        <v>metres above sea level</v>
      </c>
      <c r="J3537" s="10" t="s">
        <v>2650</v>
      </c>
    </row>
    <row r="3538" spans="1:10" ht="15.75" customHeight="1" x14ac:dyDescent="0.2">
      <c r="A3538" s="132" t="s">
        <v>2406</v>
      </c>
      <c r="B3538" s="6" t="s">
        <v>228</v>
      </c>
      <c r="C3538" s="10">
        <f>IF(ISBLANK(B3538)=TRUE," ", IF(B3538='2. Metadata'!B$1,'2. Metadata'!B$5, IF(B3538='2. Metadata'!C$1,'2. Metadata'!C$5,IF(B3538='2. Metadata'!D$1,'2. Metadata'!D$5, IF(B3538='2. Metadata'!E$1,'2. Metadata'!E$5,IF( B3538='2. Metadata'!F$1,'2. Metadata'!F$5,IF(B3538='2. Metadata'!G$1,'2. Metadata'!G$5,IF(B3538='2. Metadata'!H$1,'2. Metadata'!H$5, IF(B3538='2. Metadata'!I$1,'2. Metadata'!I$5, IF(B3538='2. Metadata'!J$1,'2. Metadata'!J$5, IF(B3538='2. Metadata'!K$1,'2. Metadata'!K$5, IF(B3538='2. Metadata'!L$1,'2. Metadata'!L$5, IF(B3538='2. Metadata'!M$1,'2. Metadata'!M$5, IF(B3538='2. Metadata'!N$1,'2. Metadata'!N$5))))))))))))))</f>
        <v>49.779406799999997</v>
      </c>
      <c r="D3538" s="8">
        <f>IF(ISBLANK(B3538)=TRUE," ", IF(B3538='2. Metadata'!B$1,'2. Metadata'!B$6, IF(B3538='2. Metadata'!C$1,'2. Metadata'!C$6,IF(B3538='2. Metadata'!D$1,'2. Metadata'!D$6, IF(B3538='2. Metadata'!E$1,'2. Metadata'!E$6,IF( B3538='2. Metadata'!F$1,'2. Metadata'!F$6,IF(B3538='2. Metadata'!G$1,'2. Metadata'!G$6,IF(B3538='2. Metadata'!H$1,'2. Metadata'!H$6, IF(B3538='2. Metadata'!I$1,'2. Metadata'!I$6, IF(B3538='2. Metadata'!J$1,'2. Metadata'!J$6, IF(B3538='2. Metadata'!K$1,'2. Metadata'!K$6, IF(B3538='2. Metadata'!L$1,'2. Metadata'!L$6, IF(B3538='2. Metadata'!M$1,'2. Metadata'!M$6, IF(B3538='2. Metadata'!N$1,'2. Metadata'!N$6))))))))))))))</f>
        <v>-115.73783</v>
      </c>
      <c r="E3538" s="9" t="s">
        <v>2650</v>
      </c>
      <c r="F3538" s="9" t="s">
        <v>2650</v>
      </c>
      <c r="G3538" s="10" t="str">
        <f>IF(ISBLANK(F3538)=TRUE," ",'2. Metadata'!B$14)</f>
        <v>metres above sea level</v>
      </c>
      <c r="H3538" s="9">
        <v>769.2</v>
      </c>
      <c r="I3538" s="8" t="str">
        <f>IF(ISBLANK(H3538)=TRUE," ",'2. Metadata'!B$26)</f>
        <v>metres above sea level</v>
      </c>
      <c r="J3538" s="10" t="s">
        <v>2650</v>
      </c>
    </row>
    <row r="3539" spans="1:10" ht="15.75" customHeight="1" x14ac:dyDescent="0.2">
      <c r="A3539" s="132" t="s">
        <v>2407</v>
      </c>
      <c r="B3539" s="6" t="s">
        <v>227</v>
      </c>
      <c r="C3539" s="10">
        <f>IF(ISBLANK(B3539)=TRUE," ", IF(B3539='2. Metadata'!B$1,'2. Metadata'!B$5, IF(B3539='2. Metadata'!C$1,'2. Metadata'!C$5,IF(B3539='2. Metadata'!D$1,'2. Metadata'!D$5, IF(B3539='2. Metadata'!E$1,'2. Metadata'!E$5,IF( B3539='2. Metadata'!F$1,'2. Metadata'!F$5,IF(B3539='2. Metadata'!G$1,'2. Metadata'!G$5,IF(B3539='2. Metadata'!H$1,'2. Metadata'!H$5, IF(B3539='2. Metadata'!I$1,'2. Metadata'!I$5, IF(B3539='2. Metadata'!J$1,'2. Metadata'!J$5, IF(B3539='2. Metadata'!K$1,'2. Metadata'!K$5, IF(B3539='2. Metadata'!L$1,'2. Metadata'!L$5, IF(B3539='2. Metadata'!M$1,'2. Metadata'!M$5, IF(B3539='2. Metadata'!N$1,'2. Metadata'!N$5))))))))))))))</f>
        <v>49.779755600000001</v>
      </c>
      <c r="D3539" s="8">
        <f>IF(ISBLANK(B3539)=TRUE," ", IF(B3539='2. Metadata'!B$1,'2. Metadata'!B$6, IF(B3539='2. Metadata'!C$1,'2. Metadata'!C$6,IF(B3539='2. Metadata'!D$1,'2. Metadata'!D$6, IF(B3539='2. Metadata'!E$1,'2. Metadata'!E$6,IF( B3539='2. Metadata'!F$1,'2. Metadata'!F$6,IF(B3539='2. Metadata'!G$1,'2. Metadata'!G$6,IF(B3539='2. Metadata'!H$1,'2. Metadata'!H$6, IF(B3539='2. Metadata'!I$1,'2. Metadata'!I$6, IF(B3539='2. Metadata'!J$1,'2. Metadata'!J$6, IF(B3539='2. Metadata'!K$1,'2. Metadata'!K$6, IF(B3539='2. Metadata'!L$1,'2. Metadata'!L$6, IF(B3539='2. Metadata'!M$1,'2. Metadata'!M$6, IF(B3539='2. Metadata'!N$1,'2. Metadata'!N$6))))))))))))))</f>
        <v>-115.7379543</v>
      </c>
      <c r="E3539" s="9" t="s">
        <v>2650</v>
      </c>
      <c r="F3539" s="9">
        <v>768.8</v>
      </c>
      <c r="G3539" s="10" t="str">
        <f>IF(ISBLANK(F3539)=TRUE," ",'2. Metadata'!B$14)</f>
        <v>metres above sea level</v>
      </c>
      <c r="H3539" s="9" t="s">
        <v>2650</v>
      </c>
      <c r="I3539" s="8" t="str">
        <f>IF(ISBLANK(H3539)=TRUE," ",'2. Metadata'!B$26)</f>
        <v>metres above sea level</v>
      </c>
      <c r="J3539" s="10" t="s">
        <v>2650</v>
      </c>
    </row>
    <row r="3540" spans="1:10" ht="15.75" customHeight="1" x14ac:dyDescent="0.2">
      <c r="A3540" s="132" t="s">
        <v>2407</v>
      </c>
      <c r="B3540" s="6" t="s">
        <v>228</v>
      </c>
      <c r="C3540" s="10">
        <f>IF(ISBLANK(B3540)=TRUE," ", IF(B3540='2. Metadata'!B$1,'2. Metadata'!B$5, IF(B3540='2. Metadata'!C$1,'2. Metadata'!C$5,IF(B3540='2. Metadata'!D$1,'2. Metadata'!D$5, IF(B3540='2. Metadata'!E$1,'2. Metadata'!E$5,IF( B3540='2. Metadata'!F$1,'2. Metadata'!F$5,IF(B3540='2. Metadata'!G$1,'2. Metadata'!G$5,IF(B3540='2. Metadata'!H$1,'2. Metadata'!H$5, IF(B3540='2. Metadata'!I$1,'2. Metadata'!I$5, IF(B3540='2. Metadata'!J$1,'2. Metadata'!J$5, IF(B3540='2. Metadata'!K$1,'2. Metadata'!K$5, IF(B3540='2. Metadata'!L$1,'2. Metadata'!L$5, IF(B3540='2. Metadata'!M$1,'2. Metadata'!M$5, IF(B3540='2. Metadata'!N$1,'2. Metadata'!N$5))))))))))))))</f>
        <v>49.779406799999997</v>
      </c>
      <c r="D3540" s="8">
        <f>IF(ISBLANK(B3540)=TRUE," ", IF(B3540='2. Metadata'!B$1,'2. Metadata'!B$6, IF(B3540='2. Metadata'!C$1,'2. Metadata'!C$6,IF(B3540='2. Metadata'!D$1,'2. Metadata'!D$6, IF(B3540='2. Metadata'!E$1,'2. Metadata'!E$6,IF( B3540='2. Metadata'!F$1,'2. Metadata'!F$6,IF(B3540='2. Metadata'!G$1,'2. Metadata'!G$6,IF(B3540='2. Metadata'!H$1,'2. Metadata'!H$6, IF(B3540='2. Metadata'!I$1,'2. Metadata'!I$6, IF(B3540='2. Metadata'!J$1,'2. Metadata'!J$6, IF(B3540='2. Metadata'!K$1,'2. Metadata'!K$6, IF(B3540='2. Metadata'!L$1,'2. Metadata'!L$6, IF(B3540='2. Metadata'!M$1,'2. Metadata'!M$6, IF(B3540='2. Metadata'!N$1,'2. Metadata'!N$6))))))))))))))</f>
        <v>-115.73783</v>
      </c>
      <c r="E3540" s="9" t="s">
        <v>2650</v>
      </c>
      <c r="F3540" s="9" t="s">
        <v>2650</v>
      </c>
      <c r="G3540" s="10" t="str">
        <f>IF(ISBLANK(F3540)=TRUE," ",'2. Metadata'!B$14)</f>
        <v>metres above sea level</v>
      </c>
      <c r="H3540" s="9">
        <v>769.38</v>
      </c>
      <c r="I3540" s="8" t="str">
        <f>IF(ISBLANK(H3540)=TRUE," ",'2. Metadata'!B$26)</f>
        <v>metres above sea level</v>
      </c>
      <c r="J3540" s="10" t="s">
        <v>2650</v>
      </c>
    </row>
    <row r="3541" spans="1:10" ht="15.75" customHeight="1" x14ac:dyDescent="0.2">
      <c r="A3541" s="132" t="s">
        <v>2408</v>
      </c>
      <c r="B3541" s="6" t="s">
        <v>227</v>
      </c>
      <c r="C3541" s="10">
        <f>IF(ISBLANK(B3541)=TRUE," ", IF(B3541='2. Metadata'!B$1,'2. Metadata'!B$5, IF(B3541='2. Metadata'!C$1,'2. Metadata'!C$5,IF(B3541='2. Metadata'!D$1,'2. Metadata'!D$5, IF(B3541='2. Metadata'!E$1,'2. Metadata'!E$5,IF( B3541='2. Metadata'!F$1,'2. Metadata'!F$5,IF(B3541='2. Metadata'!G$1,'2. Metadata'!G$5,IF(B3541='2. Metadata'!H$1,'2. Metadata'!H$5, IF(B3541='2. Metadata'!I$1,'2. Metadata'!I$5, IF(B3541='2. Metadata'!J$1,'2. Metadata'!J$5, IF(B3541='2. Metadata'!K$1,'2. Metadata'!K$5, IF(B3541='2. Metadata'!L$1,'2. Metadata'!L$5, IF(B3541='2. Metadata'!M$1,'2. Metadata'!M$5, IF(B3541='2. Metadata'!N$1,'2. Metadata'!N$5))))))))))))))</f>
        <v>49.779755600000001</v>
      </c>
      <c r="D3541" s="8">
        <f>IF(ISBLANK(B3541)=TRUE," ", IF(B3541='2. Metadata'!B$1,'2. Metadata'!B$6, IF(B3541='2. Metadata'!C$1,'2. Metadata'!C$6,IF(B3541='2. Metadata'!D$1,'2. Metadata'!D$6, IF(B3541='2. Metadata'!E$1,'2. Metadata'!E$6,IF( B3541='2. Metadata'!F$1,'2. Metadata'!F$6,IF(B3541='2. Metadata'!G$1,'2. Metadata'!G$6,IF(B3541='2. Metadata'!H$1,'2. Metadata'!H$6, IF(B3541='2. Metadata'!I$1,'2. Metadata'!I$6, IF(B3541='2. Metadata'!J$1,'2. Metadata'!J$6, IF(B3541='2. Metadata'!K$1,'2. Metadata'!K$6, IF(B3541='2. Metadata'!L$1,'2. Metadata'!L$6, IF(B3541='2. Metadata'!M$1,'2. Metadata'!M$6, IF(B3541='2. Metadata'!N$1,'2. Metadata'!N$6))))))))))))))</f>
        <v>-115.7379543</v>
      </c>
      <c r="E3541" s="9" t="s">
        <v>2650</v>
      </c>
      <c r="F3541" s="9">
        <v>768.93</v>
      </c>
      <c r="G3541" s="10" t="str">
        <f>IF(ISBLANK(F3541)=TRUE," ",'2. Metadata'!B$14)</f>
        <v>metres above sea level</v>
      </c>
      <c r="H3541" s="9" t="s">
        <v>2650</v>
      </c>
      <c r="I3541" s="8" t="str">
        <f>IF(ISBLANK(H3541)=TRUE," ",'2. Metadata'!B$26)</f>
        <v>metres above sea level</v>
      </c>
      <c r="J3541" s="10" t="s">
        <v>2650</v>
      </c>
    </row>
    <row r="3542" spans="1:10" ht="15.75" customHeight="1" x14ac:dyDescent="0.2">
      <c r="A3542" s="132" t="s">
        <v>2408</v>
      </c>
      <c r="B3542" s="6" t="s">
        <v>228</v>
      </c>
      <c r="C3542" s="10">
        <f>IF(ISBLANK(B3542)=TRUE," ", IF(B3542='2. Metadata'!B$1,'2. Metadata'!B$5, IF(B3542='2. Metadata'!C$1,'2. Metadata'!C$5,IF(B3542='2. Metadata'!D$1,'2. Metadata'!D$5, IF(B3542='2. Metadata'!E$1,'2. Metadata'!E$5,IF( B3542='2. Metadata'!F$1,'2. Metadata'!F$5,IF(B3542='2. Metadata'!G$1,'2. Metadata'!G$5,IF(B3542='2. Metadata'!H$1,'2. Metadata'!H$5, IF(B3542='2. Metadata'!I$1,'2. Metadata'!I$5, IF(B3542='2. Metadata'!J$1,'2. Metadata'!J$5, IF(B3542='2. Metadata'!K$1,'2. Metadata'!K$5, IF(B3542='2. Metadata'!L$1,'2. Metadata'!L$5, IF(B3542='2. Metadata'!M$1,'2. Metadata'!M$5, IF(B3542='2. Metadata'!N$1,'2. Metadata'!N$5))))))))))))))</f>
        <v>49.779406799999997</v>
      </c>
      <c r="D3542" s="8">
        <f>IF(ISBLANK(B3542)=TRUE," ", IF(B3542='2. Metadata'!B$1,'2. Metadata'!B$6, IF(B3542='2. Metadata'!C$1,'2. Metadata'!C$6,IF(B3542='2. Metadata'!D$1,'2. Metadata'!D$6, IF(B3542='2. Metadata'!E$1,'2. Metadata'!E$6,IF( B3542='2. Metadata'!F$1,'2. Metadata'!F$6,IF(B3542='2. Metadata'!G$1,'2. Metadata'!G$6,IF(B3542='2. Metadata'!H$1,'2. Metadata'!H$6, IF(B3542='2. Metadata'!I$1,'2. Metadata'!I$6, IF(B3542='2. Metadata'!J$1,'2. Metadata'!J$6, IF(B3542='2. Metadata'!K$1,'2. Metadata'!K$6, IF(B3542='2. Metadata'!L$1,'2. Metadata'!L$6, IF(B3542='2. Metadata'!M$1,'2. Metadata'!M$6, IF(B3542='2. Metadata'!N$1,'2. Metadata'!N$6))))))))))))))</f>
        <v>-115.73783</v>
      </c>
      <c r="E3542" s="9" t="s">
        <v>2650</v>
      </c>
      <c r="F3542" s="9" t="s">
        <v>2650</v>
      </c>
      <c r="G3542" s="10" t="str">
        <f>IF(ISBLANK(F3542)=TRUE," ",'2. Metadata'!B$14)</f>
        <v>metres above sea level</v>
      </c>
      <c r="H3542" s="9">
        <v>769.29</v>
      </c>
      <c r="I3542" s="8" t="str">
        <f>IF(ISBLANK(H3542)=TRUE," ",'2. Metadata'!B$26)</f>
        <v>metres above sea level</v>
      </c>
      <c r="J3542" s="10" t="s">
        <v>2650</v>
      </c>
    </row>
    <row r="3543" spans="1:10" ht="15.75" customHeight="1" x14ac:dyDescent="0.2">
      <c r="A3543" s="132" t="s">
        <v>2409</v>
      </c>
      <c r="B3543" s="6" t="s">
        <v>227</v>
      </c>
      <c r="C3543" s="10">
        <f>IF(ISBLANK(B3543)=TRUE," ", IF(B3543='2. Metadata'!B$1,'2. Metadata'!B$5, IF(B3543='2. Metadata'!C$1,'2. Metadata'!C$5,IF(B3543='2. Metadata'!D$1,'2. Metadata'!D$5, IF(B3543='2. Metadata'!E$1,'2. Metadata'!E$5,IF( B3543='2. Metadata'!F$1,'2. Metadata'!F$5,IF(B3543='2. Metadata'!G$1,'2. Metadata'!G$5,IF(B3543='2. Metadata'!H$1,'2. Metadata'!H$5, IF(B3543='2. Metadata'!I$1,'2. Metadata'!I$5, IF(B3543='2. Metadata'!J$1,'2. Metadata'!J$5, IF(B3543='2. Metadata'!K$1,'2. Metadata'!K$5, IF(B3543='2. Metadata'!L$1,'2. Metadata'!L$5, IF(B3543='2. Metadata'!M$1,'2. Metadata'!M$5, IF(B3543='2. Metadata'!N$1,'2. Metadata'!N$5))))))))))))))</f>
        <v>49.779755600000001</v>
      </c>
      <c r="D3543" s="8">
        <f>IF(ISBLANK(B3543)=TRUE," ", IF(B3543='2. Metadata'!B$1,'2. Metadata'!B$6, IF(B3543='2. Metadata'!C$1,'2. Metadata'!C$6,IF(B3543='2. Metadata'!D$1,'2. Metadata'!D$6, IF(B3543='2. Metadata'!E$1,'2. Metadata'!E$6,IF( B3543='2. Metadata'!F$1,'2. Metadata'!F$6,IF(B3543='2. Metadata'!G$1,'2. Metadata'!G$6,IF(B3543='2. Metadata'!H$1,'2. Metadata'!H$6, IF(B3543='2. Metadata'!I$1,'2. Metadata'!I$6, IF(B3543='2. Metadata'!J$1,'2. Metadata'!J$6, IF(B3543='2. Metadata'!K$1,'2. Metadata'!K$6, IF(B3543='2. Metadata'!L$1,'2. Metadata'!L$6, IF(B3543='2. Metadata'!M$1,'2. Metadata'!M$6, IF(B3543='2. Metadata'!N$1,'2. Metadata'!N$6))))))))))))))</f>
        <v>-115.7379543</v>
      </c>
      <c r="E3543" s="9" t="s">
        <v>2650</v>
      </c>
      <c r="F3543" s="9">
        <v>769</v>
      </c>
      <c r="G3543" s="10" t="str">
        <f>IF(ISBLANK(F3543)=TRUE," ",'2. Metadata'!B$14)</f>
        <v>metres above sea level</v>
      </c>
      <c r="H3543" s="9" t="s">
        <v>2650</v>
      </c>
      <c r="I3543" s="8" t="str">
        <f>IF(ISBLANK(H3543)=TRUE," ",'2. Metadata'!B$26)</f>
        <v>metres above sea level</v>
      </c>
      <c r="J3543" s="10" t="s">
        <v>2650</v>
      </c>
    </row>
    <row r="3544" spans="1:10" ht="15.75" customHeight="1" x14ac:dyDescent="0.2">
      <c r="A3544" s="132" t="s">
        <v>2409</v>
      </c>
      <c r="B3544" s="6" t="s">
        <v>228</v>
      </c>
      <c r="C3544" s="10">
        <f>IF(ISBLANK(B3544)=TRUE," ", IF(B3544='2. Metadata'!B$1,'2. Metadata'!B$5, IF(B3544='2. Metadata'!C$1,'2. Metadata'!C$5,IF(B3544='2. Metadata'!D$1,'2. Metadata'!D$5, IF(B3544='2. Metadata'!E$1,'2. Metadata'!E$5,IF( B3544='2. Metadata'!F$1,'2. Metadata'!F$5,IF(B3544='2. Metadata'!G$1,'2. Metadata'!G$5,IF(B3544='2. Metadata'!H$1,'2. Metadata'!H$5, IF(B3544='2. Metadata'!I$1,'2. Metadata'!I$5, IF(B3544='2. Metadata'!J$1,'2. Metadata'!J$5, IF(B3544='2. Metadata'!K$1,'2. Metadata'!K$5, IF(B3544='2. Metadata'!L$1,'2. Metadata'!L$5, IF(B3544='2. Metadata'!M$1,'2. Metadata'!M$5, IF(B3544='2. Metadata'!N$1,'2. Metadata'!N$5))))))))))))))</f>
        <v>49.779406799999997</v>
      </c>
      <c r="D3544" s="8">
        <f>IF(ISBLANK(B3544)=TRUE," ", IF(B3544='2. Metadata'!B$1,'2. Metadata'!B$6, IF(B3544='2. Metadata'!C$1,'2. Metadata'!C$6,IF(B3544='2. Metadata'!D$1,'2. Metadata'!D$6, IF(B3544='2. Metadata'!E$1,'2. Metadata'!E$6,IF( B3544='2. Metadata'!F$1,'2. Metadata'!F$6,IF(B3544='2. Metadata'!G$1,'2. Metadata'!G$6,IF(B3544='2. Metadata'!H$1,'2. Metadata'!H$6, IF(B3544='2. Metadata'!I$1,'2. Metadata'!I$6, IF(B3544='2. Metadata'!J$1,'2. Metadata'!J$6, IF(B3544='2. Metadata'!K$1,'2. Metadata'!K$6, IF(B3544='2. Metadata'!L$1,'2. Metadata'!L$6, IF(B3544='2. Metadata'!M$1,'2. Metadata'!M$6, IF(B3544='2. Metadata'!N$1,'2. Metadata'!N$6))))))))))))))</f>
        <v>-115.73783</v>
      </c>
      <c r="E3544" s="9" t="s">
        <v>2650</v>
      </c>
      <c r="F3544" s="9" t="s">
        <v>2650</v>
      </c>
      <c r="G3544" s="10" t="str">
        <f>IF(ISBLANK(F3544)=TRUE," ",'2. Metadata'!B$14)</f>
        <v>metres above sea level</v>
      </c>
      <c r="H3544" s="9">
        <v>769</v>
      </c>
      <c r="I3544" s="8" t="str">
        <f>IF(ISBLANK(H3544)=TRUE," ",'2. Metadata'!B$26)</f>
        <v>metres above sea level</v>
      </c>
      <c r="J3544" s="10" t="s">
        <v>2650</v>
      </c>
    </row>
    <row r="3545" spans="1:10" ht="15.75" customHeight="1" x14ac:dyDescent="0.2">
      <c r="A3545" s="132" t="s">
        <v>2410</v>
      </c>
      <c r="B3545" s="6" t="s">
        <v>227</v>
      </c>
      <c r="C3545" s="10">
        <f>IF(ISBLANK(B3545)=TRUE," ", IF(B3545='2. Metadata'!B$1,'2. Metadata'!B$5, IF(B3545='2. Metadata'!C$1,'2. Metadata'!C$5,IF(B3545='2. Metadata'!D$1,'2. Metadata'!D$5, IF(B3545='2. Metadata'!E$1,'2. Metadata'!E$5,IF( B3545='2. Metadata'!F$1,'2. Metadata'!F$5,IF(B3545='2. Metadata'!G$1,'2. Metadata'!G$5,IF(B3545='2. Metadata'!H$1,'2. Metadata'!H$5, IF(B3545='2. Metadata'!I$1,'2. Metadata'!I$5, IF(B3545='2. Metadata'!J$1,'2. Metadata'!J$5, IF(B3545='2. Metadata'!K$1,'2. Metadata'!K$5, IF(B3545='2. Metadata'!L$1,'2. Metadata'!L$5, IF(B3545='2. Metadata'!M$1,'2. Metadata'!M$5, IF(B3545='2. Metadata'!N$1,'2. Metadata'!N$5))))))))))))))</f>
        <v>49.779755600000001</v>
      </c>
      <c r="D3545" s="8">
        <f>IF(ISBLANK(B3545)=TRUE," ", IF(B3545='2. Metadata'!B$1,'2. Metadata'!B$6, IF(B3545='2. Metadata'!C$1,'2. Metadata'!C$6,IF(B3545='2. Metadata'!D$1,'2. Metadata'!D$6, IF(B3545='2. Metadata'!E$1,'2. Metadata'!E$6,IF( B3545='2. Metadata'!F$1,'2. Metadata'!F$6,IF(B3545='2. Metadata'!G$1,'2. Metadata'!G$6,IF(B3545='2. Metadata'!H$1,'2. Metadata'!H$6, IF(B3545='2. Metadata'!I$1,'2. Metadata'!I$6, IF(B3545='2. Metadata'!J$1,'2. Metadata'!J$6, IF(B3545='2. Metadata'!K$1,'2. Metadata'!K$6, IF(B3545='2. Metadata'!L$1,'2. Metadata'!L$6, IF(B3545='2. Metadata'!M$1,'2. Metadata'!M$6, IF(B3545='2. Metadata'!N$1,'2. Metadata'!N$6))))))))))))))</f>
        <v>-115.7379543</v>
      </c>
      <c r="E3545" s="9" t="s">
        <v>2650</v>
      </c>
      <c r="F3545" s="9">
        <v>769.08</v>
      </c>
      <c r="G3545" s="10" t="str">
        <f>IF(ISBLANK(F3545)=TRUE," ",'2. Metadata'!B$14)</f>
        <v>metres above sea level</v>
      </c>
      <c r="H3545" s="9" t="s">
        <v>2650</v>
      </c>
      <c r="I3545" s="8" t="str">
        <f>IF(ISBLANK(H3545)=TRUE," ",'2. Metadata'!B$26)</f>
        <v>metres above sea level</v>
      </c>
      <c r="J3545" s="10" t="s">
        <v>2650</v>
      </c>
    </row>
    <row r="3546" spans="1:10" ht="15.75" customHeight="1" x14ac:dyDescent="0.2">
      <c r="A3546" s="132" t="s">
        <v>2410</v>
      </c>
      <c r="B3546" s="6" t="s">
        <v>228</v>
      </c>
      <c r="C3546" s="10">
        <f>IF(ISBLANK(B3546)=TRUE," ", IF(B3546='2. Metadata'!B$1,'2. Metadata'!B$5, IF(B3546='2. Metadata'!C$1,'2. Metadata'!C$5,IF(B3546='2. Metadata'!D$1,'2. Metadata'!D$5, IF(B3546='2. Metadata'!E$1,'2. Metadata'!E$5,IF( B3546='2. Metadata'!F$1,'2. Metadata'!F$5,IF(B3546='2. Metadata'!G$1,'2. Metadata'!G$5,IF(B3546='2. Metadata'!H$1,'2. Metadata'!H$5, IF(B3546='2. Metadata'!I$1,'2. Metadata'!I$5, IF(B3546='2. Metadata'!J$1,'2. Metadata'!J$5, IF(B3546='2. Metadata'!K$1,'2. Metadata'!K$5, IF(B3546='2. Metadata'!L$1,'2. Metadata'!L$5, IF(B3546='2. Metadata'!M$1,'2. Metadata'!M$5, IF(B3546='2. Metadata'!N$1,'2. Metadata'!N$5))))))))))))))</f>
        <v>49.779406799999997</v>
      </c>
      <c r="D3546" s="8">
        <f>IF(ISBLANK(B3546)=TRUE," ", IF(B3546='2. Metadata'!B$1,'2. Metadata'!B$6, IF(B3546='2. Metadata'!C$1,'2. Metadata'!C$6,IF(B3546='2. Metadata'!D$1,'2. Metadata'!D$6, IF(B3546='2. Metadata'!E$1,'2. Metadata'!E$6,IF( B3546='2. Metadata'!F$1,'2. Metadata'!F$6,IF(B3546='2. Metadata'!G$1,'2. Metadata'!G$6,IF(B3546='2. Metadata'!H$1,'2. Metadata'!H$6, IF(B3546='2. Metadata'!I$1,'2. Metadata'!I$6, IF(B3546='2. Metadata'!J$1,'2. Metadata'!J$6, IF(B3546='2. Metadata'!K$1,'2. Metadata'!K$6, IF(B3546='2. Metadata'!L$1,'2. Metadata'!L$6, IF(B3546='2. Metadata'!M$1,'2. Metadata'!M$6, IF(B3546='2. Metadata'!N$1,'2. Metadata'!N$6))))))))))))))</f>
        <v>-115.73783</v>
      </c>
      <c r="E3546" s="9" t="s">
        <v>2650</v>
      </c>
      <c r="F3546" s="9" t="s">
        <v>2650</v>
      </c>
      <c r="G3546" s="10" t="str">
        <f>IF(ISBLANK(F3546)=TRUE," ",'2. Metadata'!B$14)</f>
        <v>metres above sea level</v>
      </c>
      <c r="H3546" s="9">
        <v>768.73</v>
      </c>
      <c r="I3546" s="8" t="str">
        <f>IF(ISBLANK(H3546)=TRUE," ",'2. Metadata'!B$26)</f>
        <v>metres above sea level</v>
      </c>
      <c r="J3546" s="10" t="s">
        <v>2650</v>
      </c>
    </row>
    <row r="3547" spans="1:10" ht="15.75" customHeight="1" x14ac:dyDescent="0.2">
      <c r="A3547" s="132" t="s">
        <v>2411</v>
      </c>
      <c r="B3547" s="6" t="s">
        <v>227</v>
      </c>
      <c r="C3547" s="10">
        <f>IF(ISBLANK(B3547)=TRUE," ", IF(B3547='2. Metadata'!B$1,'2. Metadata'!B$5, IF(B3547='2. Metadata'!C$1,'2. Metadata'!C$5,IF(B3547='2. Metadata'!D$1,'2. Metadata'!D$5, IF(B3547='2. Metadata'!E$1,'2. Metadata'!E$5,IF( B3547='2. Metadata'!F$1,'2. Metadata'!F$5,IF(B3547='2. Metadata'!G$1,'2. Metadata'!G$5,IF(B3547='2. Metadata'!H$1,'2. Metadata'!H$5, IF(B3547='2. Metadata'!I$1,'2. Metadata'!I$5, IF(B3547='2. Metadata'!J$1,'2. Metadata'!J$5, IF(B3547='2. Metadata'!K$1,'2. Metadata'!K$5, IF(B3547='2. Metadata'!L$1,'2. Metadata'!L$5, IF(B3547='2. Metadata'!M$1,'2. Metadata'!M$5, IF(B3547='2. Metadata'!N$1,'2. Metadata'!N$5))))))))))))))</f>
        <v>49.779755600000001</v>
      </c>
      <c r="D3547" s="8">
        <f>IF(ISBLANK(B3547)=TRUE," ", IF(B3547='2. Metadata'!B$1,'2. Metadata'!B$6, IF(B3547='2. Metadata'!C$1,'2. Metadata'!C$6,IF(B3547='2. Metadata'!D$1,'2. Metadata'!D$6, IF(B3547='2. Metadata'!E$1,'2. Metadata'!E$6,IF( B3547='2. Metadata'!F$1,'2. Metadata'!F$6,IF(B3547='2. Metadata'!G$1,'2. Metadata'!G$6,IF(B3547='2. Metadata'!H$1,'2. Metadata'!H$6, IF(B3547='2. Metadata'!I$1,'2. Metadata'!I$6, IF(B3547='2. Metadata'!J$1,'2. Metadata'!J$6, IF(B3547='2. Metadata'!K$1,'2. Metadata'!K$6, IF(B3547='2. Metadata'!L$1,'2. Metadata'!L$6, IF(B3547='2. Metadata'!M$1,'2. Metadata'!M$6, IF(B3547='2. Metadata'!N$1,'2. Metadata'!N$6))))))))))))))</f>
        <v>-115.7379543</v>
      </c>
      <c r="E3547" s="9" t="s">
        <v>2650</v>
      </c>
      <c r="F3547" s="9">
        <v>769.1</v>
      </c>
      <c r="G3547" s="10" t="str">
        <f>IF(ISBLANK(F3547)=TRUE," ",'2. Metadata'!B$14)</f>
        <v>metres above sea level</v>
      </c>
      <c r="H3547" s="9" t="s">
        <v>2650</v>
      </c>
      <c r="I3547" s="8" t="str">
        <f>IF(ISBLANK(H3547)=TRUE," ",'2. Metadata'!B$26)</f>
        <v>metres above sea level</v>
      </c>
      <c r="J3547" s="10" t="s">
        <v>2650</v>
      </c>
    </row>
    <row r="3548" spans="1:10" ht="15.75" customHeight="1" x14ac:dyDescent="0.2">
      <c r="A3548" s="132" t="s">
        <v>2411</v>
      </c>
      <c r="B3548" s="6" t="s">
        <v>228</v>
      </c>
      <c r="C3548" s="10">
        <f>IF(ISBLANK(B3548)=TRUE," ", IF(B3548='2. Metadata'!B$1,'2. Metadata'!B$5, IF(B3548='2. Metadata'!C$1,'2. Metadata'!C$5,IF(B3548='2. Metadata'!D$1,'2. Metadata'!D$5, IF(B3548='2. Metadata'!E$1,'2. Metadata'!E$5,IF( B3548='2. Metadata'!F$1,'2. Metadata'!F$5,IF(B3548='2. Metadata'!G$1,'2. Metadata'!G$5,IF(B3548='2. Metadata'!H$1,'2. Metadata'!H$5, IF(B3548='2. Metadata'!I$1,'2. Metadata'!I$5, IF(B3548='2. Metadata'!J$1,'2. Metadata'!J$5, IF(B3548='2. Metadata'!K$1,'2. Metadata'!K$5, IF(B3548='2. Metadata'!L$1,'2. Metadata'!L$5, IF(B3548='2. Metadata'!M$1,'2. Metadata'!M$5, IF(B3548='2. Metadata'!N$1,'2. Metadata'!N$5))))))))))))))</f>
        <v>49.779406799999997</v>
      </c>
      <c r="D3548" s="8">
        <f>IF(ISBLANK(B3548)=TRUE," ", IF(B3548='2. Metadata'!B$1,'2. Metadata'!B$6, IF(B3548='2. Metadata'!C$1,'2. Metadata'!C$6,IF(B3548='2. Metadata'!D$1,'2. Metadata'!D$6, IF(B3548='2. Metadata'!E$1,'2. Metadata'!E$6,IF( B3548='2. Metadata'!F$1,'2. Metadata'!F$6,IF(B3548='2. Metadata'!G$1,'2. Metadata'!G$6,IF(B3548='2. Metadata'!H$1,'2. Metadata'!H$6, IF(B3548='2. Metadata'!I$1,'2. Metadata'!I$6, IF(B3548='2. Metadata'!J$1,'2. Metadata'!J$6, IF(B3548='2. Metadata'!K$1,'2. Metadata'!K$6, IF(B3548='2. Metadata'!L$1,'2. Metadata'!L$6, IF(B3548='2. Metadata'!M$1,'2. Metadata'!M$6, IF(B3548='2. Metadata'!N$1,'2. Metadata'!N$6))))))))))))))</f>
        <v>-115.73783</v>
      </c>
      <c r="E3548" s="9" t="s">
        <v>2650</v>
      </c>
      <c r="F3548" s="9" t="s">
        <v>2650</v>
      </c>
      <c r="G3548" s="10" t="str">
        <f>IF(ISBLANK(F3548)=TRUE," ",'2. Metadata'!B$14)</f>
        <v>metres above sea level</v>
      </c>
      <c r="H3548" s="9">
        <v>768.68</v>
      </c>
      <c r="I3548" s="8" t="str">
        <f>IF(ISBLANK(H3548)=TRUE," ",'2. Metadata'!B$26)</f>
        <v>metres above sea level</v>
      </c>
      <c r="J3548" s="10" t="s">
        <v>2650</v>
      </c>
    </row>
    <row r="3549" spans="1:10" ht="15.75" customHeight="1" x14ac:dyDescent="0.2">
      <c r="A3549" s="132" t="s">
        <v>2412</v>
      </c>
      <c r="B3549" s="6" t="s">
        <v>227</v>
      </c>
      <c r="C3549" s="10">
        <f>IF(ISBLANK(B3549)=TRUE," ", IF(B3549='2. Metadata'!B$1,'2. Metadata'!B$5, IF(B3549='2. Metadata'!C$1,'2. Metadata'!C$5,IF(B3549='2. Metadata'!D$1,'2. Metadata'!D$5, IF(B3549='2. Metadata'!E$1,'2. Metadata'!E$5,IF( B3549='2. Metadata'!F$1,'2. Metadata'!F$5,IF(B3549='2. Metadata'!G$1,'2. Metadata'!G$5,IF(B3549='2. Metadata'!H$1,'2. Metadata'!H$5, IF(B3549='2. Metadata'!I$1,'2. Metadata'!I$5, IF(B3549='2. Metadata'!J$1,'2. Metadata'!J$5, IF(B3549='2. Metadata'!K$1,'2. Metadata'!K$5, IF(B3549='2. Metadata'!L$1,'2. Metadata'!L$5, IF(B3549='2. Metadata'!M$1,'2. Metadata'!M$5, IF(B3549='2. Metadata'!N$1,'2. Metadata'!N$5))))))))))))))</f>
        <v>49.779755600000001</v>
      </c>
      <c r="D3549" s="8">
        <f>IF(ISBLANK(B3549)=TRUE," ", IF(B3549='2. Metadata'!B$1,'2. Metadata'!B$6, IF(B3549='2. Metadata'!C$1,'2. Metadata'!C$6,IF(B3549='2. Metadata'!D$1,'2. Metadata'!D$6, IF(B3549='2. Metadata'!E$1,'2. Metadata'!E$6,IF( B3549='2. Metadata'!F$1,'2. Metadata'!F$6,IF(B3549='2. Metadata'!G$1,'2. Metadata'!G$6,IF(B3549='2. Metadata'!H$1,'2. Metadata'!H$6, IF(B3549='2. Metadata'!I$1,'2. Metadata'!I$6, IF(B3549='2. Metadata'!J$1,'2. Metadata'!J$6, IF(B3549='2. Metadata'!K$1,'2. Metadata'!K$6, IF(B3549='2. Metadata'!L$1,'2. Metadata'!L$6, IF(B3549='2. Metadata'!M$1,'2. Metadata'!M$6, IF(B3549='2. Metadata'!N$1,'2. Metadata'!N$6))))))))))))))</f>
        <v>-115.7379543</v>
      </c>
      <c r="E3549" s="9" t="s">
        <v>2650</v>
      </c>
      <c r="F3549" s="9">
        <v>769.12</v>
      </c>
      <c r="G3549" s="10" t="str">
        <f>IF(ISBLANK(F3549)=TRUE," ",'2. Metadata'!B$14)</f>
        <v>metres above sea level</v>
      </c>
      <c r="H3549" s="9" t="s">
        <v>2650</v>
      </c>
      <c r="I3549" s="8" t="str">
        <f>IF(ISBLANK(H3549)=TRUE," ",'2. Metadata'!B$26)</f>
        <v>metres above sea level</v>
      </c>
      <c r="J3549" s="10" t="s">
        <v>2650</v>
      </c>
    </row>
    <row r="3550" spans="1:10" ht="15.75" customHeight="1" x14ac:dyDescent="0.2">
      <c r="A3550" s="132" t="s">
        <v>2412</v>
      </c>
      <c r="B3550" s="6" t="s">
        <v>228</v>
      </c>
      <c r="C3550" s="10">
        <f>IF(ISBLANK(B3550)=TRUE," ", IF(B3550='2. Metadata'!B$1,'2. Metadata'!B$5, IF(B3550='2. Metadata'!C$1,'2. Metadata'!C$5,IF(B3550='2. Metadata'!D$1,'2. Metadata'!D$5, IF(B3550='2. Metadata'!E$1,'2. Metadata'!E$5,IF( B3550='2. Metadata'!F$1,'2. Metadata'!F$5,IF(B3550='2. Metadata'!G$1,'2. Metadata'!G$5,IF(B3550='2. Metadata'!H$1,'2. Metadata'!H$5, IF(B3550='2. Metadata'!I$1,'2. Metadata'!I$5, IF(B3550='2. Metadata'!J$1,'2. Metadata'!J$5, IF(B3550='2. Metadata'!K$1,'2. Metadata'!K$5, IF(B3550='2. Metadata'!L$1,'2. Metadata'!L$5, IF(B3550='2. Metadata'!M$1,'2. Metadata'!M$5, IF(B3550='2. Metadata'!N$1,'2. Metadata'!N$5))))))))))))))</f>
        <v>49.779406799999997</v>
      </c>
      <c r="D3550" s="8">
        <f>IF(ISBLANK(B3550)=TRUE," ", IF(B3550='2. Metadata'!B$1,'2. Metadata'!B$6, IF(B3550='2. Metadata'!C$1,'2. Metadata'!C$6,IF(B3550='2. Metadata'!D$1,'2. Metadata'!D$6, IF(B3550='2. Metadata'!E$1,'2. Metadata'!E$6,IF( B3550='2. Metadata'!F$1,'2. Metadata'!F$6,IF(B3550='2. Metadata'!G$1,'2. Metadata'!G$6,IF(B3550='2. Metadata'!H$1,'2. Metadata'!H$6, IF(B3550='2. Metadata'!I$1,'2. Metadata'!I$6, IF(B3550='2. Metadata'!J$1,'2. Metadata'!J$6, IF(B3550='2. Metadata'!K$1,'2. Metadata'!K$6, IF(B3550='2. Metadata'!L$1,'2. Metadata'!L$6, IF(B3550='2. Metadata'!M$1,'2. Metadata'!M$6, IF(B3550='2. Metadata'!N$1,'2. Metadata'!N$6))))))))))))))</f>
        <v>-115.73783</v>
      </c>
      <c r="E3550" s="9" t="s">
        <v>2650</v>
      </c>
      <c r="F3550" s="9" t="s">
        <v>2650</v>
      </c>
      <c r="G3550" s="10" t="str">
        <f>IF(ISBLANK(F3550)=TRUE," ",'2. Metadata'!B$14)</f>
        <v>metres above sea level</v>
      </c>
      <c r="H3550" s="9">
        <v>768.89</v>
      </c>
      <c r="I3550" s="8" t="str">
        <f>IF(ISBLANK(H3550)=TRUE," ",'2. Metadata'!B$26)</f>
        <v>metres above sea level</v>
      </c>
      <c r="J3550" s="10" t="s">
        <v>2650</v>
      </c>
    </row>
    <row r="3551" spans="1:10" ht="15.75" customHeight="1" x14ac:dyDescent="0.2">
      <c r="A3551" s="132" t="s">
        <v>2413</v>
      </c>
      <c r="B3551" s="6" t="s">
        <v>227</v>
      </c>
      <c r="C3551" s="10">
        <f>IF(ISBLANK(B3551)=TRUE," ", IF(B3551='2. Metadata'!B$1,'2. Metadata'!B$5, IF(B3551='2. Metadata'!C$1,'2. Metadata'!C$5,IF(B3551='2. Metadata'!D$1,'2. Metadata'!D$5, IF(B3551='2. Metadata'!E$1,'2. Metadata'!E$5,IF( B3551='2. Metadata'!F$1,'2. Metadata'!F$5,IF(B3551='2. Metadata'!G$1,'2. Metadata'!G$5,IF(B3551='2. Metadata'!H$1,'2. Metadata'!H$5, IF(B3551='2. Metadata'!I$1,'2. Metadata'!I$5, IF(B3551='2. Metadata'!J$1,'2. Metadata'!J$5, IF(B3551='2. Metadata'!K$1,'2. Metadata'!K$5, IF(B3551='2. Metadata'!L$1,'2. Metadata'!L$5, IF(B3551='2. Metadata'!M$1,'2. Metadata'!M$5, IF(B3551='2. Metadata'!N$1,'2. Metadata'!N$5))))))))))))))</f>
        <v>49.779755600000001</v>
      </c>
      <c r="D3551" s="8">
        <f>IF(ISBLANK(B3551)=TRUE," ", IF(B3551='2. Metadata'!B$1,'2. Metadata'!B$6, IF(B3551='2. Metadata'!C$1,'2. Metadata'!C$6,IF(B3551='2. Metadata'!D$1,'2. Metadata'!D$6, IF(B3551='2. Metadata'!E$1,'2. Metadata'!E$6,IF( B3551='2. Metadata'!F$1,'2. Metadata'!F$6,IF(B3551='2. Metadata'!G$1,'2. Metadata'!G$6,IF(B3551='2. Metadata'!H$1,'2. Metadata'!H$6, IF(B3551='2. Metadata'!I$1,'2. Metadata'!I$6, IF(B3551='2. Metadata'!J$1,'2. Metadata'!J$6, IF(B3551='2. Metadata'!K$1,'2. Metadata'!K$6, IF(B3551='2. Metadata'!L$1,'2. Metadata'!L$6, IF(B3551='2. Metadata'!M$1,'2. Metadata'!M$6, IF(B3551='2. Metadata'!N$1,'2. Metadata'!N$6))))))))))))))</f>
        <v>-115.7379543</v>
      </c>
      <c r="E3551" s="9" t="s">
        <v>2650</v>
      </c>
      <c r="F3551" s="9">
        <v>769.14</v>
      </c>
      <c r="G3551" s="10" t="str">
        <f>IF(ISBLANK(F3551)=TRUE," ",'2. Metadata'!B$14)</f>
        <v>metres above sea level</v>
      </c>
      <c r="H3551" s="9" t="s">
        <v>2650</v>
      </c>
      <c r="I3551" s="8" t="str">
        <f>IF(ISBLANK(H3551)=TRUE," ",'2. Metadata'!B$26)</f>
        <v>metres above sea level</v>
      </c>
      <c r="J3551" s="10" t="s">
        <v>2650</v>
      </c>
    </row>
    <row r="3552" spans="1:10" ht="15.75" customHeight="1" x14ac:dyDescent="0.2">
      <c r="A3552" s="132" t="s">
        <v>2413</v>
      </c>
      <c r="B3552" s="6" t="s">
        <v>228</v>
      </c>
      <c r="C3552" s="10">
        <f>IF(ISBLANK(B3552)=TRUE," ", IF(B3552='2. Metadata'!B$1,'2. Metadata'!B$5, IF(B3552='2. Metadata'!C$1,'2. Metadata'!C$5,IF(B3552='2. Metadata'!D$1,'2. Metadata'!D$5, IF(B3552='2. Metadata'!E$1,'2. Metadata'!E$5,IF( B3552='2. Metadata'!F$1,'2. Metadata'!F$5,IF(B3552='2. Metadata'!G$1,'2. Metadata'!G$5,IF(B3552='2. Metadata'!H$1,'2. Metadata'!H$5, IF(B3552='2. Metadata'!I$1,'2. Metadata'!I$5, IF(B3552='2. Metadata'!J$1,'2. Metadata'!J$5, IF(B3552='2. Metadata'!K$1,'2. Metadata'!K$5, IF(B3552='2. Metadata'!L$1,'2. Metadata'!L$5, IF(B3552='2. Metadata'!M$1,'2. Metadata'!M$5, IF(B3552='2. Metadata'!N$1,'2. Metadata'!N$5))))))))))))))</f>
        <v>49.779406799999997</v>
      </c>
      <c r="D3552" s="8">
        <f>IF(ISBLANK(B3552)=TRUE," ", IF(B3552='2. Metadata'!B$1,'2. Metadata'!B$6, IF(B3552='2. Metadata'!C$1,'2. Metadata'!C$6,IF(B3552='2. Metadata'!D$1,'2. Metadata'!D$6, IF(B3552='2. Metadata'!E$1,'2. Metadata'!E$6,IF( B3552='2. Metadata'!F$1,'2. Metadata'!F$6,IF(B3552='2. Metadata'!G$1,'2. Metadata'!G$6,IF(B3552='2. Metadata'!H$1,'2. Metadata'!H$6, IF(B3552='2. Metadata'!I$1,'2. Metadata'!I$6, IF(B3552='2. Metadata'!J$1,'2. Metadata'!J$6, IF(B3552='2. Metadata'!K$1,'2. Metadata'!K$6, IF(B3552='2. Metadata'!L$1,'2. Metadata'!L$6, IF(B3552='2. Metadata'!M$1,'2. Metadata'!M$6, IF(B3552='2. Metadata'!N$1,'2. Metadata'!N$6))))))))))))))</f>
        <v>-115.73783</v>
      </c>
      <c r="E3552" s="9" t="s">
        <v>2650</v>
      </c>
      <c r="F3552" s="9" t="s">
        <v>2650</v>
      </c>
      <c r="G3552" s="10" t="str">
        <f>IF(ISBLANK(F3552)=TRUE," ",'2. Metadata'!B$14)</f>
        <v>metres above sea level</v>
      </c>
      <c r="H3552" s="9">
        <v>769.4</v>
      </c>
      <c r="I3552" s="8" t="str">
        <f>IF(ISBLANK(H3552)=TRUE," ",'2. Metadata'!B$26)</f>
        <v>metres above sea level</v>
      </c>
      <c r="J3552" s="10" t="s">
        <v>2650</v>
      </c>
    </row>
    <row r="3553" spans="1:10" ht="15.75" customHeight="1" x14ac:dyDescent="0.2">
      <c r="A3553" s="132" t="s">
        <v>2414</v>
      </c>
      <c r="B3553" s="6" t="s">
        <v>227</v>
      </c>
      <c r="C3553" s="10">
        <f>IF(ISBLANK(B3553)=TRUE," ", IF(B3553='2. Metadata'!B$1,'2. Metadata'!B$5, IF(B3553='2. Metadata'!C$1,'2. Metadata'!C$5,IF(B3553='2. Metadata'!D$1,'2. Metadata'!D$5, IF(B3553='2. Metadata'!E$1,'2. Metadata'!E$5,IF( B3553='2. Metadata'!F$1,'2. Metadata'!F$5,IF(B3553='2. Metadata'!G$1,'2. Metadata'!G$5,IF(B3553='2. Metadata'!H$1,'2. Metadata'!H$5, IF(B3553='2. Metadata'!I$1,'2. Metadata'!I$5, IF(B3553='2. Metadata'!J$1,'2. Metadata'!J$5, IF(B3553='2. Metadata'!K$1,'2. Metadata'!K$5, IF(B3553='2. Metadata'!L$1,'2. Metadata'!L$5, IF(B3553='2. Metadata'!M$1,'2. Metadata'!M$5, IF(B3553='2. Metadata'!N$1,'2. Metadata'!N$5))))))))))))))</f>
        <v>49.779755600000001</v>
      </c>
      <c r="D3553" s="8">
        <f>IF(ISBLANK(B3553)=TRUE," ", IF(B3553='2. Metadata'!B$1,'2. Metadata'!B$6, IF(B3553='2. Metadata'!C$1,'2. Metadata'!C$6,IF(B3553='2. Metadata'!D$1,'2. Metadata'!D$6, IF(B3553='2. Metadata'!E$1,'2. Metadata'!E$6,IF( B3553='2. Metadata'!F$1,'2. Metadata'!F$6,IF(B3553='2. Metadata'!G$1,'2. Metadata'!G$6,IF(B3553='2. Metadata'!H$1,'2. Metadata'!H$6, IF(B3553='2. Metadata'!I$1,'2. Metadata'!I$6, IF(B3553='2. Metadata'!J$1,'2. Metadata'!J$6, IF(B3553='2. Metadata'!K$1,'2. Metadata'!K$6, IF(B3553='2. Metadata'!L$1,'2. Metadata'!L$6, IF(B3553='2. Metadata'!M$1,'2. Metadata'!M$6, IF(B3553='2. Metadata'!N$1,'2. Metadata'!N$6))))))))))))))</f>
        <v>-115.7379543</v>
      </c>
      <c r="E3553" s="9" t="s">
        <v>2650</v>
      </c>
      <c r="F3553" s="9">
        <v>769.17</v>
      </c>
      <c r="G3553" s="10" t="str">
        <f>IF(ISBLANK(F3553)=TRUE," ",'2. Metadata'!B$14)</f>
        <v>metres above sea level</v>
      </c>
      <c r="H3553" s="9" t="s">
        <v>2650</v>
      </c>
      <c r="I3553" s="8" t="str">
        <f>IF(ISBLANK(H3553)=TRUE," ",'2. Metadata'!B$26)</f>
        <v>metres above sea level</v>
      </c>
      <c r="J3553" s="10" t="s">
        <v>2650</v>
      </c>
    </row>
    <row r="3554" spans="1:10" ht="15.75" customHeight="1" x14ac:dyDescent="0.2">
      <c r="A3554" s="132" t="s">
        <v>2414</v>
      </c>
      <c r="B3554" s="6" t="s">
        <v>228</v>
      </c>
      <c r="C3554" s="10">
        <f>IF(ISBLANK(B3554)=TRUE," ", IF(B3554='2. Metadata'!B$1,'2. Metadata'!B$5, IF(B3554='2. Metadata'!C$1,'2. Metadata'!C$5,IF(B3554='2. Metadata'!D$1,'2. Metadata'!D$5, IF(B3554='2. Metadata'!E$1,'2. Metadata'!E$5,IF( B3554='2. Metadata'!F$1,'2. Metadata'!F$5,IF(B3554='2. Metadata'!G$1,'2. Metadata'!G$5,IF(B3554='2. Metadata'!H$1,'2. Metadata'!H$5, IF(B3554='2. Metadata'!I$1,'2. Metadata'!I$5, IF(B3554='2. Metadata'!J$1,'2. Metadata'!J$5, IF(B3554='2. Metadata'!K$1,'2. Metadata'!K$5, IF(B3554='2. Metadata'!L$1,'2. Metadata'!L$5, IF(B3554='2. Metadata'!M$1,'2. Metadata'!M$5, IF(B3554='2. Metadata'!N$1,'2. Metadata'!N$5))))))))))))))</f>
        <v>49.779406799999997</v>
      </c>
      <c r="D3554" s="8">
        <f>IF(ISBLANK(B3554)=TRUE," ", IF(B3554='2. Metadata'!B$1,'2. Metadata'!B$6, IF(B3554='2. Metadata'!C$1,'2. Metadata'!C$6,IF(B3554='2. Metadata'!D$1,'2. Metadata'!D$6, IF(B3554='2. Metadata'!E$1,'2. Metadata'!E$6,IF( B3554='2. Metadata'!F$1,'2. Metadata'!F$6,IF(B3554='2. Metadata'!G$1,'2. Metadata'!G$6,IF(B3554='2. Metadata'!H$1,'2. Metadata'!H$6, IF(B3554='2. Metadata'!I$1,'2. Metadata'!I$6, IF(B3554='2. Metadata'!J$1,'2. Metadata'!J$6, IF(B3554='2. Metadata'!K$1,'2. Metadata'!K$6, IF(B3554='2. Metadata'!L$1,'2. Metadata'!L$6, IF(B3554='2. Metadata'!M$1,'2. Metadata'!M$6, IF(B3554='2. Metadata'!N$1,'2. Metadata'!N$6))))))))))))))</f>
        <v>-115.73783</v>
      </c>
      <c r="E3554" s="9" t="s">
        <v>2650</v>
      </c>
      <c r="F3554" s="9" t="s">
        <v>2650</v>
      </c>
      <c r="G3554" s="10" t="str">
        <f>IF(ISBLANK(F3554)=TRUE," ",'2. Metadata'!B$14)</f>
        <v>metres above sea level</v>
      </c>
      <c r="H3554" s="9">
        <v>770.1</v>
      </c>
      <c r="I3554" s="8" t="str">
        <f>IF(ISBLANK(H3554)=TRUE," ",'2. Metadata'!B$26)</f>
        <v>metres above sea level</v>
      </c>
      <c r="J3554" s="10" t="s">
        <v>2650</v>
      </c>
    </row>
    <row r="3555" spans="1:10" ht="15.75" customHeight="1" x14ac:dyDescent="0.2">
      <c r="A3555" s="132" t="s">
        <v>2415</v>
      </c>
      <c r="B3555" s="6" t="s">
        <v>227</v>
      </c>
      <c r="C3555" s="10">
        <f>IF(ISBLANK(B3555)=TRUE," ", IF(B3555='2. Metadata'!B$1,'2. Metadata'!B$5, IF(B3555='2. Metadata'!C$1,'2. Metadata'!C$5,IF(B3555='2. Metadata'!D$1,'2. Metadata'!D$5, IF(B3555='2. Metadata'!E$1,'2. Metadata'!E$5,IF( B3555='2. Metadata'!F$1,'2. Metadata'!F$5,IF(B3555='2. Metadata'!G$1,'2. Metadata'!G$5,IF(B3555='2. Metadata'!H$1,'2. Metadata'!H$5, IF(B3555='2. Metadata'!I$1,'2. Metadata'!I$5, IF(B3555='2. Metadata'!J$1,'2. Metadata'!J$5, IF(B3555='2. Metadata'!K$1,'2. Metadata'!K$5, IF(B3555='2. Metadata'!L$1,'2. Metadata'!L$5, IF(B3555='2. Metadata'!M$1,'2. Metadata'!M$5, IF(B3555='2. Metadata'!N$1,'2. Metadata'!N$5))))))))))))))</f>
        <v>49.779755600000001</v>
      </c>
      <c r="D3555" s="8">
        <f>IF(ISBLANK(B3555)=TRUE," ", IF(B3555='2. Metadata'!B$1,'2. Metadata'!B$6, IF(B3555='2. Metadata'!C$1,'2. Metadata'!C$6,IF(B3555='2. Metadata'!D$1,'2. Metadata'!D$6, IF(B3555='2. Metadata'!E$1,'2. Metadata'!E$6,IF( B3555='2. Metadata'!F$1,'2. Metadata'!F$6,IF(B3555='2. Metadata'!G$1,'2. Metadata'!G$6,IF(B3555='2. Metadata'!H$1,'2. Metadata'!H$6, IF(B3555='2. Metadata'!I$1,'2. Metadata'!I$6, IF(B3555='2. Metadata'!J$1,'2. Metadata'!J$6, IF(B3555='2. Metadata'!K$1,'2. Metadata'!K$6, IF(B3555='2. Metadata'!L$1,'2. Metadata'!L$6, IF(B3555='2. Metadata'!M$1,'2. Metadata'!M$6, IF(B3555='2. Metadata'!N$1,'2. Metadata'!N$6))))))))))))))</f>
        <v>-115.7379543</v>
      </c>
      <c r="E3555" s="9" t="s">
        <v>2650</v>
      </c>
      <c r="F3555" s="9">
        <v>769.2</v>
      </c>
      <c r="G3555" s="10" t="str">
        <f>IF(ISBLANK(F3555)=TRUE," ",'2. Metadata'!B$14)</f>
        <v>metres above sea level</v>
      </c>
      <c r="H3555" s="9" t="s">
        <v>2650</v>
      </c>
      <c r="I3555" s="8" t="str">
        <f>IF(ISBLANK(H3555)=TRUE," ",'2. Metadata'!B$26)</f>
        <v>metres above sea level</v>
      </c>
      <c r="J3555" s="10" t="s">
        <v>2650</v>
      </c>
    </row>
    <row r="3556" spans="1:10" ht="15.75" customHeight="1" x14ac:dyDescent="0.2">
      <c r="A3556" s="132" t="s">
        <v>2415</v>
      </c>
      <c r="B3556" s="6" t="s">
        <v>228</v>
      </c>
      <c r="C3556" s="10">
        <f>IF(ISBLANK(B3556)=TRUE," ", IF(B3556='2. Metadata'!B$1,'2. Metadata'!B$5, IF(B3556='2. Metadata'!C$1,'2. Metadata'!C$5,IF(B3556='2. Metadata'!D$1,'2. Metadata'!D$5, IF(B3556='2. Metadata'!E$1,'2. Metadata'!E$5,IF( B3556='2. Metadata'!F$1,'2. Metadata'!F$5,IF(B3556='2. Metadata'!G$1,'2. Metadata'!G$5,IF(B3556='2. Metadata'!H$1,'2. Metadata'!H$5, IF(B3556='2. Metadata'!I$1,'2. Metadata'!I$5, IF(B3556='2. Metadata'!J$1,'2. Metadata'!J$5, IF(B3556='2. Metadata'!K$1,'2. Metadata'!K$5, IF(B3556='2. Metadata'!L$1,'2. Metadata'!L$5, IF(B3556='2. Metadata'!M$1,'2. Metadata'!M$5, IF(B3556='2. Metadata'!N$1,'2. Metadata'!N$5))))))))))))))</f>
        <v>49.779406799999997</v>
      </c>
      <c r="D3556" s="8">
        <f>IF(ISBLANK(B3556)=TRUE," ", IF(B3556='2. Metadata'!B$1,'2. Metadata'!B$6, IF(B3556='2. Metadata'!C$1,'2. Metadata'!C$6,IF(B3556='2. Metadata'!D$1,'2. Metadata'!D$6, IF(B3556='2. Metadata'!E$1,'2. Metadata'!E$6,IF( B3556='2. Metadata'!F$1,'2. Metadata'!F$6,IF(B3556='2. Metadata'!G$1,'2. Metadata'!G$6,IF(B3556='2. Metadata'!H$1,'2. Metadata'!H$6, IF(B3556='2. Metadata'!I$1,'2. Metadata'!I$6, IF(B3556='2. Metadata'!J$1,'2. Metadata'!J$6, IF(B3556='2. Metadata'!K$1,'2. Metadata'!K$6, IF(B3556='2. Metadata'!L$1,'2. Metadata'!L$6, IF(B3556='2. Metadata'!M$1,'2. Metadata'!M$6, IF(B3556='2. Metadata'!N$1,'2. Metadata'!N$6))))))))))))))</f>
        <v>-115.73783</v>
      </c>
      <c r="E3556" s="9" t="s">
        <v>2650</v>
      </c>
      <c r="F3556" s="9" t="s">
        <v>2650</v>
      </c>
      <c r="G3556" s="10" t="str">
        <f>IF(ISBLANK(F3556)=TRUE," ",'2. Metadata'!B$14)</f>
        <v>metres above sea level</v>
      </c>
      <c r="H3556" s="9">
        <v>769.97</v>
      </c>
      <c r="I3556" s="8" t="str">
        <f>IF(ISBLANK(H3556)=TRUE," ",'2. Metadata'!B$26)</f>
        <v>metres above sea level</v>
      </c>
      <c r="J3556" s="10" t="s">
        <v>2650</v>
      </c>
    </row>
    <row r="3557" spans="1:10" ht="15.75" customHeight="1" x14ac:dyDescent="0.2">
      <c r="A3557" s="132" t="s">
        <v>2416</v>
      </c>
      <c r="B3557" s="6" t="s">
        <v>227</v>
      </c>
      <c r="C3557" s="10">
        <f>IF(ISBLANK(B3557)=TRUE," ", IF(B3557='2. Metadata'!B$1,'2. Metadata'!B$5, IF(B3557='2. Metadata'!C$1,'2. Metadata'!C$5,IF(B3557='2. Metadata'!D$1,'2. Metadata'!D$5, IF(B3557='2. Metadata'!E$1,'2. Metadata'!E$5,IF( B3557='2. Metadata'!F$1,'2. Metadata'!F$5,IF(B3557='2. Metadata'!G$1,'2. Metadata'!G$5,IF(B3557='2. Metadata'!H$1,'2. Metadata'!H$5, IF(B3557='2. Metadata'!I$1,'2. Metadata'!I$5, IF(B3557='2. Metadata'!J$1,'2. Metadata'!J$5, IF(B3557='2. Metadata'!K$1,'2. Metadata'!K$5, IF(B3557='2. Metadata'!L$1,'2. Metadata'!L$5, IF(B3557='2. Metadata'!M$1,'2. Metadata'!M$5, IF(B3557='2. Metadata'!N$1,'2. Metadata'!N$5))))))))))))))</f>
        <v>49.779755600000001</v>
      </c>
      <c r="D3557" s="8">
        <f>IF(ISBLANK(B3557)=TRUE," ", IF(B3557='2. Metadata'!B$1,'2. Metadata'!B$6, IF(B3557='2. Metadata'!C$1,'2. Metadata'!C$6,IF(B3557='2. Metadata'!D$1,'2. Metadata'!D$6, IF(B3557='2. Metadata'!E$1,'2. Metadata'!E$6,IF( B3557='2. Metadata'!F$1,'2. Metadata'!F$6,IF(B3557='2. Metadata'!G$1,'2. Metadata'!G$6,IF(B3557='2. Metadata'!H$1,'2. Metadata'!H$6, IF(B3557='2. Metadata'!I$1,'2. Metadata'!I$6, IF(B3557='2. Metadata'!J$1,'2. Metadata'!J$6, IF(B3557='2. Metadata'!K$1,'2. Metadata'!K$6, IF(B3557='2. Metadata'!L$1,'2. Metadata'!L$6, IF(B3557='2. Metadata'!M$1,'2. Metadata'!M$6, IF(B3557='2. Metadata'!N$1,'2. Metadata'!N$6))))))))))))))</f>
        <v>-115.7379543</v>
      </c>
      <c r="E3557" s="9" t="s">
        <v>2650</v>
      </c>
      <c r="F3557" s="9">
        <v>769.26</v>
      </c>
      <c r="G3557" s="10" t="str">
        <f>IF(ISBLANK(F3557)=TRUE," ",'2. Metadata'!B$14)</f>
        <v>metres above sea level</v>
      </c>
      <c r="H3557" s="9" t="s">
        <v>2650</v>
      </c>
      <c r="I3557" s="8" t="str">
        <f>IF(ISBLANK(H3557)=TRUE," ",'2. Metadata'!B$26)</f>
        <v>metres above sea level</v>
      </c>
      <c r="J3557" s="10" t="s">
        <v>2650</v>
      </c>
    </row>
    <row r="3558" spans="1:10" ht="15.75" customHeight="1" x14ac:dyDescent="0.2">
      <c r="A3558" s="132" t="s">
        <v>2416</v>
      </c>
      <c r="B3558" s="6" t="s">
        <v>228</v>
      </c>
      <c r="C3558" s="10">
        <f>IF(ISBLANK(B3558)=TRUE," ", IF(B3558='2. Metadata'!B$1,'2. Metadata'!B$5, IF(B3558='2. Metadata'!C$1,'2. Metadata'!C$5,IF(B3558='2. Metadata'!D$1,'2. Metadata'!D$5, IF(B3558='2. Metadata'!E$1,'2. Metadata'!E$5,IF( B3558='2. Metadata'!F$1,'2. Metadata'!F$5,IF(B3558='2. Metadata'!G$1,'2. Metadata'!G$5,IF(B3558='2. Metadata'!H$1,'2. Metadata'!H$5, IF(B3558='2. Metadata'!I$1,'2. Metadata'!I$5, IF(B3558='2. Metadata'!J$1,'2. Metadata'!J$5, IF(B3558='2. Metadata'!K$1,'2. Metadata'!K$5, IF(B3558='2. Metadata'!L$1,'2. Metadata'!L$5, IF(B3558='2. Metadata'!M$1,'2. Metadata'!M$5, IF(B3558='2. Metadata'!N$1,'2. Metadata'!N$5))))))))))))))</f>
        <v>49.779406799999997</v>
      </c>
      <c r="D3558" s="8">
        <f>IF(ISBLANK(B3558)=TRUE," ", IF(B3558='2. Metadata'!B$1,'2. Metadata'!B$6, IF(B3558='2. Metadata'!C$1,'2. Metadata'!C$6,IF(B3558='2. Metadata'!D$1,'2. Metadata'!D$6, IF(B3558='2. Metadata'!E$1,'2. Metadata'!E$6,IF( B3558='2. Metadata'!F$1,'2. Metadata'!F$6,IF(B3558='2. Metadata'!G$1,'2. Metadata'!G$6,IF(B3558='2. Metadata'!H$1,'2. Metadata'!H$6, IF(B3558='2. Metadata'!I$1,'2. Metadata'!I$6, IF(B3558='2. Metadata'!J$1,'2. Metadata'!J$6, IF(B3558='2. Metadata'!K$1,'2. Metadata'!K$6, IF(B3558='2. Metadata'!L$1,'2. Metadata'!L$6, IF(B3558='2. Metadata'!M$1,'2. Metadata'!M$6, IF(B3558='2. Metadata'!N$1,'2. Metadata'!N$6))))))))))))))</f>
        <v>-115.73783</v>
      </c>
      <c r="E3558" s="9" t="s">
        <v>2650</v>
      </c>
      <c r="F3558" s="9" t="s">
        <v>2650</v>
      </c>
      <c r="G3558" s="10" t="str">
        <f>IF(ISBLANK(F3558)=TRUE," ",'2. Metadata'!B$14)</f>
        <v>metres above sea level</v>
      </c>
      <c r="H3558" s="9">
        <v>769.35</v>
      </c>
      <c r="I3558" s="8" t="str">
        <f>IF(ISBLANK(H3558)=TRUE," ",'2. Metadata'!B$26)</f>
        <v>metres above sea level</v>
      </c>
      <c r="J3558" s="10" t="s">
        <v>2650</v>
      </c>
    </row>
    <row r="3559" spans="1:10" ht="15.75" customHeight="1" x14ac:dyDescent="0.2">
      <c r="A3559" s="132" t="s">
        <v>2417</v>
      </c>
      <c r="B3559" s="6" t="s">
        <v>227</v>
      </c>
      <c r="C3559" s="10">
        <f>IF(ISBLANK(B3559)=TRUE," ", IF(B3559='2. Metadata'!B$1,'2. Metadata'!B$5, IF(B3559='2. Metadata'!C$1,'2. Metadata'!C$5,IF(B3559='2. Metadata'!D$1,'2. Metadata'!D$5, IF(B3559='2. Metadata'!E$1,'2. Metadata'!E$5,IF( B3559='2. Metadata'!F$1,'2. Metadata'!F$5,IF(B3559='2. Metadata'!G$1,'2. Metadata'!G$5,IF(B3559='2. Metadata'!H$1,'2. Metadata'!H$5, IF(B3559='2. Metadata'!I$1,'2. Metadata'!I$5, IF(B3559='2. Metadata'!J$1,'2. Metadata'!J$5, IF(B3559='2. Metadata'!K$1,'2. Metadata'!K$5, IF(B3559='2. Metadata'!L$1,'2. Metadata'!L$5, IF(B3559='2. Metadata'!M$1,'2. Metadata'!M$5, IF(B3559='2. Metadata'!N$1,'2. Metadata'!N$5))))))))))))))</f>
        <v>49.779755600000001</v>
      </c>
      <c r="D3559" s="8">
        <f>IF(ISBLANK(B3559)=TRUE," ", IF(B3559='2. Metadata'!B$1,'2. Metadata'!B$6, IF(B3559='2. Metadata'!C$1,'2. Metadata'!C$6,IF(B3559='2. Metadata'!D$1,'2. Metadata'!D$6, IF(B3559='2. Metadata'!E$1,'2. Metadata'!E$6,IF( B3559='2. Metadata'!F$1,'2. Metadata'!F$6,IF(B3559='2. Metadata'!G$1,'2. Metadata'!G$6,IF(B3559='2. Metadata'!H$1,'2. Metadata'!H$6, IF(B3559='2. Metadata'!I$1,'2. Metadata'!I$6, IF(B3559='2. Metadata'!J$1,'2. Metadata'!J$6, IF(B3559='2. Metadata'!K$1,'2. Metadata'!K$6, IF(B3559='2. Metadata'!L$1,'2. Metadata'!L$6, IF(B3559='2. Metadata'!M$1,'2. Metadata'!M$6, IF(B3559='2. Metadata'!N$1,'2. Metadata'!N$6))))))))))))))</f>
        <v>-115.7379543</v>
      </c>
      <c r="E3559" s="9" t="s">
        <v>2650</v>
      </c>
      <c r="F3559" s="9">
        <v>769.28</v>
      </c>
      <c r="G3559" s="10" t="str">
        <f>IF(ISBLANK(F3559)=TRUE," ",'2. Metadata'!B$14)</f>
        <v>metres above sea level</v>
      </c>
      <c r="H3559" s="9" t="s">
        <v>2650</v>
      </c>
      <c r="I3559" s="8" t="str">
        <f>IF(ISBLANK(H3559)=TRUE," ",'2. Metadata'!B$26)</f>
        <v>metres above sea level</v>
      </c>
      <c r="J3559" s="10" t="s">
        <v>2650</v>
      </c>
    </row>
    <row r="3560" spans="1:10" ht="15.75" customHeight="1" x14ac:dyDescent="0.2">
      <c r="A3560" s="132" t="s">
        <v>2417</v>
      </c>
      <c r="B3560" s="6" t="s">
        <v>228</v>
      </c>
      <c r="C3560" s="10">
        <f>IF(ISBLANK(B3560)=TRUE," ", IF(B3560='2. Metadata'!B$1,'2. Metadata'!B$5, IF(B3560='2. Metadata'!C$1,'2. Metadata'!C$5,IF(B3560='2. Metadata'!D$1,'2. Metadata'!D$5, IF(B3560='2. Metadata'!E$1,'2. Metadata'!E$5,IF( B3560='2. Metadata'!F$1,'2. Metadata'!F$5,IF(B3560='2. Metadata'!G$1,'2. Metadata'!G$5,IF(B3560='2. Metadata'!H$1,'2. Metadata'!H$5, IF(B3560='2. Metadata'!I$1,'2. Metadata'!I$5, IF(B3560='2. Metadata'!J$1,'2. Metadata'!J$5, IF(B3560='2. Metadata'!K$1,'2. Metadata'!K$5, IF(B3560='2. Metadata'!L$1,'2. Metadata'!L$5, IF(B3560='2. Metadata'!M$1,'2. Metadata'!M$5, IF(B3560='2. Metadata'!N$1,'2. Metadata'!N$5))))))))))))))</f>
        <v>49.779406799999997</v>
      </c>
      <c r="D3560" s="8">
        <f>IF(ISBLANK(B3560)=TRUE," ", IF(B3560='2. Metadata'!B$1,'2. Metadata'!B$6, IF(B3560='2. Metadata'!C$1,'2. Metadata'!C$6,IF(B3560='2. Metadata'!D$1,'2. Metadata'!D$6, IF(B3560='2. Metadata'!E$1,'2. Metadata'!E$6,IF( B3560='2. Metadata'!F$1,'2. Metadata'!F$6,IF(B3560='2. Metadata'!G$1,'2. Metadata'!G$6,IF(B3560='2. Metadata'!H$1,'2. Metadata'!H$6, IF(B3560='2. Metadata'!I$1,'2. Metadata'!I$6, IF(B3560='2. Metadata'!J$1,'2. Metadata'!J$6, IF(B3560='2. Metadata'!K$1,'2. Metadata'!K$6, IF(B3560='2. Metadata'!L$1,'2. Metadata'!L$6, IF(B3560='2. Metadata'!M$1,'2. Metadata'!M$6, IF(B3560='2. Metadata'!N$1,'2. Metadata'!N$6))))))))))))))</f>
        <v>-115.73783</v>
      </c>
      <c r="E3560" s="9" t="s">
        <v>2650</v>
      </c>
      <c r="F3560" s="9" t="s">
        <v>2650</v>
      </c>
      <c r="G3560" s="10" t="str">
        <f>IF(ISBLANK(F3560)=TRUE," ",'2. Metadata'!B$14)</f>
        <v>metres above sea level</v>
      </c>
      <c r="H3560" s="9">
        <v>768.93</v>
      </c>
      <c r="I3560" s="8" t="str">
        <f>IF(ISBLANK(H3560)=TRUE," ",'2. Metadata'!B$26)</f>
        <v>metres above sea level</v>
      </c>
      <c r="J3560" s="10" t="s">
        <v>2650</v>
      </c>
    </row>
    <row r="3561" spans="1:10" ht="15.75" customHeight="1" x14ac:dyDescent="0.2">
      <c r="A3561" s="132" t="s">
        <v>2418</v>
      </c>
      <c r="B3561" s="6" t="s">
        <v>227</v>
      </c>
      <c r="C3561" s="10">
        <f>IF(ISBLANK(B3561)=TRUE," ", IF(B3561='2. Metadata'!B$1,'2. Metadata'!B$5, IF(B3561='2. Metadata'!C$1,'2. Metadata'!C$5,IF(B3561='2. Metadata'!D$1,'2. Metadata'!D$5, IF(B3561='2. Metadata'!E$1,'2. Metadata'!E$5,IF( B3561='2. Metadata'!F$1,'2. Metadata'!F$5,IF(B3561='2. Metadata'!G$1,'2. Metadata'!G$5,IF(B3561='2. Metadata'!H$1,'2. Metadata'!H$5, IF(B3561='2. Metadata'!I$1,'2. Metadata'!I$5, IF(B3561='2. Metadata'!J$1,'2. Metadata'!J$5, IF(B3561='2. Metadata'!K$1,'2. Metadata'!K$5, IF(B3561='2. Metadata'!L$1,'2. Metadata'!L$5, IF(B3561='2. Metadata'!M$1,'2. Metadata'!M$5, IF(B3561='2. Metadata'!N$1,'2. Metadata'!N$5))))))))))))))</f>
        <v>49.779755600000001</v>
      </c>
      <c r="D3561" s="8">
        <f>IF(ISBLANK(B3561)=TRUE," ", IF(B3561='2. Metadata'!B$1,'2. Metadata'!B$6, IF(B3561='2. Metadata'!C$1,'2. Metadata'!C$6,IF(B3561='2. Metadata'!D$1,'2. Metadata'!D$6, IF(B3561='2. Metadata'!E$1,'2. Metadata'!E$6,IF( B3561='2. Metadata'!F$1,'2. Metadata'!F$6,IF(B3561='2. Metadata'!G$1,'2. Metadata'!G$6,IF(B3561='2. Metadata'!H$1,'2. Metadata'!H$6, IF(B3561='2. Metadata'!I$1,'2. Metadata'!I$6, IF(B3561='2. Metadata'!J$1,'2. Metadata'!J$6, IF(B3561='2. Metadata'!K$1,'2. Metadata'!K$6, IF(B3561='2. Metadata'!L$1,'2. Metadata'!L$6, IF(B3561='2. Metadata'!M$1,'2. Metadata'!M$6, IF(B3561='2. Metadata'!N$1,'2. Metadata'!N$6))))))))))))))</f>
        <v>-115.7379543</v>
      </c>
      <c r="E3561" s="9" t="s">
        <v>2650</v>
      </c>
      <c r="F3561" s="9">
        <v>769.28</v>
      </c>
      <c r="G3561" s="10" t="str">
        <f>IF(ISBLANK(F3561)=TRUE," ",'2. Metadata'!B$14)</f>
        <v>metres above sea level</v>
      </c>
      <c r="H3561" s="9" t="s">
        <v>2650</v>
      </c>
      <c r="I3561" s="8" t="str">
        <f>IF(ISBLANK(H3561)=TRUE," ",'2. Metadata'!B$26)</f>
        <v>metres above sea level</v>
      </c>
      <c r="J3561" s="10" t="s">
        <v>2650</v>
      </c>
    </row>
    <row r="3562" spans="1:10" ht="15.75" customHeight="1" x14ac:dyDescent="0.2">
      <c r="A3562" s="132" t="s">
        <v>2418</v>
      </c>
      <c r="B3562" s="6" t="s">
        <v>228</v>
      </c>
      <c r="C3562" s="10">
        <f>IF(ISBLANK(B3562)=TRUE," ", IF(B3562='2. Metadata'!B$1,'2. Metadata'!B$5, IF(B3562='2. Metadata'!C$1,'2. Metadata'!C$5,IF(B3562='2. Metadata'!D$1,'2. Metadata'!D$5, IF(B3562='2. Metadata'!E$1,'2. Metadata'!E$5,IF( B3562='2. Metadata'!F$1,'2. Metadata'!F$5,IF(B3562='2. Metadata'!G$1,'2. Metadata'!G$5,IF(B3562='2. Metadata'!H$1,'2. Metadata'!H$5, IF(B3562='2. Metadata'!I$1,'2. Metadata'!I$5, IF(B3562='2. Metadata'!J$1,'2. Metadata'!J$5, IF(B3562='2. Metadata'!K$1,'2. Metadata'!K$5, IF(B3562='2. Metadata'!L$1,'2. Metadata'!L$5, IF(B3562='2. Metadata'!M$1,'2. Metadata'!M$5, IF(B3562='2. Metadata'!N$1,'2. Metadata'!N$5))))))))))))))</f>
        <v>49.779406799999997</v>
      </c>
      <c r="D3562" s="8">
        <f>IF(ISBLANK(B3562)=TRUE," ", IF(B3562='2. Metadata'!B$1,'2. Metadata'!B$6, IF(B3562='2. Metadata'!C$1,'2. Metadata'!C$6,IF(B3562='2. Metadata'!D$1,'2. Metadata'!D$6, IF(B3562='2. Metadata'!E$1,'2. Metadata'!E$6,IF( B3562='2. Metadata'!F$1,'2. Metadata'!F$6,IF(B3562='2. Metadata'!G$1,'2. Metadata'!G$6,IF(B3562='2. Metadata'!H$1,'2. Metadata'!H$6, IF(B3562='2. Metadata'!I$1,'2. Metadata'!I$6, IF(B3562='2. Metadata'!J$1,'2. Metadata'!J$6, IF(B3562='2. Metadata'!K$1,'2. Metadata'!K$6, IF(B3562='2. Metadata'!L$1,'2. Metadata'!L$6, IF(B3562='2. Metadata'!M$1,'2. Metadata'!M$6, IF(B3562='2. Metadata'!N$1,'2. Metadata'!N$6))))))))))))))</f>
        <v>-115.73783</v>
      </c>
      <c r="E3562" s="9" t="s">
        <v>2650</v>
      </c>
      <c r="F3562" s="9" t="s">
        <v>2650</v>
      </c>
      <c r="G3562" s="10" t="str">
        <f>IF(ISBLANK(F3562)=TRUE," ",'2. Metadata'!B$14)</f>
        <v>metres above sea level</v>
      </c>
      <c r="H3562" s="9">
        <v>768.77</v>
      </c>
      <c r="I3562" s="8" t="str">
        <f>IF(ISBLANK(H3562)=TRUE," ",'2. Metadata'!B$26)</f>
        <v>metres above sea level</v>
      </c>
      <c r="J3562" s="10" t="s">
        <v>2650</v>
      </c>
    </row>
    <row r="3563" spans="1:10" ht="15.75" customHeight="1" x14ac:dyDescent="0.2">
      <c r="A3563" s="132" t="s">
        <v>2419</v>
      </c>
      <c r="B3563" s="6" t="s">
        <v>227</v>
      </c>
      <c r="C3563" s="10">
        <f>IF(ISBLANK(B3563)=TRUE," ", IF(B3563='2. Metadata'!B$1,'2. Metadata'!B$5, IF(B3563='2. Metadata'!C$1,'2. Metadata'!C$5,IF(B3563='2. Metadata'!D$1,'2. Metadata'!D$5, IF(B3563='2. Metadata'!E$1,'2. Metadata'!E$5,IF( B3563='2. Metadata'!F$1,'2. Metadata'!F$5,IF(B3563='2. Metadata'!G$1,'2. Metadata'!G$5,IF(B3563='2. Metadata'!H$1,'2. Metadata'!H$5, IF(B3563='2. Metadata'!I$1,'2. Metadata'!I$5, IF(B3563='2. Metadata'!J$1,'2. Metadata'!J$5, IF(B3563='2. Metadata'!K$1,'2. Metadata'!K$5, IF(B3563='2. Metadata'!L$1,'2. Metadata'!L$5, IF(B3563='2. Metadata'!M$1,'2. Metadata'!M$5, IF(B3563='2. Metadata'!N$1,'2. Metadata'!N$5))))))))))))))</f>
        <v>49.779755600000001</v>
      </c>
      <c r="D3563" s="8">
        <f>IF(ISBLANK(B3563)=TRUE," ", IF(B3563='2. Metadata'!B$1,'2. Metadata'!B$6, IF(B3563='2. Metadata'!C$1,'2. Metadata'!C$6,IF(B3563='2. Metadata'!D$1,'2. Metadata'!D$6, IF(B3563='2. Metadata'!E$1,'2. Metadata'!E$6,IF( B3563='2. Metadata'!F$1,'2. Metadata'!F$6,IF(B3563='2. Metadata'!G$1,'2. Metadata'!G$6,IF(B3563='2. Metadata'!H$1,'2. Metadata'!H$6, IF(B3563='2. Metadata'!I$1,'2. Metadata'!I$6, IF(B3563='2. Metadata'!J$1,'2. Metadata'!J$6, IF(B3563='2. Metadata'!K$1,'2. Metadata'!K$6, IF(B3563='2. Metadata'!L$1,'2. Metadata'!L$6, IF(B3563='2. Metadata'!M$1,'2. Metadata'!M$6, IF(B3563='2. Metadata'!N$1,'2. Metadata'!N$6))))))))))))))</f>
        <v>-115.7379543</v>
      </c>
      <c r="E3563" s="9" t="s">
        <v>2650</v>
      </c>
      <c r="F3563" s="9">
        <v>769.28</v>
      </c>
      <c r="G3563" s="10" t="str">
        <f>IF(ISBLANK(F3563)=TRUE," ",'2. Metadata'!B$14)</f>
        <v>metres above sea level</v>
      </c>
      <c r="H3563" s="9" t="s">
        <v>2650</v>
      </c>
      <c r="I3563" s="8" t="str">
        <f>IF(ISBLANK(H3563)=TRUE," ",'2. Metadata'!B$26)</f>
        <v>metres above sea level</v>
      </c>
      <c r="J3563" s="10" t="s">
        <v>2650</v>
      </c>
    </row>
    <row r="3564" spans="1:10" ht="15.75" customHeight="1" x14ac:dyDescent="0.2">
      <c r="A3564" s="132" t="s">
        <v>2419</v>
      </c>
      <c r="B3564" s="6" t="s">
        <v>228</v>
      </c>
      <c r="C3564" s="10">
        <f>IF(ISBLANK(B3564)=TRUE," ", IF(B3564='2. Metadata'!B$1,'2. Metadata'!B$5, IF(B3564='2. Metadata'!C$1,'2. Metadata'!C$5,IF(B3564='2. Metadata'!D$1,'2. Metadata'!D$5, IF(B3564='2. Metadata'!E$1,'2. Metadata'!E$5,IF( B3564='2. Metadata'!F$1,'2. Metadata'!F$5,IF(B3564='2. Metadata'!G$1,'2. Metadata'!G$5,IF(B3564='2. Metadata'!H$1,'2. Metadata'!H$5, IF(B3564='2. Metadata'!I$1,'2. Metadata'!I$5, IF(B3564='2. Metadata'!J$1,'2. Metadata'!J$5, IF(B3564='2. Metadata'!K$1,'2. Metadata'!K$5, IF(B3564='2. Metadata'!L$1,'2. Metadata'!L$5, IF(B3564='2. Metadata'!M$1,'2. Metadata'!M$5, IF(B3564='2. Metadata'!N$1,'2. Metadata'!N$5))))))))))))))</f>
        <v>49.779406799999997</v>
      </c>
      <c r="D3564" s="8">
        <f>IF(ISBLANK(B3564)=TRUE," ", IF(B3564='2. Metadata'!B$1,'2. Metadata'!B$6, IF(B3564='2. Metadata'!C$1,'2. Metadata'!C$6,IF(B3564='2. Metadata'!D$1,'2. Metadata'!D$6, IF(B3564='2. Metadata'!E$1,'2. Metadata'!E$6,IF( B3564='2. Metadata'!F$1,'2. Metadata'!F$6,IF(B3564='2. Metadata'!G$1,'2. Metadata'!G$6,IF(B3564='2. Metadata'!H$1,'2. Metadata'!H$6, IF(B3564='2. Metadata'!I$1,'2. Metadata'!I$6, IF(B3564='2. Metadata'!J$1,'2. Metadata'!J$6, IF(B3564='2. Metadata'!K$1,'2. Metadata'!K$6, IF(B3564='2. Metadata'!L$1,'2. Metadata'!L$6, IF(B3564='2. Metadata'!M$1,'2. Metadata'!M$6, IF(B3564='2. Metadata'!N$1,'2. Metadata'!N$6))))))))))))))</f>
        <v>-115.73783</v>
      </c>
      <c r="E3564" s="9" t="s">
        <v>2650</v>
      </c>
      <c r="F3564" s="9" t="s">
        <v>2650</v>
      </c>
      <c r="G3564" s="10" t="str">
        <f>IF(ISBLANK(F3564)=TRUE," ",'2. Metadata'!B$14)</f>
        <v>metres above sea level</v>
      </c>
      <c r="H3564" s="9">
        <v>768.97</v>
      </c>
      <c r="I3564" s="8" t="str">
        <f>IF(ISBLANK(H3564)=TRUE," ",'2. Metadata'!B$26)</f>
        <v>metres above sea level</v>
      </c>
      <c r="J3564" s="10" t="s">
        <v>2650</v>
      </c>
    </row>
    <row r="3565" spans="1:10" ht="15.75" customHeight="1" x14ac:dyDescent="0.2">
      <c r="A3565" s="132" t="s">
        <v>2420</v>
      </c>
      <c r="B3565" s="6" t="s">
        <v>227</v>
      </c>
      <c r="C3565" s="10">
        <f>IF(ISBLANK(B3565)=TRUE," ", IF(B3565='2. Metadata'!B$1,'2. Metadata'!B$5, IF(B3565='2. Metadata'!C$1,'2. Metadata'!C$5,IF(B3565='2. Metadata'!D$1,'2. Metadata'!D$5, IF(B3565='2. Metadata'!E$1,'2. Metadata'!E$5,IF( B3565='2. Metadata'!F$1,'2. Metadata'!F$5,IF(B3565='2. Metadata'!G$1,'2. Metadata'!G$5,IF(B3565='2. Metadata'!H$1,'2. Metadata'!H$5, IF(B3565='2. Metadata'!I$1,'2. Metadata'!I$5, IF(B3565='2. Metadata'!J$1,'2. Metadata'!J$5, IF(B3565='2. Metadata'!K$1,'2. Metadata'!K$5, IF(B3565='2. Metadata'!L$1,'2. Metadata'!L$5, IF(B3565='2. Metadata'!M$1,'2. Metadata'!M$5, IF(B3565='2. Metadata'!N$1,'2. Metadata'!N$5))))))))))))))</f>
        <v>49.779755600000001</v>
      </c>
      <c r="D3565" s="8">
        <f>IF(ISBLANK(B3565)=TRUE," ", IF(B3565='2. Metadata'!B$1,'2. Metadata'!B$6, IF(B3565='2. Metadata'!C$1,'2. Metadata'!C$6,IF(B3565='2. Metadata'!D$1,'2. Metadata'!D$6, IF(B3565='2. Metadata'!E$1,'2. Metadata'!E$6,IF( B3565='2. Metadata'!F$1,'2. Metadata'!F$6,IF(B3565='2. Metadata'!G$1,'2. Metadata'!G$6,IF(B3565='2. Metadata'!H$1,'2. Metadata'!H$6, IF(B3565='2. Metadata'!I$1,'2. Metadata'!I$6, IF(B3565='2. Metadata'!J$1,'2. Metadata'!J$6, IF(B3565='2. Metadata'!K$1,'2. Metadata'!K$6, IF(B3565='2. Metadata'!L$1,'2. Metadata'!L$6, IF(B3565='2. Metadata'!M$1,'2. Metadata'!M$6, IF(B3565='2. Metadata'!N$1,'2. Metadata'!N$6))))))))))))))</f>
        <v>-115.7379543</v>
      </c>
      <c r="E3565" s="9" t="s">
        <v>2650</v>
      </c>
      <c r="F3565" s="9">
        <v>769.28</v>
      </c>
      <c r="G3565" s="10" t="str">
        <f>IF(ISBLANK(F3565)=TRUE," ",'2. Metadata'!B$14)</f>
        <v>metres above sea level</v>
      </c>
      <c r="H3565" s="9" t="s">
        <v>2650</v>
      </c>
      <c r="I3565" s="8" t="str">
        <f>IF(ISBLANK(H3565)=TRUE," ",'2. Metadata'!B$26)</f>
        <v>metres above sea level</v>
      </c>
      <c r="J3565" s="10" t="s">
        <v>2650</v>
      </c>
    </row>
    <row r="3566" spans="1:10" ht="15.75" customHeight="1" x14ac:dyDescent="0.2">
      <c r="A3566" s="132" t="s">
        <v>2420</v>
      </c>
      <c r="B3566" s="6" t="s">
        <v>228</v>
      </c>
      <c r="C3566" s="10">
        <f>IF(ISBLANK(B3566)=TRUE," ", IF(B3566='2. Metadata'!B$1,'2. Metadata'!B$5, IF(B3566='2. Metadata'!C$1,'2. Metadata'!C$5,IF(B3566='2. Metadata'!D$1,'2. Metadata'!D$5, IF(B3566='2. Metadata'!E$1,'2. Metadata'!E$5,IF( B3566='2. Metadata'!F$1,'2. Metadata'!F$5,IF(B3566='2. Metadata'!G$1,'2. Metadata'!G$5,IF(B3566='2. Metadata'!H$1,'2. Metadata'!H$5, IF(B3566='2. Metadata'!I$1,'2. Metadata'!I$5, IF(B3566='2. Metadata'!J$1,'2. Metadata'!J$5, IF(B3566='2. Metadata'!K$1,'2. Metadata'!K$5, IF(B3566='2. Metadata'!L$1,'2. Metadata'!L$5, IF(B3566='2. Metadata'!M$1,'2. Metadata'!M$5, IF(B3566='2. Metadata'!N$1,'2. Metadata'!N$5))))))))))))))</f>
        <v>49.779406799999997</v>
      </c>
      <c r="D3566" s="8">
        <f>IF(ISBLANK(B3566)=TRUE," ", IF(B3566='2. Metadata'!B$1,'2. Metadata'!B$6, IF(B3566='2. Metadata'!C$1,'2. Metadata'!C$6,IF(B3566='2. Metadata'!D$1,'2. Metadata'!D$6, IF(B3566='2. Metadata'!E$1,'2. Metadata'!E$6,IF( B3566='2. Metadata'!F$1,'2. Metadata'!F$6,IF(B3566='2. Metadata'!G$1,'2. Metadata'!G$6,IF(B3566='2. Metadata'!H$1,'2. Metadata'!H$6, IF(B3566='2. Metadata'!I$1,'2. Metadata'!I$6, IF(B3566='2. Metadata'!J$1,'2. Metadata'!J$6, IF(B3566='2. Metadata'!K$1,'2. Metadata'!K$6, IF(B3566='2. Metadata'!L$1,'2. Metadata'!L$6, IF(B3566='2. Metadata'!M$1,'2. Metadata'!M$6, IF(B3566='2. Metadata'!N$1,'2. Metadata'!N$6))))))))))))))</f>
        <v>-115.73783</v>
      </c>
      <c r="E3566" s="9" t="s">
        <v>2650</v>
      </c>
      <c r="F3566" s="9" t="s">
        <v>2650</v>
      </c>
      <c r="G3566" s="10" t="str">
        <f>IF(ISBLANK(F3566)=TRUE," ",'2. Metadata'!B$14)</f>
        <v>metres above sea level</v>
      </c>
      <c r="H3566" s="9">
        <v>769.27</v>
      </c>
      <c r="I3566" s="8" t="str">
        <f>IF(ISBLANK(H3566)=TRUE," ",'2. Metadata'!B$26)</f>
        <v>metres above sea level</v>
      </c>
      <c r="J3566" s="10" t="s">
        <v>2650</v>
      </c>
    </row>
    <row r="3567" spans="1:10" ht="15.75" customHeight="1" x14ac:dyDescent="0.2">
      <c r="A3567" s="132" t="s">
        <v>2421</v>
      </c>
      <c r="B3567" s="6" t="s">
        <v>227</v>
      </c>
      <c r="C3567" s="10">
        <f>IF(ISBLANK(B3567)=TRUE," ", IF(B3567='2. Metadata'!B$1,'2. Metadata'!B$5, IF(B3567='2. Metadata'!C$1,'2. Metadata'!C$5,IF(B3567='2. Metadata'!D$1,'2. Metadata'!D$5, IF(B3567='2. Metadata'!E$1,'2. Metadata'!E$5,IF( B3567='2. Metadata'!F$1,'2. Metadata'!F$5,IF(B3567='2. Metadata'!G$1,'2. Metadata'!G$5,IF(B3567='2. Metadata'!H$1,'2. Metadata'!H$5, IF(B3567='2. Metadata'!I$1,'2. Metadata'!I$5, IF(B3567='2. Metadata'!J$1,'2. Metadata'!J$5, IF(B3567='2. Metadata'!K$1,'2. Metadata'!K$5, IF(B3567='2. Metadata'!L$1,'2. Metadata'!L$5, IF(B3567='2. Metadata'!M$1,'2. Metadata'!M$5, IF(B3567='2. Metadata'!N$1,'2. Metadata'!N$5))))))))))))))</f>
        <v>49.779755600000001</v>
      </c>
      <c r="D3567" s="8">
        <f>IF(ISBLANK(B3567)=TRUE," ", IF(B3567='2. Metadata'!B$1,'2. Metadata'!B$6, IF(B3567='2. Metadata'!C$1,'2. Metadata'!C$6,IF(B3567='2. Metadata'!D$1,'2. Metadata'!D$6, IF(B3567='2. Metadata'!E$1,'2. Metadata'!E$6,IF( B3567='2. Metadata'!F$1,'2. Metadata'!F$6,IF(B3567='2. Metadata'!G$1,'2. Metadata'!G$6,IF(B3567='2. Metadata'!H$1,'2. Metadata'!H$6, IF(B3567='2. Metadata'!I$1,'2. Metadata'!I$6, IF(B3567='2. Metadata'!J$1,'2. Metadata'!J$6, IF(B3567='2. Metadata'!K$1,'2. Metadata'!K$6, IF(B3567='2. Metadata'!L$1,'2. Metadata'!L$6, IF(B3567='2. Metadata'!M$1,'2. Metadata'!M$6, IF(B3567='2. Metadata'!N$1,'2. Metadata'!N$6))))))))))))))</f>
        <v>-115.7379543</v>
      </c>
      <c r="E3567" s="9" t="s">
        <v>2650</v>
      </c>
      <c r="F3567" s="9">
        <v>769.28</v>
      </c>
      <c r="G3567" s="10" t="str">
        <f>IF(ISBLANK(F3567)=TRUE," ",'2. Metadata'!B$14)</f>
        <v>metres above sea level</v>
      </c>
      <c r="H3567" s="9" t="s">
        <v>2650</v>
      </c>
      <c r="I3567" s="8" t="str">
        <f>IF(ISBLANK(H3567)=TRUE," ",'2. Metadata'!B$26)</f>
        <v>metres above sea level</v>
      </c>
      <c r="J3567" s="10" t="s">
        <v>2650</v>
      </c>
    </row>
    <row r="3568" spans="1:10" ht="15.75" customHeight="1" x14ac:dyDescent="0.2">
      <c r="A3568" s="132" t="s">
        <v>2421</v>
      </c>
      <c r="B3568" s="6" t="s">
        <v>228</v>
      </c>
      <c r="C3568" s="10">
        <f>IF(ISBLANK(B3568)=TRUE," ", IF(B3568='2. Metadata'!B$1,'2. Metadata'!B$5, IF(B3568='2. Metadata'!C$1,'2. Metadata'!C$5,IF(B3568='2. Metadata'!D$1,'2. Metadata'!D$5, IF(B3568='2. Metadata'!E$1,'2. Metadata'!E$5,IF( B3568='2. Metadata'!F$1,'2. Metadata'!F$5,IF(B3568='2. Metadata'!G$1,'2. Metadata'!G$5,IF(B3568='2. Metadata'!H$1,'2. Metadata'!H$5, IF(B3568='2. Metadata'!I$1,'2. Metadata'!I$5, IF(B3568='2. Metadata'!J$1,'2. Metadata'!J$5, IF(B3568='2. Metadata'!K$1,'2. Metadata'!K$5, IF(B3568='2. Metadata'!L$1,'2. Metadata'!L$5, IF(B3568='2. Metadata'!M$1,'2. Metadata'!M$5, IF(B3568='2. Metadata'!N$1,'2. Metadata'!N$5))))))))))))))</f>
        <v>49.779406799999997</v>
      </c>
      <c r="D3568" s="8">
        <f>IF(ISBLANK(B3568)=TRUE," ", IF(B3568='2. Metadata'!B$1,'2. Metadata'!B$6, IF(B3568='2. Metadata'!C$1,'2. Metadata'!C$6,IF(B3568='2. Metadata'!D$1,'2. Metadata'!D$6, IF(B3568='2. Metadata'!E$1,'2. Metadata'!E$6,IF( B3568='2. Metadata'!F$1,'2. Metadata'!F$6,IF(B3568='2. Metadata'!G$1,'2. Metadata'!G$6,IF(B3568='2. Metadata'!H$1,'2. Metadata'!H$6, IF(B3568='2. Metadata'!I$1,'2. Metadata'!I$6, IF(B3568='2. Metadata'!J$1,'2. Metadata'!J$6, IF(B3568='2. Metadata'!K$1,'2. Metadata'!K$6, IF(B3568='2. Metadata'!L$1,'2. Metadata'!L$6, IF(B3568='2. Metadata'!M$1,'2. Metadata'!M$6, IF(B3568='2. Metadata'!N$1,'2. Metadata'!N$6))))))))))))))</f>
        <v>-115.73783</v>
      </c>
      <c r="E3568" s="9" t="s">
        <v>2650</v>
      </c>
      <c r="F3568" s="9" t="s">
        <v>2650</v>
      </c>
      <c r="G3568" s="10" t="str">
        <f>IF(ISBLANK(F3568)=TRUE," ",'2. Metadata'!B$14)</f>
        <v>metres above sea level</v>
      </c>
      <c r="H3568" s="9">
        <v>769.38</v>
      </c>
      <c r="I3568" s="8" t="str">
        <f>IF(ISBLANK(H3568)=TRUE," ",'2. Metadata'!B$26)</f>
        <v>metres above sea level</v>
      </c>
      <c r="J3568" s="10" t="s">
        <v>2650</v>
      </c>
    </row>
    <row r="3569" spans="1:10" ht="15.75" customHeight="1" x14ac:dyDescent="0.2">
      <c r="A3569" s="132" t="s">
        <v>2422</v>
      </c>
      <c r="B3569" s="6" t="s">
        <v>227</v>
      </c>
      <c r="C3569" s="10">
        <f>IF(ISBLANK(B3569)=TRUE," ", IF(B3569='2. Metadata'!B$1,'2. Metadata'!B$5, IF(B3569='2. Metadata'!C$1,'2. Metadata'!C$5,IF(B3569='2. Metadata'!D$1,'2. Metadata'!D$5, IF(B3569='2. Metadata'!E$1,'2. Metadata'!E$5,IF( B3569='2. Metadata'!F$1,'2. Metadata'!F$5,IF(B3569='2. Metadata'!G$1,'2. Metadata'!G$5,IF(B3569='2. Metadata'!H$1,'2. Metadata'!H$5, IF(B3569='2. Metadata'!I$1,'2. Metadata'!I$5, IF(B3569='2. Metadata'!J$1,'2. Metadata'!J$5, IF(B3569='2. Metadata'!K$1,'2. Metadata'!K$5, IF(B3569='2. Metadata'!L$1,'2. Metadata'!L$5, IF(B3569='2. Metadata'!M$1,'2. Metadata'!M$5, IF(B3569='2. Metadata'!N$1,'2. Metadata'!N$5))))))))))))))</f>
        <v>49.779755600000001</v>
      </c>
      <c r="D3569" s="8">
        <f>IF(ISBLANK(B3569)=TRUE," ", IF(B3569='2. Metadata'!B$1,'2. Metadata'!B$6, IF(B3569='2. Metadata'!C$1,'2. Metadata'!C$6,IF(B3569='2. Metadata'!D$1,'2. Metadata'!D$6, IF(B3569='2. Metadata'!E$1,'2. Metadata'!E$6,IF( B3569='2. Metadata'!F$1,'2. Metadata'!F$6,IF(B3569='2. Metadata'!G$1,'2. Metadata'!G$6,IF(B3569='2. Metadata'!H$1,'2. Metadata'!H$6, IF(B3569='2. Metadata'!I$1,'2. Metadata'!I$6, IF(B3569='2. Metadata'!J$1,'2. Metadata'!J$6, IF(B3569='2. Metadata'!K$1,'2. Metadata'!K$6, IF(B3569='2. Metadata'!L$1,'2. Metadata'!L$6, IF(B3569='2. Metadata'!M$1,'2. Metadata'!M$6, IF(B3569='2. Metadata'!N$1,'2. Metadata'!N$6))))))))))))))</f>
        <v>-115.7379543</v>
      </c>
      <c r="E3569" s="9" t="s">
        <v>2650</v>
      </c>
      <c r="F3569" s="9">
        <v>769.29</v>
      </c>
      <c r="G3569" s="10" t="str">
        <f>IF(ISBLANK(F3569)=TRUE," ",'2. Metadata'!B$14)</f>
        <v>metres above sea level</v>
      </c>
      <c r="H3569" s="9" t="s">
        <v>2650</v>
      </c>
      <c r="I3569" s="8" t="str">
        <f>IF(ISBLANK(H3569)=TRUE," ",'2. Metadata'!B$26)</f>
        <v>metres above sea level</v>
      </c>
      <c r="J3569" s="10" t="s">
        <v>2650</v>
      </c>
    </row>
    <row r="3570" spans="1:10" ht="15.75" customHeight="1" x14ac:dyDescent="0.2">
      <c r="A3570" s="132" t="s">
        <v>2422</v>
      </c>
      <c r="B3570" s="6" t="s">
        <v>228</v>
      </c>
      <c r="C3570" s="10">
        <f>IF(ISBLANK(B3570)=TRUE," ", IF(B3570='2. Metadata'!B$1,'2. Metadata'!B$5, IF(B3570='2. Metadata'!C$1,'2. Metadata'!C$5,IF(B3570='2. Metadata'!D$1,'2. Metadata'!D$5, IF(B3570='2. Metadata'!E$1,'2. Metadata'!E$5,IF( B3570='2. Metadata'!F$1,'2. Metadata'!F$5,IF(B3570='2. Metadata'!G$1,'2. Metadata'!G$5,IF(B3570='2. Metadata'!H$1,'2. Metadata'!H$5, IF(B3570='2. Metadata'!I$1,'2. Metadata'!I$5, IF(B3570='2. Metadata'!J$1,'2. Metadata'!J$5, IF(B3570='2. Metadata'!K$1,'2. Metadata'!K$5, IF(B3570='2. Metadata'!L$1,'2. Metadata'!L$5, IF(B3570='2. Metadata'!M$1,'2. Metadata'!M$5, IF(B3570='2. Metadata'!N$1,'2. Metadata'!N$5))))))))))))))</f>
        <v>49.779406799999997</v>
      </c>
      <c r="D3570" s="8">
        <f>IF(ISBLANK(B3570)=TRUE," ", IF(B3570='2. Metadata'!B$1,'2. Metadata'!B$6, IF(B3570='2. Metadata'!C$1,'2. Metadata'!C$6,IF(B3570='2. Metadata'!D$1,'2. Metadata'!D$6, IF(B3570='2. Metadata'!E$1,'2. Metadata'!E$6,IF( B3570='2. Metadata'!F$1,'2. Metadata'!F$6,IF(B3570='2. Metadata'!G$1,'2. Metadata'!G$6,IF(B3570='2. Metadata'!H$1,'2. Metadata'!H$6, IF(B3570='2. Metadata'!I$1,'2. Metadata'!I$6, IF(B3570='2. Metadata'!J$1,'2. Metadata'!J$6, IF(B3570='2. Metadata'!K$1,'2. Metadata'!K$6, IF(B3570='2. Metadata'!L$1,'2. Metadata'!L$6, IF(B3570='2. Metadata'!M$1,'2. Metadata'!M$6, IF(B3570='2. Metadata'!N$1,'2. Metadata'!N$6))))))))))))))</f>
        <v>-115.73783</v>
      </c>
      <c r="E3570" s="9" t="s">
        <v>2650</v>
      </c>
      <c r="F3570" s="9" t="s">
        <v>2650</v>
      </c>
      <c r="G3570" s="10" t="str">
        <f>IF(ISBLANK(F3570)=TRUE," ",'2. Metadata'!B$14)</f>
        <v>metres above sea level</v>
      </c>
      <c r="H3570" s="9">
        <v>769.58</v>
      </c>
      <c r="I3570" s="8" t="str">
        <f>IF(ISBLANK(H3570)=TRUE," ",'2. Metadata'!B$26)</f>
        <v>metres above sea level</v>
      </c>
      <c r="J3570" s="10" t="s">
        <v>2650</v>
      </c>
    </row>
    <row r="3571" spans="1:10" ht="15.75" customHeight="1" x14ac:dyDescent="0.2">
      <c r="A3571" s="132" t="s">
        <v>2423</v>
      </c>
      <c r="B3571" s="6" t="s">
        <v>227</v>
      </c>
      <c r="C3571" s="10">
        <f>IF(ISBLANK(B3571)=TRUE," ", IF(B3571='2. Metadata'!B$1,'2. Metadata'!B$5, IF(B3571='2. Metadata'!C$1,'2. Metadata'!C$5,IF(B3571='2. Metadata'!D$1,'2. Metadata'!D$5, IF(B3571='2. Metadata'!E$1,'2. Metadata'!E$5,IF( B3571='2. Metadata'!F$1,'2. Metadata'!F$5,IF(B3571='2. Metadata'!G$1,'2. Metadata'!G$5,IF(B3571='2. Metadata'!H$1,'2. Metadata'!H$5, IF(B3571='2. Metadata'!I$1,'2. Metadata'!I$5, IF(B3571='2. Metadata'!J$1,'2. Metadata'!J$5, IF(B3571='2. Metadata'!K$1,'2. Metadata'!K$5, IF(B3571='2. Metadata'!L$1,'2. Metadata'!L$5, IF(B3571='2. Metadata'!M$1,'2. Metadata'!M$5, IF(B3571='2. Metadata'!N$1,'2. Metadata'!N$5))))))))))))))</f>
        <v>49.779755600000001</v>
      </c>
      <c r="D3571" s="8">
        <f>IF(ISBLANK(B3571)=TRUE," ", IF(B3571='2. Metadata'!B$1,'2. Metadata'!B$6, IF(B3571='2. Metadata'!C$1,'2. Metadata'!C$6,IF(B3571='2. Metadata'!D$1,'2. Metadata'!D$6, IF(B3571='2. Metadata'!E$1,'2. Metadata'!E$6,IF( B3571='2. Metadata'!F$1,'2. Metadata'!F$6,IF(B3571='2. Metadata'!G$1,'2. Metadata'!G$6,IF(B3571='2. Metadata'!H$1,'2. Metadata'!H$6, IF(B3571='2. Metadata'!I$1,'2. Metadata'!I$6, IF(B3571='2. Metadata'!J$1,'2. Metadata'!J$6, IF(B3571='2. Metadata'!K$1,'2. Metadata'!K$6, IF(B3571='2. Metadata'!L$1,'2. Metadata'!L$6, IF(B3571='2. Metadata'!M$1,'2. Metadata'!M$6, IF(B3571='2. Metadata'!N$1,'2. Metadata'!N$6))))))))))))))</f>
        <v>-115.7379543</v>
      </c>
      <c r="E3571" s="9" t="s">
        <v>2650</v>
      </c>
      <c r="F3571" s="9">
        <v>769.29</v>
      </c>
      <c r="G3571" s="10" t="str">
        <f>IF(ISBLANK(F3571)=TRUE," ",'2. Metadata'!B$14)</f>
        <v>metres above sea level</v>
      </c>
      <c r="H3571" s="9" t="s">
        <v>2650</v>
      </c>
      <c r="I3571" s="8" t="str">
        <f>IF(ISBLANK(H3571)=TRUE," ",'2. Metadata'!B$26)</f>
        <v>metres above sea level</v>
      </c>
      <c r="J3571" s="10" t="s">
        <v>2650</v>
      </c>
    </row>
    <row r="3572" spans="1:10" ht="15.75" customHeight="1" x14ac:dyDescent="0.2">
      <c r="A3572" s="132" t="s">
        <v>2423</v>
      </c>
      <c r="B3572" s="6" t="s">
        <v>228</v>
      </c>
      <c r="C3572" s="10">
        <f>IF(ISBLANK(B3572)=TRUE," ", IF(B3572='2. Metadata'!B$1,'2. Metadata'!B$5, IF(B3572='2. Metadata'!C$1,'2. Metadata'!C$5,IF(B3572='2. Metadata'!D$1,'2. Metadata'!D$5, IF(B3572='2. Metadata'!E$1,'2. Metadata'!E$5,IF( B3572='2. Metadata'!F$1,'2. Metadata'!F$5,IF(B3572='2. Metadata'!G$1,'2. Metadata'!G$5,IF(B3572='2. Metadata'!H$1,'2. Metadata'!H$5, IF(B3572='2. Metadata'!I$1,'2. Metadata'!I$5, IF(B3572='2. Metadata'!J$1,'2. Metadata'!J$5, IF(B3572='2. Metadata'!K$1,'2. Metadata'!K$5, IF(B3572='2. Metadata'!L$1,'2. Metadata'!L$5, IF(B3572='2. Metadata'!M$1,'2. Metadata'!M$5, IF(B3572='2. Metadata'!N$1,'2. Metadata'!N$5))))))))))))))</f>
        <v>49.779406799999997</v>
      </c>
      <c r="D3572" s="8">
        <f>IF(ISBLANK(B3572)=TRUE," ", IF(B3572='2. Metadata'!B$1,'2. Metadata'!B$6, IF(B3572='2. Metadata'!C$1,'2. Metadata'!C$6,IF(B3572='2. Metadata'!D$1,'2. Metadata'!D$6, IF(B3572='2. Metadata'!E$1,'2. Metadata'!E$6,IF( B3572='2. Metadata'!F$1,'2. Metadata'!F$6,IF(B3572='2. Metadata'!G$1,'2. Metadata'!G$6,IF(B3572='2. Metadata'!H$1,'2. Metadata'!H$6, IF(B3572='2. Metadata'!I$1,'2. Metadata'!I$6, IF(B3572='2. Metadata'!J$1,'2. Metadata'!J$6, IF(B3572='2. Metadata'!K$1,'2. Metadata'!K$6, IF(B3572='2. Metadata'!L$1,'2. Metadata'!L$6, IF(B3572='2. Metadata'!M$1,'2. Metadata'!M$6, IF(B3572='2. Metadata'!N$1,'2. Metadata'!N$6))))))))))))))</f>
        <v>-115.73783</v>
      </c>
      <c r="E3572" s="9" t="s">
        <v>2650</v>
      </c>
      <c r="F3572" s="9" t="s">
        <v>2650</v>
      </c>
      <c r="G3572" s="10" t="str">
        <f>IF(ISBLANK(F3572)=TRUE," ",'2. Metadata'!B$14)</f>
        <v>metres above sea level</v>
      </c>
      <c r="H3572" s="9">
        <v>769.6</v>
      </c>
      <c r="I3572" s="8" t="str">
        <f>IF(ISBLANK(H3572)=TRUE," ",'2. Metadata'!B$26)</f>
        <v>metres above sea level</v>
      </c>
      <c r="J3572" s="10" t="s">
        <v>2650</v>
      </c>
    </row>
    <row r="3573" spans="1:10" ht="15.75" customHeight="1" x14ac:dyDescent="0.2">
      <c r="A3573" s="132" t="s">
        <v>2424</v>
      </c>
      <c r="B3573" s="6" t="s">
        <v>227</v>
      </c>
      <c r="C3573" s="10">
        <f>IF(ISBLANK(B3573)=TRUE," ", IF(B3573='2. Metadata'!B$1,'2. Metadata'!B$5, IF(B3573='2. Metadata'!C$1,'2. Metadata'!C$5,IF(B3573='2. Metadata'!D$1,'2. Metadata'!D$5, IF(B3573='2. Metadata'!E$1,'2. Metadata'!E$5,IF( B3573='2. Metadata'!F$1,'2. Metadata'!F$5,IF(B3573='2. Metadata'!G$1,'2. Metadata'!G$5,IF(B3573='2. Metadata'!H$1,'2. Metadata'!H$5, IF(B3573='2. Metadata'!I$1,'2. Metadata'!I$5, IF(B3573='2. Metadata'!J$1,'2. Metadata'!J$5, IF(B3573='2. Metadata'!K$1,'2. Metadata'!K$5, IF(B3573='2. Metadata'!L$1,'2. Metadata'!L$5, IF(B3573='2. Metadata'!M$1,'2. Metadata'!M$5, IF(B3573='2. Metadata'!N$1,'2. Metadata'!N$5))))))))))))))</f>
        <v>49.779755600000001</v>
      </c>
      <c r="D3573" s="8">
        <f>IF(ISBLANK(B3573)=TRUE," ", IF(B3573='2. Metadata'!B$1,'2. Metadata'!B$6, IF(B3573='2. Metadata'!C$1,'2. Metadata'!C$6,IF(B3573='2. Metadata'!D$1,'2. Metadata'!D$6, IF(B3573='2. Metadata'!E$1,'2. Metadata'!E$6,IF( B3573='2. Metadata'!F$1,'2. Metadata'!F$6,IF(B3573='2. Metadata'!G$1,'2. Metadata'!G$6,IF(B3573='2. Metadata'!H$1,'2. Metadata'!H$6, IF(B3573='2. Metadata'!I$1,'2. Metadata'!I$6, IF(B3573='2. Metadata'!J$1,'2. Metadata'!J$6, IF(B3573='2. Metadata'!K$1,'2. Metadata'!K$6, IF(B3573='2. Metadata'!L$1,'2. Metadata'!L$6, IF(B3573='2. Metadata'!M$1,'2. Metadata'!M$6, IF(B3573='2. Metadata'!N$1,'2. Metadata'!N$6))))))))))))))</f>
        <v>-115.7379543</v>
      </c>
      <c r="E3573" s="9" t="s">
        <v>2650</v>
      </c>
      <c r="F3573" s="9">
        <v>769.32</v>
      </c>
      <c r="G3573" s="10" t="str">
        <f>IF(ISBLANK(F3573)=TRUE," ",'2. Metadata'!B$14)</f>
        <v>metres above sea level</v>
      </c>
      <c r="H3573" s="9" t="s">
        <v>2650</v>
      </c>
      <c r="I3573" s="8" t="str">
        <f>IF(ISBLANK(H3573)=TRUE," ",'2. Metadata'!B$26)</f>
        <v>metres above sea level</v>
      </c>
      <c r="J3573" s="10" t="s">
        <v>2650</v>
      </c>
    </row>
    <row r="3574" spans="1:10" ht="15.75" customHeight="1" x14ac:dyDescent="0.2">
      <c r="A3574" s="132" t="s">
        <v>2424</v>
      </c>
      <c r="B3574" s="6" t="s">
        <v>228</v>
      </c>
      <c r="C3574" s="10">
        <f>IF(ISBLANK(B3574)=TRUE," ", IF(B3574='2. Metadata'!B$1,'2. Metadata'!B$5, IF(B3574='2. Metadata'!C$1,'2. Metadata'!C$5,IF(B3574='2. Metadata'!D$1,'2. Metadata'!D$5, IF(B3574='2. Metadata'!E$1,'2. Metadata'!E$5,IF( B3574='2. Metadata'!F$1,'2. Metadata'!F$5,IF(B3574='2. Metadata'!G$1,'2. Metadata'!G$5,IF(B3574='2. Metadata'!H$1,'2. Metadata'!H$5, IF(B3574='2. Metadata'!I$1,'2. Metadata'!I$5, IF(B3574='2. Metadata'!J$1,'2. Metadata'!J$5, IF(B3574='2. Metadata'!K$1,'2. Metadata'!K$5, IF(B3574='2. Metadata'!L$1,'2. Metadata'!L$5, IF(B3574='2. Metadata'!M$1,'2. Metadata'!M$5, IF(B3574='2. Metadata'!N$1,'2. Metadata'!N$5))))))))))))))</f>
        <v>49.779406799999997</v>
      </c>
      <c r="D3574" s="8">
        <f>IF(ISBLANK(B3574)=TRUE," ", IF(B3574='2. Metadata'!B$1,'2. Metadata'!B$6, IF(B3574='2. Metadata'!C$1,'2. Metadata'!C$6,IF(B3574='2. Metadata'!D$1,'2. Metadata'!D$6, IF(B3574='2. Metadata'!E$1,'2. Metadata'!E$6,IF( B3574='2. Metadata'!F$1,'2. Metadata'!F$6,IF(B3574='2. Metadata'!G$1,'2. Metadata'!G$6,IF(B3574='2. Metadata'!H$1,'2. Metadata'!H$6, IF(B3574='2. Metadata'!I$1,'2. Metadata'!I$6, IF(B3574='2. Metadata'!J$1,'2. Metadata'!J$6, IF(B3574='2. Metadata'!K$1,'2. Metadata'!K$6, IF(B3574='2. Metadata'!L$1,'2. Metadata'!L$6, IF(B3574='2. Metadata'!M$1,'2. Metadata'!M$6, IF(B3574='2. Metadata'!N$1,'2. Metadata'!N$6))))))))))))))</f>
        <v>-115.73783</v>
      </c>
      <c r="E3574" s="9" t="s">
        <v>2650</v>
      </c>
      <c r="F3574" s="9" t="s">
        <v>2650</v>
      </c>
      <c r="G3574" s="10" t="str">
        <f>IF(ISBLANK(F3574)=TRUE," ",'2. Metadata'!B$14)</f>
        <v>metres above sea level</v>
      </c>
      <c r="H3574" s="9">
        <v>769.91</v>
      </c>
      <c r="I3574" s="8" t="str">
        <f>IF(ISBLANK(H3574)=TRUE," ",'2. Metadata'!B$26)</f>
        <v>metres above sea level</v>
      </c>
      <c r="J3574" s="10" t="s">
        <v>2650</v>
      </c>
    </row>
    <row r="3575" spans="1:10" ht="15.75" customHeight="1" x14ac:dyDescent="0.2">
      <c r="A3575" s="132" t="s">
        <v>2425</v>
      </c>
      <c r="B3575" s="6" t="s">
        <v>227</v>
      </c>
      <c r="C3575" s="10">
        <f>IF(ISBLANK(B3575)=TRUE," ", IF(B3575='2. Metadata'!B$1,'2. Metadata'!B$5, IF(B3575='2. Metadata'!C$1,'2. Metadata'!C$5,IF(B3575='2. Metadata'!D$1,'2. Metadata'!D$5, IF(B3575='2. Metadata'!E$1,'2. Metadata'!E$5,IF( B3575='2. Metadata'!F$1,'2. Metadata'!F$5,IF(B3575='2. Metadata'!G$1,'2. Metadata'!G$5,IF(B3575='2. Metadata'!H$1,'2. Metadata'!H$5, IF(B3575='2. Metadata'!I$1,'2. Metadata'!I$5, IF(B3575='2. Metadata'!J$1,'2. Metadata'!J$5, IF(B3575='2. Metadata'!K$1,'2. Metadata'!K$5, IF(B3575='2. Metadata'!L$1,'2. Metadata'!L$5, IF(B3575='2. Metadata'!M$1,'2. Metadata'!M$5, IF(B3575='2. Metadata'!N$1,'2. Metadata'!N$5))))))))))))))</f>
        <v>49.779755600000001</v>
      </c>
      <c r="D3575" s="8">
        <f>IF(ISBLANK(B3575)=TRUE," ", IF(B3575='2. Metadata'!B$1,'2. Metadata'!B$6, IF(B3575='2. Metadata'!C$1,'2. Metadata'!C$6,IF(B3575='2. Metadata'!D$1,'2. Metadata'!D$6, IF(B3575='2. Metadata'!E$1,'2. Metadata'!E$6,IF( B3575='2. Metadata'!F$1,'2. Metadata'!F$6,IF(B3575='2. Metadata'!G$1,'2. Metadata'!G$6,IF(B3575='2. Metadata'!H$1,'2. Metadata'!H$6, IF(B3575='2. Metadata'!I$1,'2. Metadata'!I$6, IF(B3575='2. Metadata'!J$1,'2. Metadata'!J$6, IF(B3575='2. Metadata'!K$1,'2. Metadata'!K$6, IF(B3575='2. Metadata'!L$1,'2. Metadata'!L$6, IF(B3575='2. Metadata'!M$1,'2. Metadata'!M$6, IF(B3575='2. Metadata'!N$1,'2. Metadata'!N$6))))))))))))))</f>
        <v>-115.7379543</v>
      </c>
      <c r="E3575" s="9" t="s">
        <v>2650</v>
      </c>
      <c r="F3575" s="9">
        <v>769.35</v>
      </c>
      <c r="G3575" s="10" t="str">
        <f>IF(ISBLANK(F3575)=TRUE," ",'2. Metadata'!B$14)</f>
        <v>metres above sea level</v>
      </c>
      <c r="H3575" s="9" t="s">
        <v>2650</v>
      </c>
      <c r="I3575" s="8" t="str">
        <f>IF(ISBLANK(H3575)=TRUE," ",'2. Metadata'!B$26)</f>
        <v>metres above sea level</v>
      </c>
      <c r="J3575" s="10" t="s">
        <v>2650</v>
      </c>
    </row>
    <row r="3576" spans="1:10" ht="15.75" customHeight="1" x14ac:dyDescent="0.2">
      <c r="A3576" s="132" t="s">
        <v>2425</v>
      </c>
      <c r="B3576" s="6" t="s">
        <v>228</v>
      </c>
      <c r="C3576" s="10">
        <f>IF(ISBLANK(B3576)=TRUE," ", IF(B3576='2. Metadata'!B$1,'2. Metadata'!B$5, IF(B3576='2. Metadata'!C$1,'2. Metadata'!C$5,IF(B3576='2. Metadata'!D$1,'2. Metadata'!D$5, IF(B3576='2. Metadata'!E$1,'2. Metadata'!E$5,IF( B3576='2. Metadata'!F$1,'2. Metadata'!F$5,IF(B3576='2. Metadata'!G$1,'2. Metadata'!G$5,IF(B3576='2. Metadata'!H$1,'2. Metadata'!H$5, IF(B3576='2. Metadata'!I$1,'2. Metadata'!I$5, IF(B3576='2. Metadata'!J$1,'2. Metadata'!J$5, IF(B3576='2. Metadata'!K$1,'2. Metadata'!K$5, IF(B3576='2. Metadata'!L$1,'2. Metadata'!L$5, IF(B3576='2. Metadata'!M$1,'2. Metadata'!M$5, IF(B3576='2. Metadata'!N$1,'2. Metadata'!N$5))))))))))))))</f>
        <v>49.779406799999997</v>
      </c>
      <c r="D3576" s="8">
        <f>IF(ISBLANK(B3576)=TRUE," ", IF(B3576='2. Metadata'!B$1,'2. Metadata'!B$6, IF(B3576='2. Metadata'!C$1,'2. Metadata'!C$6,IF(B3576='2. Metadata'!D$1,'2. Metadata'!D$6, IF(B3576='2. Metadata'!E$1,'2. Metadata'!E$6,IF( B3576='2. Metadata'!F$1,'2. Metadata'!F$6,IF(B3576='2. Metadata'!G$1,'2. Metadata'!G$6,IF(B3576='2. Metadata'!H$1,'2. Metadata'!H$6, IF(B3576='2. Metadata'!I$1,'2. Metadata'!I$6, IF(B3576='2. Metadata'!J$1,'2. Metadata'!J$6, IF(B3576='2. Metadata'!K$1,'2. Metadata'!K$6, IF(B3576='2. Metadata'!L$1,'2. Metadata'!L$6, IF(B3576='2. Metadata'!M$1,'2. Metadata'!M$6, IF(B3576='2. Metadata'!N$1,'2. Metadata'!N$6))))))))))))))</f>
        <v>-115.73783</v>
      </c>
      <c r="E3576" s="9" t="s">
        <v>2650</v>
      </c>
      <c r="F3576" s="9" t="s">
        <v>2650</v>
      </c>
      <c r="G3576" s="10" t="str">
        <f>IF(ISBLANK(F3576)=TRUE," ",'2. Metadata'!B$14)</f>
        <v>metres above sea level</v>
      </c>
      <c r="H3576" s="9">
        <v>769.9</v>
      </c>
      <c r="I3576" s="8" t="str">
        <f>IF(ISBLANK(H3576)=TRUE," ",'2. Metadata'!B$26)</f>
        <v>metres above sea level</v>
      </c>
      <c r="J3576" s="10" t="s">
        <v>2650</v>
      </c>
    </row>
    <row r="3577" spans="1:10" ht="15.75" customHeight="1" x14ac:dyDescent="0.2">
      <c r="A3577" s="132" t="s">
        <v>2426</v>
      </c>
      <c r="B3577" s="6" t="s">
        <v>227</v>
      </c>
      <c r="C3577" s="10">
        <f>IF(ISBLANK(B3577)=TRUE," ", IF(B3577='2. Metadata'!B$1,'2. Metadata'!B$5, IF(B3577='2. Metadata'!C$1,'2. Metadata'!C$5,IF(B3577='2. Metadata'!D$1,'2. Metadata'!D$5, IF(B3577='2. Metadata'!E$1,'2. Metadata'!E$5,IF( B3577='2. Metadata'!F$1,'2. Metadata'!F$5,IF(B3577='2. Metadata'!G$1,'2. Metadata'!G$5,IF(B3577='2. Metadata'!H$1,'2. Metadata'!H$5, IF(B3577='2. Metadata'!I$1,'2. Metadata'!I$5, IF(B3577='2. Metadata'!J$1,'2. Metadata'!J$5, IF(B3577='2. Metadata'!K$1,'2. Metadata'!K$5, IF(B3577='2. Metadata'!L$1,'2. Metadata'!L$5, IF(B3577='2. Metadata'!M$1,'2. Metadata'!M$5, IF(B3577='2. Metadata'!N$1,'2. Metadata'!N$5))))))))))))))</f>
        <v>49.779755600000001</v>
      </c>
      <c r="D3577" s="8">
        <f>IF(ISBLANK(B3577)=TRUE," ", IF(B3577='2. Metadata'!B$1,'2. Metadata'!B$6, IF(B3577='2. Metadata'!C$1,'2. Metadata'!C$6,IF(B3577='2. Metadata'!D$1,'2. Metadata'!D$6, IF(B3577='2. Metadata'!E$1,'2. Metadata'!E$6,IF( B3577='2. Metadata'!F$1,'2. Metadata'!F$6,IF(B3577='2. Metadata'!G$1,'2. Metadata'!G$6,IF(B3577='2. Metadata'!H$1,'2. Metadata'!H$6, IF(B3577='2. Metadata'!I$1,'2. Metadata'!I$6, IF(B3577='2. Metadata'!J$1,'2. Metadata'!J$6, IF(B3577='2. Metadata'!K$1,'2. Metadata'!K$6, IF(B3577='2. Metadata'!L$1,'2. Metadata'!L$6, IF(B3577='2. Metadata'!M$1,'2. Metadata'!M$6, IF(B3577='2. Metadata'!N$1,'2. Metadata'!N$6))))))))))))))</f>
        <v>-115.7379543</v>
      </c>
      <c r="E3577" s="9" t="s">
        <v>2650</v>
      </c>
      <c r="F3577" s="9">
        <v>769.37</v>
      </c>
      <c r="G3577" s="10" t="str">
        <f>IF(ISBLANK(F3577)=TRUE," ",'2. Metadata'!B$14)</f>
        <v>metres above sea level</v>
      </c>
      <c r="H3577" s="9" t="s">
        <v>2650</v>
      </c>
      <c r="I3577" s="8" t="str">
        <f>IF(ISBLANK(H3577)=TRUE," ",'2. Metadata'!B$26)</f>
        <v>metres above sea level</v>
      </c>
      <c r="J3577" s="10" t="s">
        <v>2650</v>
      </c>
    </row>
    <row r="3578" spans="1:10" ht="15.75" customHeight="1" x14ac:dyDescent="0.2">
      <c r="A3578" s="132" t="s">
        <v>2426</v>
      </c>
      <c r="B3578" s="6" t="s">
        <v>228</v>
      </c>
      <c r="C3578" s="10">
        <f>IF(ISBLANK(B3578)=TRUE," ", IF(B3578='2. Metadata'!B$1,'2. Metadata'!B$5, IF(B3578='2. Metadata'!C$1,'2. Metadata'!C$5,IF(B3578='2. Metadata'!D$1,'2. Metadata'!D$5, IF(B3578='2. Metadata'!E$1,'2. Metadata'!E$5,IF( B3578='2. Metadata'!F$1,'2. Metadata'!F$5,IF(B3578='2. Metadata'!G$1,'2. Metadata'!G$5,IF(B3578='2. Metadata'!H$1,'2. Metadata'!H$5, IF(B3578='2. Metadata'!I$1,'2. Metadata'!I$5, IF(B3578='2. Metadata'!J$1,'2. Metadata'!J$5, IF(B3578='2. Metadata'!K$1,'2. Metadata'!K$5, IF(B3578='2. Metadata'!L$1,'2. Metadata'!L$5, IF(B3578='2. Metadata'!M$1,'2. Metadata'!M$5, IF(B3578='2. Metadata'!N$1,'2. Metadata'!N$5))))))))))))))</f>
        <v>49.779406799999997</v>
      </c>
      <c r="D3578" s="8">
        <f>IF(ISBLANK(B3578)=TRUE," ", IF(B3578='2. Metadata'!B$1,'2. Metadata'!B$6, IF(B3578='2. Metadata'!C$1,'2. Metadata'!C$6,IF(B3578='2. Metadata'!D$1,'2. Metadata'!D$6, IF(B3578='2. Metadata'!E$1,'2. Metadata'!E$6,IF( B3578='2. Metadata'!F$1,'2. Metadata'!F$6,IF(B3578='2. Metadata'!G$1,'2. Metadata'!G$6,IF(B3578='2. Metadata'!H$1,'2. Metadata'!H$6, IF(B3578='2. Metadata'!I$1,'2. Metadata'!I$6, IF(B3578='2. Metadata'!J$1,'2. Metadata'!J$6, IF(B3578='2. Metadata'!K$1,'2. Metadata'!K$6, IF(B3578='2. Metadata'!L$1,'2. Metadata'!L$6, IF(B3578='2. Metadata'!M$1,'2. Metadata'!M$6, IF(B3578='2. Metadata'!N$1,'2. Metadata'!N$6))))))))))))))</f>
        <v>-115.73783</v>
      </c>
      <c r="E3578" s="9" t="s">
        <v>2650</v>
      </c>
      <c r="F3578" s="9" t="s">
        <v>2650</v>
      </c>
      <c r="G3578" s="10" t="str">
        <f>IF(ISBLANK(F3578)=TRUE," ",'2. Metadata'!B$14)</f>
        <v>metres above sea level</v>
      </c>
      <c r="H3578" s="9">
        <v>769.67</v>
      </c>
      <c r="I3578" s="8" t="str">
        <f>IF(ISBLANK(H3578)=TRUE," ",'2. Metadata'!B$26)</f>
        <v>metres above sea level</v>
      </c>
      <c r="J3578" s="10" t="s">
        <v>2650</v>
      </c>
    </row>
    <row r="3579" spans="1:10" ht="15.75" customHeight="1" x14ac:dyDescent="0.2">
      <c r="A3579" s="132" t="s">
        <v>2427</v>
      </c>
      <c r="B3579" s="6" t="s">
        <v>227</v>
      </c>
      <c r="C3579" s="10">
        <f>IF(ISBLANK(B3579)=TRUE," ", IF(B3579='2. Metadata'!B$1,'2. Metadata'!B$5, IF(B3579='2. Metadata'!C$1,'2. Metadata'!C$5,IF(B3579='2. Metadata'!D$1,'2. Metadata'!D$5, IF(B3579='2. Metadata'!E$1,'2. Metadata'!E$5,IF( B3579='2. Metadata'!F$1,'2. Metadata'!F$5,IF(B3579='2. Metadata'!G$1,'2. Metadata'!G$5,IF(B3579='2. Metadata'!H$1,'2. Metadata'!H$5, IF(B3579='2. Metadata'!I$1,'2. Metadata'!I$5, IF(B3579='2. Metadata'!J$1,'2. Metadata'!J$5, IF(B3579='2. Metadata'!K$1,'2. Metadata'!K$5, IF(B3579='2. Metadata'!L$1,'2. Metadata'!L$5, IF(B3579='2. Metadata'!M$1,'2. Metadata'!M$5, IF(B3579='2. Metadata'!N$1,'2. Metadata'!N$5))))))))))))))</f>
        <v>49.779755600000001</v>
      </c>
      <c r="D3579" s="8">
        <f>IF(ISBLANK(B3579)=TRUE," ", IF(B3579='2. Metadata'!B$1,'2. Metadata'!B$6, IF(B3579='2. Metadata'!C$1,'2. Metadata'!C$6,IF(B3579='2. Metadata'!D$1,'2. Metadata'!D$6, IF(B3579='2. Metadata'!E$1,'2. Metadata'!E$6,IF( B3579='2. Metadata'!F$1,'2. Metadata'!F$6,IF(B3579='2. Metadata'!G$1,'2. Metadata'!G$6,IF(B3579='2. Metadata'!H$1,'2. Metadata'!H$6, IF(B3579='2. Metadata'!I$1,'2. Metadata'!I$6, IF(B3579='2. Metadata'!J$1,'2. Metadata'!J$6, IF(B3579='2. Metadata'!K$1,'2. Metadata'!K$6, IF(B3579='2. Metadata'!L$1,'2. Metadata'!L$6, IF(B3579='2. Metadata'!M$1,'2. Metadata'!M$6, IF(B3579='2. Metadata'!N$1,'2. Metadata'!N$6))))))))))))))</f>
        <v>-115.7379543</v>
      </c>
      <c r="E3579" s="9" t="s">
        <v>2650</v>
      </c>
      <c r="F3579" s="9">
        <v>769.39</v>
      </c>
      <c r="G3579" s="10" t="str">
        <f>IF(ISBLANK(F3579)=TRUE," ",'2. Metadata'!B$14)</f>
        <v>metres above sea level</v>
      </c>
      <c r="H3579" s="9" t="s">
        <v>2650</v>
      </c>
      <c r="I3579" s="8" t="str">
        <f>IF(ISBLANK(H3579)=TRUE," ",'2. Metadata'!B$26)</f>
        <v>metres above sea level</v>
      </c>
      <c r="J3579" s="10" t="s">
        <v>2650</v>
      </c>
    </row>
    <row r="3580" spans="1:10" ht="15.75" customHeight="1" x14ac:dyDescent="0.2">
      <c r="A3580" s="132" t="s">
        <v>2427</v>
      </c>
      <c r="B3580" s="6" t="s">
        <v>228</v>
      </c>
      <c r="C3580" s="10">
        <f>IF(ISBLANK(B3580)=TRUE," ", IF(B3580='2. Metadata'!B$1,'2. Metadata'!B$5, IF(B3580='2. Metadata'!C$1,'2. Metadata'!C$5,IF(B3580='2. Metadata'!D$1,'2. Metadata'!D$5, IF(B3580='2. Metadata'!E$1,'2. Metadata'!E$5,IF( B3580='2. Metadata'!F$1,'2. Metadata'!F$5,IF(B3580='2. Metadata'!G$1,'2. Metadata'!G$5,IF(B3580='2. Metadata'!H$1,'2. Metadata'!H$5, IF(B3580='2. Metadata'!I$1,'2. Metadata'!I$5, IF(B3580='2. Metadata'!J$1,'2. Metadata'!J$5, IF(B3580='2. Metadata'!K$1,'2. Metadata'!K$5, IF(B3580='2. Metadata'!L$1,'2. Metadata'!L$5, IF(B3580='2. Metadata'!M$1,'2. Metadata'!M$5, IF(B3580='2. Metadata'!N$1,'2. Metadata'!N$5))))))))))))))</f>
        <v>49.779406799999997</v>
      </c>
      <c r="D3580" s="8">
        <f>IF(ISBLANK(B3580)=TRUE," ", IF(B3580='2. Metadata'!B$1,'2. Metadata'!B$6, IF(B3580='2. Metadata'!C$1,'2. Metadata'!C$6,IF(B3580='2. Metadata'!D$1,'2. Metadata'!D$6, IF(B3580='2. Metadata'!E$1,'2. Metadata'!E$6,IF( B3580='2. Metadata'!F$1,'2. Metadata'!F$6,IF(B3580='2. Metadata'!G$1,'2. Metadata'!G$6,IF(B3580='2. Metadata'!H$1,'2. Metadata'!H$6, IF(B3580='2. Metadata'!I$1,'2. Metadata'!I$6, IF(B3580='2. Metadata'!J$1,'2. Metadata'!J$6, IF(B3580='2. Metadata'!K$1,'2. Metadata'!K$6, IF(B3580='2. Metadata'!L$1,'2. Metadata'!L$6, IF(B3580='2. Metadata'!M$1,'2. Metadata'!M$6, IF(B3580='2. Metadata'!N$1,'2. Metadata'!N$6))))))))))))))</f>
        <v>-115.73783</v>
      </c>
      <c r="E3580" s="9" t="s">
        <v>2650</v>
      </c>
      <c r="F3580" s="9" t="s">
        <v>2650</v>
      </c>
      <c r="G3580" s="10" t="str">
        <f>IF(ISBLANK(F3580)=TRUE," ",'2. Metadata'!B$14)</f>
        <v>metres above sea level</v>
      </c>
      <c r="H3580" s="9">
        <v>769.63</v>
      </c>
      <c r="I3580" s="8" t="str">
        <f>IF(ISBLANK(H3580)=TRUE," ",'2. Metadata'!B$26)</f>
        <v>metres above sea level</v>
      </c>
      <c r="J3580" s="10" t="s">
        <v>2650</v>
      </c>
    </row>
    <row r="3581" spans="1:10" ht="15.75" customHeight="1" x14ac:dyDescent="0.2">
      <c r="A3581" s="132" t="s">
        <v>2428</v>
      </c>
      <c r="B3581" s="6" t="s">
        <v>227</v>
      </c>
      <c r="C3581" s="10">
        <f>IF(ISBLANK(B3581)=TRUE," ", IF(B3581='2. Metadata'!B$1,'2. Metadata'!B$5, IF(B3581='2. Metadata'!C$1,'2. Metadata'!C$5,IF(B3581='2. Metadata'!D$1,'2. Metadata'!D$5, IF(B3581='2. Metadata'!E$1,'2. Metadata'!E$5,IF( B3581='2. Metadata'!F$1,'2. Metadata'!F$5,IF(B3581='2. Metadata'!G$1,'2. Metadata'!G$5,IF(B3581='2. Metadata'!H$1,'2. Metadata'!H$5, IF(B3581='2. Metadata'!I$1,'2. Metadata'!I$5, IF(B3581='2. Metadata'!J$1,'2. Metadata'!J$5, IF(B3581='2. Metadata'!K$1,'2. Metadata'!K$5, IF(B3581='2. Metadata'!L$1,'2. Metadata'!L$5, IF(B3581='2. Metadata'!M$1,'2. Metadata'!M$5, IF(B3581='2. Metadata'!N$1,'2. Metadata'!N$5))))))))))))))</f>
        <v>49.779755600000001</v>
      </c>
      <c r="D3581" s="8">
        <f>IF(ISBLANK(B3581)=TRUE," ", IF(B3581='2. Metadata'!B$1,'2. Metadata'!B$6, IF(B3581='2. Metadata'!C$1,'2. Metadata'!C$6,IF(B3581='2. Metadata'!D$1,'2. Metadata'!D$6, IF(B3581='2. Metadata'!E$1,'2. Metadata'!E$6,IF( B3581='2. Metadata'!F$1,'2. Metadata'!F$6,IF(B3581='2. Metadata'!G$1,'2. Metadata'!G$6,IF(B3581='2. Metadata'!H$1,'2. Metadata'!H$6, IF(B3581='2. Metadata'!I$1,'2. Metadata'!I$6, IF(B3581='2. Metadata'!J$1,'2. Metadata'!J$6, IF(B3581='2. Metadata'!K$1,'2. Metadata'!K$6, IF(B3581='2. Metadata'!L$1,'2. Metadata'!L$6, IF(B3581='2. Metadata'!M$1,'2. Metadata'!M$6, IF(B3581='2. Metadata'!N$1,'2. Metadata'!N$6))))))))))))))</f>
        <v>-115.7379543</v>
      </c>
      <c r="E3581" s="9" t="s">
        <v>2650</v>
      </c>
      <c r="F3581" s="9">
        <v>769.42</v>
      </c>
      <c r="G3581" s="10" t="str">
        <f>IF(ISBLANK(F3581)=TRUE," ",'2. Metadata'!B$14)</f>
        <v>metres above sea level</v>
      </c>
      <c r="H3581" s="9" t="s">
        <v>2650</v>
      </c>
      <c r="I3581" s="8" t="str">
        <f>IF(ISBLANK(H3581)=TRUE," ",'2. Metadata'!B$26)</f>
        <v>metres above sea level</v>
      </c>
      <c r="J3581" s="10" t="s">
        <v>2650</v>
      </c>
    </row>
    <row r="3582" spans="1:10" ht="15.75" customHeight="1" x14ac:dyDescent="0.2">
      <c r="A3582" s="132" t="s">
        <v>2428</v>
      </c>
      <c r="B3582" s="6" t="s">
        <v>228</v>
      </c>
      <c r="C3582" s="10">
        <f>IF(ISBLANK(B3582)=TRUE," ", IF(B3582='2. Metadata'!B$1,'2. Metadata'!B$5, IF(B3582='2. Metadata'!C$1,'2. Metadata'!C$5,IF(B3582='2. Metadata'!D$1,'2. Metadata'!D$5, IF(B3582='2. Metadata'!E$1,'2. Metadata'!E$5,IF( B3582='2. Metadata'!F$1,'2. Metadata'!F$5,IF(B3582='2. Metadata'!G$1,'2. Metadata'!G$5,IF(B3582='2. Metadata'!H$1,'2. Metadata'!H$5, IF(B3582='2. Metadata'!I$1,'2. Metadata'!I$5, IF(B3582='2. Metadata'!J$1,'2. Metadata'!J$5, IF(B3582='2. Metadata'!K$1,'2. Metadata'!K$5, IF(B3582='2. Metadata'!L$1,'2. Metadata'!L$5, IF(B3582='2. Metadata'!M$1,'2. Metadata'!M$5, IF(B3582='2. Metadata'!N$1,'2. Metadata'!N$5))))))))))))))</f>
        <v>49.779406799999997</v>
      </c>
      <c r="D3582" s="8">
        <f>IF(ISBLANK(B3582)=TRUE," ", IF(B3582='2. Metadata'!B$1,'2. Metadata'!B$6, IF(B3582='2. Metadata'!C$1,'2. Metadata'!C$6,IF(B3582='2. Metadata'!D$1,'2. Metadata'!D$6, IF(B3582='2. Metadata'!E$1,'2. Metadata'!E$6,IF( B3582='2. Metadata'!F$1,'2. Metadata'!F$6,IF(B3582='2. Metadata'!G$1,'2. Metadata'!G$6,IF(B3582='2. Metadata'!H$1,'2. Metadata'!H$6, IF(B3582='2. Metadata'!I$1,'2. Metadata'!I$6, IF(B3582='2. Metadata'!J$1,'2. Metadata'!J$6, IF(B3582='2. Metadata'!K$1,'2. Metadata'!K$6, IF(B3582='2. Metadata'!L$1,'2. Metadata'!L$6, IF(B3582='2. Metadata'!M$1,'2. Metadata'!M$6, IF(B3582='2. Metadata'!N$1,'2. Metadata'!N$6))))))))))))))</f>
        <v>-115.73783</v>
      </c>
      <c r="E3582" s="9" t="s">
        <v>2650</v>
      </c>
      <c r="F3582" s="9" t="s">
        <v>2650</v>
      </c>
      <c r="G3582" s="10" t="str">
        <f>IF(ISBLANK(F3582)=TRUE," ",'2. Metadata'!B$14)</f>
        <v>metres above sea level</v>
      </c>
      <c r="H3582" s="9">
        <v>769.58</v>
      </c>
      <c r="I3582" s="8" t="str">
        <f>IF(ISBLANK(H3582)=TRUE," ",'2. Metadata'!B$26)</f>
        <v>metres above sea level</v>
      </c>
      <c r="J3582" s="10" t="s">
        <v>2650</v>
      </c>
    </row>
    <row r="3583" spans="1:10" ht="15.75" customHeight="1" x14ac:dyDescent="0.2">
      <c r="A3583" s="132" t="s">
        <v>2429</v>
      </c>
      <c r="B3583" s="6" t="s">
        <v>227</v>
      </c>
      <c r="C3583" s="10">
        <f>IF(ISBLANK(B3583)=TRUE," ", IF(B3583='2. Metadata'!B$1,'2. Metadata'!B$5, IF(B3583='2. Metadata'!C$1,'2. Metadata'!C$5,IF(B3583='2. Metadata'!D$1,'2. Metadata'!D$5, IF(B3583='2. Metadata'!E$1,'2. Metadata'!E$5,IF( B3583='2. Metadata'!F$1,'2. Metadata'!F$5,IF(B3583='2. Metadata'!G$1,'2. Metadata'!G$5,IF(B3583='2. Metadata'!H$1,'2. Metadata'!H$5, IF(B3583='2. Metadata'!I$1,'2. Metadata'!I$5, IF(B3583='2. Metadata'!J$1,'2. Metadata'!J$5, IF(B3583='2. Metadata'!K$1,'2. Metadata'!K$5, IF(B3583='2. Metadata'!L$1,'2. Metadata'!L$5, IF(B3583='2. Metadata'!M$1,'2. Metadata'!M$5, IF(B3583='2. Metadata'!N$1,'2. Metadata'!N$5))))))))))))))</f>
        <v>49.779755600000001</v>
      </c>
      <c r="D3583" s="8">
        <f>IF(ISBLANK(B3583)=TRUE," ", IF(B3583='2. Metadata'!B$1,'2. Metadata'!B$6, IF(B3583='2. Metadata'!C$1,'2. Metadata'!C$6,IF(B3583='2. Metadata'!D$1,'2. Metadata'!D$6, IF(B3583='2. Metadata'!E$1,'2. Metadata'!E$6,IF( B3583='2. Metadata'!F$1,'2. Metadata'!F$6,IF(B3583='2. Metadata'!G$1,'2. Metadata'!G$6,IF(B3583='2. Metadata'!H$1,'2. Metadata'!H$6, IF(B3583='2. Metadata'!I$1,'2. Metadata'!I$6, IF(B3583='2. Metadata'!J$1,'2. Metadata'!J$6, IF(B3583='2. Metadata'!K$1,'2. Metadata'!K$6, IF(B3583='2. Metadata'!L$1,'2. Metadata'!L$6, IF(B3583='2. Metadata'!M$1,'2. Metadata'!M$6, IF(B3583='2. Metadata'!N$1,'2. Metadata'!N$6))))))))))))))</f>
        <v>-115.7379543</v>
      </c>
      <c r="E3583" s="9" t="s">
        <v>2650</v>
      </c>
      <c r="F3583" s="9">
        <v>769.42</v>
      </c>
      <c r="G3583" s="10" t="str">
        <f>IF(ISBLANK(F3583)=TRUE," ",'2. Metadata'!B$14)</f>
        <v>metres above sea level</v>
      </c>
      <c r="H3583" s="9" t="s">
        <v>2650</v>
      </c>
      <c r="I3583" s="8" t="str">
        <f>IF(ISBLANK(H3583)=TRUE," ",'2. Metadata'!B$26)</f>
        <v>metres above sea level</v>
      </c>
      <c r="J3583" s="10" t="s">
        <v>2650</v>
      </c>
    </row>
    <row r="3584" spans="1:10" ht="15.75" customHeight="1" x14ac:dyDescent="0.2">
      <c r="A3584" s="132" t="s">
        <v>2429</v>
      </c>
      <c r="B3584" s="6" t="s">
        <v>228</v>
      </c>
      <c r="C3584" s="10">
        <f>IF(ISBLANK(B3584)=TRUE," ", IF(B3584='2. Metadata'!B$1,'2. Metadata'!B$5, IF(B3584='2. Metadata'!C$1,'2. Metadata'!C$5,IF(B3584='2. Metadata'!D$1,'2. Metadata'!D$5, IF(B3584='2. Metadata'!E$1,'2. Metadata'!E$5,IF( B3584='2. Metadata'!F$1,'2. Metadata'!F$5,IF(B3584='2. Metadata'!G$1,'2. Metadata'!G$5,IF(B3584='2. Metadata'!H$1,'2. Metadata'!H$5, IF(B3584='2. Metadata'!I$1,'2. Metadata'!I$5, IF(B3584='2. Metadata'!J$1,'2. Metadata'!J$5, IF(B3584='2. Metadata'!K$1,'2. Metadata'!K$5, IF(B3584='2. Metadata'!L$1,'2. Metadata'!L$5, IF(B3584='2. Metadata'!M$1,'2. Metadata'!M$5, IF(B3584='2. Metadata'!N$1,'2. Metadata'!N$5))))))))))))))</f>
        <v>49.779406799999997</v>
      </c>
      <c r="D3584" s="8">
        <f>IF(ISBLANK(B3584)=TRUE," ", IF(B3584='2. Metadata'!B$1,'2. Metadata'!B$6, IF(B3584='2. Metadata'!C$1,'2. Metadata'!C$6,IF(B3584='2. Metadata'!D$1,'2. Metadata'!D$6, IF(B3584='2. Metadata'!E$1,'2. Metadata'!E$6,IF( B3584='2. Metadata'!F$1,'2. Metadata'!F$6,IF(B3584='2. Metadata'!G$1,'2. Metadata'!G$6,IF(B3584='2. Metadata'!H$1,'2. Metadata'!H$6, IF(B3584='2. Metadata'!I$1,'2. Metadata'!I$6, IF(B3584='2. Metadata'!J$1,'2. Metadata'!J$6, IF(B3584='2. Metadata'!K$1,'2. Metadata'!K$6, IF(B3584='2. Metadata'!L$1,'2. Metadata'!L$6, IF(B3584='2. Metadata'!M$1,'2. Metadata'!M$6, IF(B3584='2. Metadata'!N$1,'2. Metadata'!N$6))))))))))))))</f>
        <v>-115.73783</v>
      </c>
      <c r="E3584" s="9" t="s">
        <v>2650</v>
      </c>
      <c r="F3584" s="9" t="s">
        <v>2650</v>
      </c>
      <c r="G3584" s="10" t="str">
        <f>IF(ISBLANK(F3584)=TRUE," ",'2. Metadata'!B$14)</f>
        <v>metres above sea level</v>
      </c>
      <c r="H3584" s="9">
        <v>769.06</v>
      </c>
      <c r="I3584" s="8" t="str">
        <f>IF(ISBLANK(H3584)=TRUE," ",'2. Metadata'!B$26)</f>
        <v>metres above sea level</v>
      </c>
      <c r="J3584" s="10" t="s">
        <v>2650</v>
      </c>
    </row>
    <row r="3585" spans="1:10" ht="15.75" customHeight="1" x14ac:dyDescent="0.2">
      <c r="A3585" s="132" t="s">
        <v>2430</v>
      </c>
      <c r="B3585" s="6" t="s">
        <v>227</v>
      </c>
      <c r="C3585" s="10">
        <f>IF(ISBLANK(B3585)=TRUE," ", IF(B3585='2. Metadata'!B$1,'2. Metadata'!B$5, IF(B3585='2. Metadata'!C$1,'2. Metadata'!C$5,IF(B3585='2. Metadata'!D$1,'2. Metadata'!D$5, IF(B3585='2. Metadata'!E$1,'2. Metadata'!E$5,IF( B3585='2. Metadata'!F$1,'2. Metadata'!F$5,IF(B3585='2. Metadata'!G$1,'2. Metadata'!G$5,IF(B3585='2. Metadata'!H$1,'2. Metadata'!H$5, IF(B3585='2. Metadata'!I$1,'2. Metadata'!I$5, IF(B3585='2. Metadata'!J$1,'2. Metadata'!J$5, IF(B3585='2. Metadata'!K$1,'2. Metadata'!K$5, IF(B3585='2. Metadata'!L$1,'2. Metadata'!L$5, IF(B3585='2. Metadata'!M$1,'2. Metadata'!M$5, IF(B3585='2. Metadata'!N$1,'2. Metadata'!N$5))))))))))))))</f>
        <v>49.779755600000001</v>
      </c>
      <c r="D3585" s="8">
        <f>IF(ISBLANK(B3585)=TRUE," ", IF(B3585='2. Metadata'!B$1,'2. Metadata'!B$6, IF(B3585='2. Metadata'!C$1,'2. Metadata'!C$6,IF(B3585='2. Metadata'!D$1,'2. Metadata'!D$6, IF(B3585='2. Metadata'!E$1,'2. Metadata'!E$6,IF( B3585='2. Metadata'!F$1,'2. Metadata'!F$6,IF(B3585='2. Metadata'!G$1,'2. Metadata'!G$6,IF(B3585='2. Metadata'!H$1,'2. Metadata'!H$6, IF(B3585='2. Metadata'!I$1,'2. Metadata'!I$6, IF(B3585='2. Metadata'!J$1,'2. Metadata'!J$6, IF(B3585='2. Metadata'!K$1,'2. Metadata'!K$6, IF(B3585='2. Metadata'!L$1,'2. Metadata'!L$6, IF(B3585='2. Metadata'!M$1,'2. Metadata'!M$6, IF(B3585='2. Metadata'!N$1,'2. Metadata'!N$6))))))))))))))</f>
        <v>-115.7379543</v>
      </c>
      <c r="E3585" s="9" t="s">
        <v>2650</v>
      </c>
      <c r="F3585" s="9">
        <v>769.42</v>
      </c>
      <c r="G3585" s="10" t="str">
        <f>IF(ISBLANK(F3585)=TRUE," ",'2. Metadata'!B$14)</f>
        <v>metres above sea level</v>
      </c>
      <c r="H3585" s="9" t="s">
        <v>2650</v>
      </c>
      <c r="I3585" s="8" t="str">
        <f>IF(ISBLANK(H3585)=TRUE," ",'2. Metadata'!B$26)</f>
        <v>metres above sea level</v>
      </c>
      <c r="J3585" s="10" t="s">
        <v>2650</v>
      </c>
    </row>
    <row r="3586" spans="1:10" ht="15.75" customHeight="1" x14ac:dyDescent="0.2">
      <c r="A3586" s="132" t="s">
        <v>2430</v>
      </c>
      <c r="B3586" s="6" t="s">
        <v>228</v>
      </c>
      <c r="C3586" s="10">
        <f>IF(ISBLANK(B3586)=TRUE," ", IF(B3586='2. Metadata'!B$1,'2. Metadata'!B$5, IF(B3586='2. Metadata'!C$1,'2. Metadata'!C$5,IF(B3586='2. Metadata'!D$1,'2. Metadata'!D$5, IF(B3586='2. Metadata'!E$1,'2. Metadata'!E$5,IF( B3586='2. Metadata'!F$1,'2. Metadata'!F$5,IF(B3586='2. Metadata'!G$1,'2. Metadata'!G$5,IF(B3586='2. Metadata'!H$1,'2. Metadata'!H$5, IF(B3586='2. Metadata'!I$1,'2. Metadata'!I$5, IF(B3586='2. Metadata'!J$1,'2. Metadata'!J$5, IF(B3586='2. Metadata'!K$1,'2. Metadata'!K$5, IF(B3586='2. Metadata'!L$1,'2. Metadata'!L$5, IF(B3586='2. Metadata'!M$1,'2. Metadata'!M$5, IF(B3586='2. Metadata'!N$1,'2. Metadata'!N$5))))))))))))))</f>
        <v>49.779406799999997</v>
      </c>
      <c r="D3586" s="8">
        <f>IF(ISBLANK(B3586)=TRUE," ", IF(B3586='2. Metadata'!B$1,'2. Metadata'!B$6, IF(B3586='2. Metadata'!C$1,'2. Metadata'!C$6,IF(B3586='2. Metadata'!D$1,'2. Metadata'!D$6, IF(B3586='2. Metadata'!E$1,'2. Metadata'!E$6,IF( B3586='2. Metadata'!F$1,'2. Metadata'!F$6,IF(B3586='2. Metadata'!G$1,'2. Metadata'!G$6,IF(B3586='2. Metadata'!H$1,'2. Metadata'!H$6, IF(B3586='2. Metadata'!I$1,'2. Metadata'!I$6, IF(B3586='2. Metadata'!J$1,'2. Metadata'!J$6, IF(B3586='2. Metadata'!K$1,'2. Metadata'!K$6, IF(B3586='2. Metadata'!L$1,'2. Metadata'!L$6, IF(B3586='2. Metadata'!M$1,'2. Metadata'!M$6, IF(B3586='2. Metadata'!N$1,'2. Metadata'!N$6))))))))))))))</f>
        <v>-115.73783</v>
      </c>
      <c r="E3586" s="9" t="s">
        <v>2650</v>
      </c>
      <c r="F3586" s="9" t="s">
        <v>2650</v>
      </c>
      <c r="G3586" s="10" t="str">
        <f>IF(ISBLANK(F3586)=TRUE," ",'2. Metadata'!B$14)</f>
        <v>metres above sea level</v>
      </c>
      <c r="H3586" s="9">
        <v>768.76</v>
      </c>
      <c r="I3586" s="8" t="str">
        <f>IF(ISBLANK(H3586)=TRUE," ",'2. Metadata'!B$26)</f>
        <v>metres above sea level</v>
      </c>
      <c r="J3586" s="10" t="s">
        <v>2650</v>
      </c>
    </row>
    <row r="3587" spans="1:10" ht="15.75" customHeight="1" x14ac:dyDescent="0.2">
      <c r="A3587" s="132" t="s">
        <v>2431</v>
      </c>
      <c r="B3587" s="6" t="s">
        <v>227</v>
      </c>
      <c r="C3587" s="10">
        <f>IF(ISBLANK(B3587)=TRUE," ", IF(B3587='2. Metadata'!B$1,'2. Metadata'!B$5, IF(B3587='2. Metadata'!C$1,'2. Metadata'!C$5,IF(B3587='2. Metadata'!D$1,'2. Metadata'!D$5, IF(B3587='2. Metadata'!E$1,'2. Metadata'!E$5,IF( B3587='2. Metadata'!F$1,'2. Metadata'!F$5,IF(B3587='2. Metadata'!G$1,'2. Metadata'!G$5,IF(B3587='2. Metadata'!H$1,'2. Metadata'!H$5, IF(B3587='2. Metadata'!I$1,'2. Metadata'!I$5, IF(B3587='2. Metadata'!J$1,'2. Metadata'!J$5, IF(B3587='2. Metadata'!K$1,'2. Metadata'!K$5, IF(B3587='2. Metadata'!L$1,'2. Metadata'!L$5, IF(B3587='2. Metadata'!M$1,'2. Metadata'!M$5, IF(B3587='2. Metadata'!N$1,'2. Metadata'!N$5))))))))))))))</f>
        <v>49.779755600000001</v>
      </c>
      <c r="D3587" s="8">
        <f>IF(ISBLANK(B3587)=TRUE," ", IF(B3587='2. Metadata'!B$1,'2. Metadata'!B$6, IF(B3587='2. Metadata'!C$1,'2. Metadata'!C$6,IF(B3587='2. Metadata'!D$1,'2. Metadata'!D$6, IF(B3587='2. Metadata'!E$1,'2. Metadata'!E$6,IF( B3587='2. Metadata'!F$1,'2. Metadata'!F$6,IF(B3587='2. Metadata'!G$1,'2. Metadata'!G$6,IF(B3587='2. Metadata'!H$1,'2. Metadata'!H$6, IF(B3587='2. Metadata'!I$1,'2. Metadata'!I$6, IF(B3587='2. Metadata'!J$1,'2. Metadata'!J$6, IF(B3587='2. Metadata'!K$1,'2. Metadata'!K$6, IF(B3587='2. Metadata'!L$1,'2. Metadata'!L$6, IF(B3587='2. Metadata'!M$1,'2. Metadata'!M$6, IF(B3587='2. Metadata'!N$1,'2. Metadata'!N$6))))))))))))))</f>
        <v>-115.7379543</v>
      </c>
      <c r="E3587" s="9" t="s">
        <v>2650</v>
      </c>
      <c r="F3587" s="9">
        <v>769.4</v>
      </c>
      <c r="G3587" s="10" t="str">
        <f>IF(ISBLANK(F3587)=TRUE," ",'2. Metadata'!B$14)</f>
        <v>metres above sea level</v>
      </c>
      <c r="H3587" s="9" t="s">
        <v>2650</v>
      </c>
      <c r="I3587" s="8" t="str">
        <f>IF(ISBLANK(H3587)=TRUE," ",'2. Metadata'!B$26)</f>
        <v>metres above sea level</v>
      </c>
      <c r="J3587" s="10" t="s">
        <v>2650</v>
      </c>
    </row>
    <row r="3588" spans="1:10" ht="15.75" customHeight="1" x14ac:dyDescent="0.2">
      <c r="A3588" s="132" t="s">
        <v>2431</v>
      </c>
      <c r="B3588" s="6" t="s">
        <v>228</v>
      </c>
      <c r="C3588" s="10">
        <f>IF(ISBLANK(B3588)=TRUE," ", IF(B3588='2. Metadata'!B$1,'2. Metadata'!B$5, IF(B3588='2. Metadata'!C$1,'2. Metadata'!C$5,IF(B3588='2. Metadata'!D$1,'2. Metadata'!D$5, IF(B3588='2. Metadata'!E$1,'2. Metadata'!E$5,IF( B3588='2. Metadata'!F$1,'2. Metadata'!F$5,IF(B3588='2. Metadata'!G$1,'2. Metadata'!G$5,IF(B3588='2. Metadata'!H$1,'2. Metadata'!H$5, IF(B3588='2. Metadata'!I$1,'2. Metadata'!I$5, IF(B3588='2. Metadata'!J$1,'2. Metadata'!J$5, IF(B3588='2. Metadata'!K$1,'2. Metadata'!K$5, IF(B3588='2. Metadata'!L$1,'2. Metadata'!L$5, IF(B3588='2. Metadata'!M$1,'2. Metadata'!M$5, IF(B3588='2. Metadata'!N$1,'2. Metadata'!N$5))))))))))))))</f>
        <v>49.779406799999997</v>
      </c>
      <c r="D3588" s="8">
        <f>IF(ISBLANK(B3588)=TRUE," ", IF(B3588='2. Metadata'!B$1,'2. Metadata'!B$6, IF(B3588='2. Metadata'!C$1,'2. Metadata'!C$6,IF(B3588='2. Metadata'!D$1,'2. Metadata'!D$6, IF(B3588='2. Metadata'!E$1,'2. Metadata'!E$6,IF( B3588='2. Metadata'!F$1,'2. Metadata'!F$6,IF(B3588='2. Metadata'!G$1,'2. Metadata'!G$6,IF(B3588='2. Metadata'!H$1,'2. Metadata'!H$6, IF(B3588='2. Metadata'!I$1,'2. Metadata'!I$6, IF(B3588='2. Metadata'!J$1,'2. Metadata'!J$6, IF(B3588='2. Metadata'!K$1,'2. Metadata'!K$6, IF(B3588='2. Metadata'!L$1,'2. Metadata'!L$6, IF(B3588='2. Metadata'!M$1,'2. Metadata'!M$6, IF(B3588='2. Metadata'!N$1,'2. Metadata'!N$6))))))))))))))</f>
        <v>-115.73783</v>
      </c>
      <c r="E3588" s="9" t="s">
        <v>2650</v>
      </c>
      <c r="F3588" s="9" t="s">
        <v>2650</v>
      </c>
      <c r="G3588" s="10" t="str">
        <f>IF(ISBLANK(F3588)=TRUE," ",'2. Metadata'!B$14)</f>
        <v>metres above sea level</v>
      </c>
      <c r="H3588" s="9">
        <v>768.78</v>
      </c>
      <c r="I3588" s="8" t="str">
        <f>IF(ISBLANK(H3588)=TRUE," ",'2. Metadata'!B$26)</f>
        <v>metres above sea level</v>
      </c>
      <c r="J3588" s="10" t="s">
        <v>2650</v>
      </c>
    </row>
    <row r="3589" spans="1:10" ht="15.75" customHeight="1" x14ac:dyDescent="0.2">
      <c r="A3589" s="132" t="s">
        <v>2432</v>
      </c>
      <c r="B3589" s="6" t="s">
        <v>227</v>
      </c>
      <c r="C3589" s="10">
        <f>IF(ISBLANK(B3589)=TRUE," ", IF(B3589='2. Metadata'!B$1,'2. Metadata'!B$5, IF(B3589='2. Metadata'!C$1,'2. Metadata'!C$5,IF(B3589='2. Metadata'!D$1,'2. Metadata'!D$5, IF(B3589='2. Metadata'!E$1,'2. Metadata'!E$5,IF( B3589='2. Metadata'!F$1,'2. Metadata'!F$5,IF(B3589='2. Metadata'!G$1,'2. Metadata'!G$5,IF(B3589='2. Metadata'!H$1,'2. Metadata'!H$5, IF(B3589='2. Metadata'!I$1,'2. Metadata'!I$5, IF(B3589='2. Metadata'!J$1,'2. Metadata'!J$5, IF(B3589='2. Metadata'!K$1,'2. Metadata'!K$5, IF(B3589='2. Metadata'!L$1,'2. Metadata'!L$5, IF(B3589='2. Metadata'!M$1,'2. Metadata'!M$5, IF(B3589='2. Metadata'!N$1,'2. Metadata'!N$5))))))))))))))</f>
        <v>49.779755600000001</v>
      </c>
      <c r="D3589" s="8">
        <f>IF(ISBLANK(B3589)=TRUE," ", IF(B3589='2. Metadata'!B$1,'2. Metadata'!B$6, IF(B3589='2. Metadata'!C$1,'2. Metadata'!C$6,IF(B3589='2. Metadata'!D$1,'2. Metadata'!D$6, IF(B3589='2. Metadata'!E$1,'2. Metadata'!E$6,IF( B3589='2. Metadata'!F$1,'2. Metadata'!F$6,IF(B3589='2. Metadata'!G$1,'2. Metadata'!G$6,IF(B3589='2. Metadata'!H$1,'2. Metadata'!H$6, IF(B3589='2. Metadata'!I$1,'2. Metadata'!I$6, IF(B3589='2. Metadata'!J$1,'2. Metadata'!J$6, IF(B3589='2. Metadata'!K$1,'2. Metadata'!K$6, IF(B3589='2. Metadata'!L$1,'2. Metadata'!L$6, IF(B3589='2. Metadata'!M$1,'2. Metadata'!M$6, IF(B3589='2. Metadata'!N$1,'2. Metadata'!N$6))))))))))))))</f>
        <v>-115.7379543</v>
      </c>
      <c r="E3589" s="9" t="s">
        <v>2650</v>
      </c>
      <c r="F3589" s="9">
        <v>769.38</v>
      </c>
      <c r="G3589" s="10" t="str">
        <f>IF(ISBLANK(F3589)=TRUE," ",'2. Metadata'!B$14)</f>
        <v>metres above sea level</v>
      </c>
      <c r="H3589" s="9" t="s">
        <v>2650</v>
      </c>
      <c r="I3589" s="8" t="str">
        <f>IF(ISBLANK(H3589)=TRUE," ",'2. Metadata'!B$26)</f>
        <v>metres above sea level</v>
      </c>
      <c r="J3589" s="10" t="s">
        <v>2650</v>
      </c>
    </row>
    <row r="3590" spans="1:10" ht="15.75" customHeight="1" x14ac:dyDescent="0.2">
      <c r="A3590" s="132" t="s">
        <v>2432</v>
      </c>
      <c r="B3590" s="6" t="s">
        <v>228</v>
      </c>
      <c r="C3590" s="10">
        <f>IF(ISBLANK(B3590)=TRUE," ", IF(B3590='2. Metadata'!B$1,'2. Metadata'!B$5, IF(B3590='2. Metadata'!C$1,'2. Metadata'!C$5,IF(B3590='2. Metadata'!D$1,'2. Metadata'!D$5, IF(B3590='2. Metadata'!E$1,'2. Metadata'!E$5,IF( B3590='2. Metadata'!F$1,'2. Metadata'!F$5,IF(B3590='2. Metadata'!G$1,'2. Metadata'!G$5,IF(B3590='2. Metadata'!H$1,'2. Metadata'!H$5, IF(B3590='2. Metadata'!I$1,'2. Metadata'!I$5, IF(B3590='2. Metadata'!J$1,'2. Metadata'!J$5, IF(B3590='2. Metadata'!K$1,'2. Metadata'!K$5, IF(B3590='2. Metadata'!L$1,'2. Metadata'!L$5, IF(B3590='2. Metadata'!M$1,'2. Metadata'!M$5, IF(B3590='2. Metadata'!N$1,'2. Metadata'!N$5))))))))))))))</f>
        <v>49.779406799999997</v>
      </c>
      <c r="D3590" s="8">
        <f>IF(ISBLANK(B3590)=TRUE," ", IF(B3590='2. Metadata'!B$1,'2. Metadata'!B$6, IF(B3590='2. Metadata'!C$1,'2. Metadata'!C$6,IF(B3590='2. Metadata'!D$1,'2. Metadata'!D$6, IF(B3590='2. Metadata'!E$1,'2. Metadata'!E$6,IF( B3590='2. Metadata'!F$1,'2. Metadata'!F$6,IF(B3590='2. Metadata'!G$1,'2. Metadata'!G$6,IF(B3590='2. Metadata'!H$1,'2. Metadata'!H$6, IF(B3590='2. Metadata'!I$1,'2. Metadata'!I$6, IF(B3590='2. Metadata'!J$1,'2. Metadata'!J$6, IF(B3590='2. Metadata'!K$1,'2. Metadata'!K$6, IF(B3590='2. Metadata'!L$1,'2. Metadata'!L$6, IF(B3590='2. Metadata'!M$1,'2. Metadata'!M$6, IF(B3590='2. Metadata'!N$1,'2. Metadata'!N$6))))))))))))))</f>
        <v>-115.73783</v>
      </c>
      <c r="E3590" s="9" t="s">
        <v>2650</v>
      </c>
      <c r="F3590" s="9" t="s">
        <v>2650</v>
      </c>
      <c r="G3590" s="10" t="str">
        <f>IF(ISBLANK(F3590)=TRUE," ",'2. Metadata'!B$14)</f>
        <v>metres above sea level</v>
      </c>
      <c r="H3590" s="9">
        <v>769.06</v>
      </c>
      <c r="I3590" s="8" t="str">
        <f>IF(ISBLANK(H3590)=TRUE," ",'2. Metadata'!B$26)</f>
        <v>metres above sea level</v>
      </c>
      <c r="J3590" s="10" t="s">
        <v>2650</v>
      </c>
    </row>
    <row r="3591" spans="1:10" ht="15.75" customHeight="1" x14ac:dyDescent="0.2">
      <c r="A3591" s="132" t="s">
        <v>2433</v>
      </c>
      <c r="B3591" s="6" t="s">
        <v>227</v>
      </c>
      <c r="C3591" s="10">
        <f>IF(ISBLANK(B3591)=TRUE," ", IF(B3591='2. Metadata'!B$1,'2. Metadata'!B$5, IF(B3591='2. Metadata'!C$1,'2. Metadata'!C$5,IF(B3591='2. Metadata'!D$1,'2. Metadata'!D$5, IF(B3591='2. Metadata'!E$1,'2. Metadata'!E$5,IF( B3591='2. Metadata'!F$1,'2. Metadata'!F$5,IF(B3591='2. Metadata'!G$1,'2. Metadata'!G$5,IF(B3591='2. Metadata'!H$1,'2. Metadata'!H$5, IF(B3591='2. Metadata'!I$1,'2. Metadata'!I$5, IF(B3591='2. Metadata'!J$1,'2. Metadata'!J$5, IF(B3591='2. Metadata'!K$1,'2. Metadata'!K$5, IF(B3591='2. Metadata'!L$1,'2. Metadata'!L$5, IF(B3591='2. Metadata'!M$1,'2. Metadata'!M$5, IF(B3591='2. Metadata'!N$1,'2. Metadata'!N$5))))))))))))))</f>
        <v>49.779755600000001</v>
      </c>
      <c r="D3591" s="8">
        <f>IF(ISBLANK(B3591)=TRUE," ", IF(B3591='2. Metadata'!B$1,'2. Metadata'!B$6, IF(B3591='2. Metadata'!C$1,'2. Metadata'!C$6,IF(B3591='2. Metadata'!D$1,'2. Metadata'!D$6, IF(B3591='2. Metadata'!E$1,'2. Metadata'!E$6,IF( B3591='2. Metadata'!F$1,'2. Metadata'!F$6,IF(B3591='2. Metadata'!G$1,'2. Metadata'!G$6,IF(B3591='2. Metadata'!H$1,'2. Metadata'!H$6, IF(B3591='2. Metadata'!I$1,'2. Metadata'!I$6, IF(B3591='2. Metadata'!J$1,'2. Metadata'!J$6, IF(B3591='2. Metadata'!K$1,'2. Metadata'!K$6, IF(B3591='2. Metadata'!L$1,'2. Metadata'!L$6, IF(B3591='2. Metadata'!M$1,'2. Metadata'!M$6, IF(B3591='2. Metadata'!N$1,'2. Metadata'!N$6))))))))))))))</f>
        <v>-115.7379543</v>
      </c>
      <c r="E3591" s="9" t="s">
        <v>2650</v>
      </c>
      <c r="F3591" s="9">
        <v>769.36</v>
      </c>
      <c r="G3591" s="10" t="str">
        <f>IF(ISBLANK(F3591)=TRUE," ",'2. Metadata'!B$14)</f>
        <v>metres above sea level</v>
      </c>
      <c r="H3591" s="9" t="s">
        <v>2650</v>
      </c>
      <c r="I3591" s="8" t="str">
        <f>IF(ISBLANK(H3591)=TRUE," ",'2. Metadata'!B$26)</f>
        <v>metres above sea level</v>
      </c>
      <c r="J3591" s="10" t="s">
        <v>2650</v>
      </c>
    </row>
    <row r="3592" spans="1:10" ht="15.75" customHeight="1" x14ac:dyDescent="0.2">
      <c r="A3592" s="132" t="s">
        <v>2433</v>
      </c>
      <c r="B3592" s="6" t="s">
        <v>228</v>
      </c>
      <c r="C3592" s="10">
        <f>IF(ISBLANK(B3592)=TRUE," ", IF(B3592='2. Metadata'!B$1,'2. Metadata'!B$5, IF(B3592='2. Metadata'!C$1,'2. Metadata'!C$5,IF(B3592='2. Metadata'!D$1,'2. Metadata'!D$5, IF(B3592='2. Metadata'!E$1,'2. Metadata'!E$5,IF( B3592='2. Metadata'!F$1,'2. Metadata'!F$5,IF(B3592='2. Metadata'!G$1,'2. Metadata'!G$5,IF(B3592='2. Metadata'!H$1,'2. Metadata'!H$5, IF(B3592='2. Metadata'!I$1,'2. Metadata'!I$5, IF(B3592='2. Metadata'!J$1,'2. Metadata'!J$5, IF(B3592='2. Metadata'!K$1,'2. Metadata'!K$5, IF(B3592='2. Metadata'!L$1,'2. Metadata'!L$5, IF(B3592='2. Metadata'!M$1,'2. Metadata'!M$5, IF(B3592='2. Metadata'!N$1,'2. Metadata'!N$5))))))))))))))</f>
        <v>49.779406799999997</v>
      </c>
      <c r="D3592" s="8">
        <f>IF(ISBLANK(B3592)=TRUE," ", IF(B3592='2. Metadata'!B$1,'2. Metadata'!B$6, IF(B3592='2. Metadata'!C$1,'2. Metadata'!C$6,IF(B3592='2. Metadata'!D$1,'2. Metadata'!D$6, IF(B3592='2. Metadata'!E$1,'2. Metadata'!E$6,IF( B3592='2. Metadata'!F$1,'2. Metadata'!F$6,IF(B3592='2. Metadata'!G$1,'2. Metadata'!G$6,IF(B3592='2. Metadata'!H$1,'2. Metadata'!H$6, IF(B3592='2. Metadata'!I$1,'2. Metadata'!I$6, IF(B3592='2. Metadata'!J$1,'2. Metadata'!J$6, IF(B3592='2. Metadata'!K$1,'2. Metadata'!K$6, IF(B3592='2. Metadata'!L$1,'2. Metadata'!L$6, IF(B3592='2. Metadata'!M$1,'2. Metadata'!M$6, IF(B3592='2. Metadata'!N$1,'2. Metadata'!N$6))))))))))))))</f>
        <v>-115.73783</v>
      </c>
      <c r="E3592" s="9" t="s">
        <v>2650</v>
      </c>
      <c r="F3592" s="9" t="s">
        <v>2650</v>
      </c>
      <c r="G3592" s="10" t="str">
        <f>IF(ISBLANK(F3592)=TRUE," ",'2. Metadata'!B$14)</f>
        <v>metres above sea level</v>
      </c>
      <c r="H3592" s="9">
        <v>769.1</v>
      </c>
      <c r="I3592" s="8" t="str">
        <f>IF(ISBLANK(H3592)=TRUE," ",'2. Metadata'!B$26)</f>
        <v>metres above sea level</v>
      </c>
      <c r="J3592" s="10" t="s">
        <v>2650</v>
      </c>
    </row>
    <row r="3593" spans="1:10" ht="15.75" customHeight="1" x14ac:dyDescent="0.2">
      <c r="A3593" s="132" t="s">
        <v>2434</v>
      </c>
      <c r="B3593" s="6" t="s">
        <v>227</v>
      </c>
      <c r="C3593" s="10">
        <f>IF(ISBLANK(B3593)=TRUE," ", IF(B3593='2. Metadata'!B$1,'2. Metadata'!B$5, IF(B3593='2. Metadata'!C$1,'2. Metadata'!C$5,IF(B3593='2. Metadata'!D$1,'2. Metadata'!D$5, IF(B3593='2. Metadata'!E$1,'2. Metadata'!E$5,IF( B3593='2. Metadata'!F$1,'2. Metadata'!F$5,IF(B3593='2. Metadata'!G$1,'2. Metadata'!G$5,IF(B3593='2. Metadata'!H$1,'2. Metadata'!H$5, IF(B3593='2. Metadata'!I$1,'2. Metadata'!I$5, IF(B3593='2. Metadata'!J$1,'2. Metadata'!J$5, IF(B3593='2. Metadata'!K$1,'2. Metadata'!K$5, IF(B3593='2. Metadata'!L$1,'2. Metadata'!L$5, IF(B3593='2. Metadata'!M$1,'2. Metadata'!M$5, IF(B3593='2. Metadata'!N$1,'2. Metadata'!N$5))))))))))))))</f>
        <v>49.779755600000001</v>
      </c>
      <c r="D3593" s="8">
        <f>IF(ISBLANK(B3593)=TRUE," ", IF(B3593='2. Metadata'!B$1,'2. Metadata'!B$6, IF(B3593='2. Metadata'!C$1,'2. Metadata'!C$6,IF(B3593='2. Metadata'!D$1,'2. Metadata'!D$6, IF(B3593='2. Metadata'!E$1,'2. Metadata'!E$6,IF( B3593='2. Metadata'!F$1,'2. Metadata'!F$6,IF(B3593='2. Metadata'!G$1,'2. Metadata'!G$6,IF(B3593='2. Metadata'!H$1,'2. Metadata'!H$6, IF(B3593='2. Metadata'!I$1,'2. Metadata'!I$6, IF(B3593='2. Metadata'!J$1,'2. Metadata'!J$6, IF(B3593='2. Metadata'!K$1,'2. Metadata'!K$6, IF(B3593='2. Metadata'!L$1,'2. Metadata'!L$6, IF(B3593='2. Metadata'!M$1,'2. Metadata'!M$6, IF(B3593='2. Metadata'!N$1,'2. Metadata'!N$6))))))))))))))</f>
        <v>-115.7379543</v>
      </c>
      <c r="E3593" s="9" t="s">
        <v>2650</v>
      </c>
      <c r="F3593" s="9">
        <v>769.34</v>
      </c>
      <c r="G3593" s="10" t="str">
        <f>IF(ISBLANK(F3593)=TRUE," ",'2. Metadata'!B$14)</f>
        <v>metres above sea level</v>
      </c>
      <c r="H3593" s="9" t="s">
        <v>2650</v>
      </c>
      <c r="I3593" s="8" t="str">
        <f>IF(ISBLANK(H3593)=TRUE," ",'2. Metadata'!B$26)</f>
        <v>metres above sea level</v>
      </c>
      <c r="J3593" s="10" t="s">
        <v>2650</v>
      </c>
    </row>
    <row r="3594" spans="1:10" ht="15.75" customHeight="1" x14ac:dyDescent="0.2">
      <c r="A3594" s="132" t="s">
        <v>2434</v>
      </c>
      <c r="B3594" s="6" t="s">
        <v>228</v>
      </c>
      <c r="C3594" s="10">
        <f>IF(ISBLANK(B3594)=TRUE," ", IF(B3594='2. Metadata'!B$1,'2. Metadata'!B$5, IF(B3594='2. Metadata'!C$1,'2. Metadata'!C$5,IF(B3594='2. Metadata'!D$1,'2. Metadata'!D$5, IF(B3594='2. Metadata'!E$1,'2. Metadata'!E$5,IF( B3594='2. Metadata'!F$1,'2. Metadata'!F$5,IF(B3594='2. Metadata'!G$1,'2. Metadata'!G$5,IF(B3594='2. Metadata'!H$1,'2. Metadata'!H$5, IF(B3594='2. Metadata'!I$1,'2. Metadata'!I$5, IF(B3594='2. Metadata'!J$1,'2. Metadata'!J$5, IF(B3594='2. Metadata'!K$1,'2. Metadata'!K$5, IF(B3594='2. Metadata'!L$1,'2. Metadata'!L$5, IF(B3594='2. Metadata'!M$1,'2. Metadata'!M$5, IF(B3594='2. Metadata'!N$1,'2. Metadata'!N$5))))))))))))))</f>
        <v>49.779406799999997</v>
      </c>
      <c r="D3594" s="8">
        <f>IF(ISBLANK(B3594)=TRUE," ", IF(B3594='2. Metadata'!B$1,'2. Metadata'!B$6, IF(B3594='2. Metadata'!C$1,'2. Metadata'!C$6,IF(B3594='2. Metadata'!D$1,'2. Metadata'!D$6, IF(B3594='2. Metadata'!E$1,'2. Metadata'!E$6,IF( B3594='2. Metadata'!F$1,'2. Metadata'!F$6,IF(B3594='2. Metadata'!G$1,'2. Metadata'!G$6,IF(B3594='2. Metadata'!H$1,'2. Metadata'!H$6, IF(B3594='2. Metadata'!I$1,'2. Metadata'!I$6, IF(B3594='2. Metadata'!J$1,'2. Metadata'!J$6, IF(B3594='2. Metadata'!K$1,'2. Metadata'!K$6, IF(B3594='2. Metadata'!L$1,'2. Metadata'!L$6, IF(B3594='2. Metadata'!M$1,'2. Metadata'!M$6, IF(B3594='2. Metadata'!N$1,'2. Metadata'!N$6))))))))))))))</f>
        <v>-115.73783</v>
      </c>
      <c r="E3594" s="9" t="s">
        <v>2650</v>
      </c>
      <c r="F3594" s="9" t="s">
        <v>2650</v>
      </c>
      <c r="G3594" s="10" t="str">
        <f>IF(ISBLANK(F3594)=TRUE," ",'2. Metadata'!B$14)</f>
        <v>metres above sea level</v>
      </c>
      <c r="H3594" s="9">
        <v>768.89</v>
      </c>
      <c r="I3594" s="8" t="str">
        <f>IF(ISBLANK(H3594)=TRUE," ",'2. Metadata'!B$26)</f>
        <v>metres above sea level</v>
      </c>
      <c r="J3594" s="10" t="s">
        <v>2650</v>
      </c>
    </row>
    <row r="3595" spans="1:10" ht="15.75" customHeight="1" x14ac:dyDescent="0.2">
      <c r="A3595" s="132" t="s">
        <v>2435</v>
      </c>
      <c r="B3595" s="6" t="s">
        <v>227</v>
      </c>
      <c r="C3595" s="10">
        <f>IF(ISBLANK(B3595)=TRUE," ", IF(B3595='2. Metadata'!B$1,'2. Metadata'!B$5, IF(B3595='2. Metadata'!C$1,'2. Metadata'!C$5,IF(B3595='2. Metadata'!D$1,'2. Metadata'!D$5, IF(B3595='2. Metadata'!E$1,'2. Metadata'!E$5,IF( B3595='2. Metadata'!F$1,'2. Metadata'!F$5,IF(B3595='2. Metadata'!G$1,'2. Metadata'!G$5,IF(B3595='2. Metadata'!H$1,'2. Metadata'!H$5, IF(B3595='2. Metadata'!I$1,'2. Metadata'!I$5, IF(B3595='2. Metadata'!J$1,'2. Metadata'!J$5, IF(B3595='2. Metadata'!K$1,'2. Metadata'!K$5, IF(B3595='2. Metadata'!L$1,'2. Metadata'!L$5, IF(B3595='2. Metadata'!M$1,'2. Metadata'!M$5, IF(B3595='2. Metadata'!N$1,'2. Metadata'!N$5))))))))))))))</f>
        <v>49.779755600000001</v>
      </c>
      <c r="D3595" s="8">
        <f>IF(ISBLANK(B3595)=TRUE," ", IF(B3595='2. Metadata'!B$1,'2. Metadata'!B$6, IF(B3595='2. Metadata'!C$1,'2. Metadata'!C$6,IF(B3595='2. Metadata'!D$1,'2. Metadata'!D$6, IF(B3595='2. Metadata'!E$1,'2. Metadata'!E$6,IF( B3595='2. Metadata'!F$1,'2. Metadata'!F$6,IF(B3595='2. Metadata'!G$1,'2. Metadata'!G$6,IF(B3595='2. Metadata'!H$1,'2. Metadata'!H$6, IF(B3595='2. Metadata'!I$1,'2. Metadata'!I$6, IF(B3595='2. Metadata'!J$1,'2. Metadata'!J$6, IF(B3595='2. Metadata'!K$1,'2. Metadata'!K$6, IF(B3595='2. Metadata'!L$1,'2. Metadata'!L$6, IF(B3595='2. Metadata'!M$1,'2. Metadata'!M$6, IF(B3595='2. Metadata'!N$1,'2. Metadata'!N$6))))))))))))))</f>
        <v>-115.7379543</v>
      </c>
      <c r="E3595" s="9" t="s">
        <v>2650</v>
      </c>
      <c r="F3595" s="9">
        <v>769.31</v>
      </c>
      <c r="G3595" s="10" t="str">
        <f>IF(ISBLANK(F3595)=TRUE," ",'2. Metadata'!B$14)</f>
        <v>metres above sea level</v>
      </c>
      <c r="H3595" s="9" t="s">
        <v>2650</v>
      </c>
      <c r="I3595" s="8" t="str">
        <f>IF(ISBLANK(H3595)=TRUE," ",'2. Metadata'!B$26)</f>
        <v>metres above sea level</v>
      </c>
      <c r="J3595" s="10" t="s">
        <v>2650</v>
      </c>
    </row>
    <row r="3596" spans="1:10" ht="15.75" customHeight="1" x14ac:dyDescent="0.2">
      <c r="A3596" s="132" t="s">
        <v>2435</v>
      </c>
      <c r="B3596" s="6" t="s">
        <v>228</v>
      </c>
      <c r="C3596" s="10">
        <f>IF(ISBLANK(B3596)=TRUE," ", IF(B3596='2. Metadata'!B$1,'2. Metadata'!B$5, IF(B3596='2. Metadata'!C$1,'2. Metadata'!C$5,IF(B3596='2. Metadata'!D$1,'2. Metadata'!D$5, IF(B3596='2. Metadata'!E$1,'2. Metadata'!E$5,IF( B3596='2. Metadata'!F$1,'2. Metadata'!F$5,IF(B3596='2. Metadata'!G$1,'2. Metadata'!G$5,IF(B3596='2. Metadata'!H$1,'2. Metadata'!H$5, IF(B3596='2. Metadata'!I$1,'2. Metadata'!I$5, IF(B3596='2. Metadata'!J$1,'2. Metadata'!J$5, IF(B3596='2. Metadata'!K$1,'2. Metadata'!K$5, IF(B3596='2. Metadata'!L$1,'2. Metadata'!L$5, IF(B3596='2. Metadata'!M$1,'2. Metadata'!M$5, IF(B3596='2. Metadata'!N$1,'2. Metadata'!N$5))))))))))))))</f>
        <v>49.779406799999997</v>
      </c>
      <c r="D3596" s="8">
        <f>IF(ISBLANK(B3596)=TRUE," ", IF(B3596='2. Metadata'!B$1,'2. Metadata'!B$6, IF(B3596='2. Metadata'!C$1,'2. Metadata'!C$6,IF(B3596='2. Metadata'!D$1,'2. Metadata'!D$6, IF(B3596='2. Metadata'!E$1,'2. Metadata'!E$6,IF( B3596='2. Metadata'!F$1,'2. Metadata'!F$6,IF(B3596='2. Metadata'!G$1,'2. Metadata'!G$6,IF(B3596='2. Metadata'!H$1,'2. Metadata'!H$6, IF(B3596='2. Metadata'!I$1,'2. Metadata'!I$6, IF(B3596='2. Metadata'!J$1,'2. Metadata'!J$6, IF(B3596='2. Metadata'!K$1,'2. Metadata'!K$6, IF(B3596='2. Metadata'!L$1,'2. Metadata'!L$6, IF(B3596='2. Metadata'!M$1,'2. Metadata'!M$6, IF(B3596='2. Metadata'!N$1,'2. Metadata'!N$6))))))))))))))</f>
        <v>-115.73783</v>
      </c>
      <c r="E3596" s="9" t="s">
        <v>2650</v>
      </c>
      <c r="F3596" s="9" t="s">
        <v>2650</v>
      </c>
      <c r="G3596" s="10" t="str">
        <f>IF(ISBLANK(F3596)=TRUE," ",'2. Metadata'!B$14)</f>
        <v>metres above sea level</v>
      </c>
      <c r="H3596" s="9">
        <v>768.7</v>
      </c>
      <c r="I3596" s="8" t="str">
        <f>IF(ISBLANK(H3596)=TRUE," ",'2. Metadata'!B$26)</f>
        <v>metres above sea level</v>
      </c>
      <c r="J3596" s="10" t="s">
        <v>2650</v>
      </c>
    </row>
    <row r="3597" spans="1:10" ht="15.75" customHeight="1" x14ac:dyDescent="0.2">
      <c r="A3597" s="132" t="s">
        <v>2436</v>
      </c>
      <c r="B3597" s="6" t="s">
        <v>227</v>
      </c>
      <c r="C3597" s="10">
        <f>IF(ISBLANK(B3597)=TRUE," ", IF(B3597='2. Metadata'!B$1,'2. Metadata'!B$5, IF(B3597='2. Metadata'!C$1,'2. Metadata'!C$5,IF(B3597='2. Metadata'!D$1,'2. Metadata'!D$5, IF(B3597='2. Metadata'!E$1,'2. Metadata'!E$5,IF( B3597='2. Metadata'!F$1,'2. Metadata'!F$5,IF(B3597='2. Metadata'!G$1,'2. Metadata'!G$5,IF(B3597='2. Metadata'!H$1,'2. Metadata'!H$5, IF(B3597='2. Metadata'!I$1,'2. Metadata'!I$5, IF(B3597='2. Metadata'!J$1,'2. Metadata'!J$5, IF(B3597='2. Metadata'!K$1,'2. Metadata'!K$5, IF(B3597='2. Metadata'!L$1,'2. Metadata'!L$5, IF(B3597='2. Metadata'!M$1,'2. Metadata'!M$5, IF(B3597='2. Metadata'!N$1,'2. Metadata'!N$5))))))))))))))</f>
        <v>49.779755600000001</v>
      </c>
      <c r="D3597" s="8">
        <f>IF(ISBLANK(B3597)=TRUE," ", IF(B3597='2. Metadata'!B$1,'2. Metadata'!B$6, IF(B3597='2. Metadata'!C$1,'2. Metadata'!C$6,IF(B3597='2. Metadata'!D$1,'2. Metadata'!D$6, IF(B3597='2. Metadata'!E$1,'2. Metadata'!E$6,IF( B3597='2. Metadata'!F$1,'2. Metadata'!F$6,IF(B3597='2. Metadata'!G$1,'2. Metadata'!G$6,IF(B3597='2. Metadata'!H$1,'2. Metadata'!H$6, IF(B3597='2. Metadata'!I$1,'2. Metadata'!I$6, IF(B3597='2. Metadata'!J$1,'2. Metadata'!J$6, IF(B3597='2. Metadata'!K$1,'2. Metadata'!K$6, IF(B3597='2. Metadata'!L$1,'2. Metadata'!L$6, IF(B3597='2. Metadata'!M$1,'2. Metadata'!M$6, IF(B3597='2. Metadata'!N$1,'2. Metadata'!N$6))))))))))))))</f>
        <v>-115.7379543</v>
      </c>
      <c r="E3597" s="9" t="s">
        <v>2650</v>
      </c>
      <c r="F3597" s="9">
        <v>769.28</v>
      </c>
      <c r="G3597" s="10" t="str">
        <f>IF(ISBLANK(F3597)=TRUE," ",'2. Metadata'!B$14)</f>
        <v>metres above sea level</v>
      </c>
      <c r="H3597" s="9" t="s">
        <v>2650</v>
      </c>
      <c r="I3597" s="8" t="str">
        <f>IF(ISBLANK(H3597)=TRUE," ",'2. Metadata'!B$26)</f>
        <v>metres above sea level</v>
      </c>
      <c r="J3597" s="10" t="s">
        <v>2650</v>
      </c>
    </row>
    <row r="3598" spans="1:10" ht="15.75" customHeight="1" x14ac:dyDescent="0.2">
      <c r="A3598" s="132" t="s">
        <v>2436</v>
      </c>
      <c r="B3598" s="6" t="s">
        <v>228</v>
      </c>
      <c r="C3598" s="10">
        <f>IF(ISBLANK(B3598)=TRUE," ", IF(B3598='2. Metadata'!B$1,'2. Metadata'!B$5, IF(B3598='2. Metadata'!C$1,'2. Metadata'!C$5,IF(B3598='2. Metadata'!D$1,'2. Metadata'!D$5, IF(B3598='2. Metadata'!E$1,'2. Metadata'!E$5,IF( B3598='2. Metadata'!F$1,'2. Metadata'!F$5,IF(B3598='2. Metadata'!G$1,'2. Metadata'!G$5,IF(B3598='2. Metadata'!H$1,'2. Metadata'!H$5, IF(B3598='2. Metadata'!I$1,'2. Metadata'!I$5, IF(B3598='2. Metadata'!J$1,'2. Metadata'!J$5, IF(B3598='2. Metadata'!K$1,'2. Metadata'!K$5, IF(B3598='2. Metadata'!L$1,'2. Metadata'!L$5, IF(B3598='2. Metadata'!M$1,'2. Metadata'!M$5, IF(B3598='2. Metadata'!N$1,'2. Metadata'!N$5))))))))))))))</f>
        <v>49.779406799999997</v>
      </c>
      <c r="D3598" s="8">
        <f>IF(ISBLANK(B3598)=TRUE," ", IF(B3598='2. Metadata'!B$1,'2. Metadata'!B$6, IF(B3598='2. Metadata'!C$1,'2. Metadata'!C$6,IF(B3598='2. Metadata'!D$1,'2. Metadata'!D$6, IF(B3598='2. Metadata'!E$1,'2. Metadata'!E$6,IF( B3598='2. Metadata'!F$1,'2. Metadata'!F$6,IF(B3598='2. Metadata'!G$1,'2. Metadata'!G$6,IF(B3598='2. Metadata'!H$1,'2. Metadata'!H$6, IF(B3598='2. Metadata'!I$1,'2. Metadata'!I$6, IF(B3598='2. Metadata'!J$1,'2. Metadata'!J$6, IF(B3598='2. Metadata'!K$1,'2. Metadata'!K$6, IF(B3598='2. Metadata'!L$1,'2. Metadata'!L$6, IF(B3598='2. Metadata'!M$1,'2. Metadata'!M$6, IF(B3598='2. Metadata'!N$1,'2. Metadata'!N$6))))))))))))))</f>
        <v>-115.73783</v>
      </c>
      <c r="E3598" s="9" t="s">
        <v>2650</v>
      </c>
      <c r="F3598" s="9" t="s">
        <v>2650</v>
      </c>
      <c r="G3598" s="10" t="str">
        <f>IF(ISBLANK(F3598)=TRUE," ",'2. Metadata'!B$14)</f>
        <v>metres above sea level</v>
      </c>
      <c r="H3598" s="9">
        <v>768.49</v>
      </c>
      <c r="I3598" s="8" t="str">
        <f>IF(ISBLANK(H3598)=TRUE," ",'2. Metadata'!B$26)</f>
        <v>metres above sea level</v>
      </c>
      <c r="J3598" s="10" t="s">
        <v>2650</v>
      </c>
    </row>
    <row r="3599" spans="1:10" ht="15.75" customHeight="1" x14ac:dyDescent="0.2">
      <c r="A3599" s="132" t="s">
        <v>2437</v>
      </c>
      <c r="B3599" s="6" t="s">
        <v>227</v>
      </c>
      <c r="C3599" s="10">
        <f>IF(ISBLANK(B3599)=TRUE," ", IF(B3599='2. Metadata'!B$1,'2. Metadata'!B$5, IF(B3599='2. Metadata'!C$1,'2. Metadata'!C$5,IF(B3599='2. Metadata'!D$1,'2. Metadata'!D$5, IF(B3599='2. Metadata'!E$1,'2. Metadata'!E$5,IF( B3599='2. Metadata'!F$1,'2. Metadata'!F$5,IF(B3599='2. Metadata'!G$1,'2. Metadata'!G$5,IF(B3599='2. Metadata'!H$1,'2. Metadata'!H$5, IF(B3599='2. Metadata'!I$1,'2. Metadata'!I$5, IF(B3599='2. Metadata'!J$1,'2. Metadata'!J$5, IF(B3599='2. Metadata'!K$1,'2. Metadata'!K$5, IF(B3599='2. Metadata'!L$1,'2. Metadata'!L$5, IF(B3599='2. Metadata'!M$1,'2. Metadata'!M$5, IF(B3599='2. Metadata'!N$1,'2. Metadata'!N$5))))))))))))))</f>
        <v>49.779755600000001</v>
      </c>
      <c r="D3599" s="8">
        <f>IF(ISBLANK(B3599)=TRUE," ", IF(B3599='2. Metadata'!B$1,'2. Metadata'!B$6, IF(B3599='2. Metadata'!C$1,'2. Metadata'!C$6,IF(B3599='2. Metadata'!D$1,'2. Metadata'!D$6, IF(B3599='2. Metadata'!E$1,'2. Metadata'!E$6,IF( B3599='2. Metadata'!F$1,'2. Metadata'!F$6,IF(B3599='2. Metadata'!G$1,'2. Metadata'!G$6,IF(B3599='2. Metadata'!H$1,'2. Metadata'!H$6, IF(B3599='2. Metadata'!I$1,'2. Metadata'!I$6, IF(B3599='2. Metadata'!J$1,'2. Metadata'!J$6, IF(B3599='2. Metadata'!K$1,'2. Metadata'!K$6, IF(B3599='2. Metadata'!L$1,'2. Metadata'!L$6, IF(B3599='2. Metadata'!M$1,'2. Metadata'!M$6, IF(B3599='2. Metadata'!N$1,'2. Metadata'!N$6))))))))))))))</f>
        <v>-115.7379543</v>
      </c>
      <c r="E3599" s="9" t="s">
        <v>2650</v>
      </c>
      <c r="F3599" s="9">
        <v>769.24</v>
      </c>
      <c r="G3599" s="10" t="str">
        <f>IF(ISBLANK(F3599)=TRUE," ",'2. Metadata'!B$14)</f>
        <v>metres above sea level</v>
      </c>
      <c r="H3599" s="9" t="s">
        <v>2650</v>
      </c>
      <c r="I3599" s="8" t="str">
        <f>IF(ISBLANK(H3599)=TRUE," ",'2. Metadata'!B$26)</f>
        <v>metres above sea level</v>
      </c>
      <c r="J3599" s="10" t="s">
        <v>2650</v>
      </c>
    </row>
    <row r="3600" spans="1:10" ht="15.75" customHeight="1" x14ac:dyDescent="0.2">
      <c r="A3600" s="132" t="s">
        <v>2437</v>
      </c>
      <c r="B3600" s="6" t="s">
        <v>228</v>
      </c>
      <c r="C3600" s="10">
        <f>IF(ISBLANK(B3600)=TRUE," ", IF(B3600='2. Metadata'!B$1,'2. Metadata'!B$5, IF(B3600='2. Metadata'!C$1,'2. Metadata'!C$5,IF(B3600='2. Metadata'!D$1,'2. Metadata'!D$5, IF(B3600='2. Metadata'!E$1,'2. Metadata'!E$5,IF( B3600='2. Metadata'!F$1,'2. Metadata'!F$5,IF(B3600='2. Metadata'!G$1,'2. Metadata'!G$5,IF(B3600='2. Metadata'!H$1,'2. Metadata'!H$5, IF(B3600='2. Metadata'!I$1,'2. Metadata'!I$5, IF(B3600='2. Metadata'!J$1,'2. Metadata'!J$5, IF(B3600='2. Metadata'!K$1,'2. Metadata'!K$5, IF(B3600='2. Metadata'!L$1,'2. Metadata'!L$5, IF(B3600='2. Metadata'!M$1,'2. Metadata'!M$5, IF(B3600='2. Metadata'!N$1,'2. Metadata'!N$5))))))))))))))</f>
        <v>49.779406799999997</v>
      </c>
      <c r="D3600" s="8">
        <f>IF(ISBLANK(B3600)=TRUE," ", IF(B3600='2. Metadata'!B$1,'2. Metadata'!B$6, IF(B3600='2. Metadata'!C$1,'2. Metadata'!C$6,IF(B3600='2. Metadata'!D$1,'2. Metadata'!D$6, IF(B3600='2. Metadata'!E$1,'2. Metadata'!E$6,IF( B3600='2. Metadata'!F$1,'2. Metadata'!F$6,IF(B3600='2. Metadata'!G$1,'2. Metadata'!G$6,IF(B3600='2. Metadata'!H$1,'2. Metadata'!H$6, IF(B3600='2. Metadata'!I$1,'2. Metadata'!I$6, IF(B3600='2. Metadata'!J$1,'2. Metadata'!J$6, IF(B3600='2. Metadata'!K$1,'2. Metadata'!K$6, IF(B3600='2. Metadata'!L$1,'2. Metadata'!L$6, IF(B3600='2. Metadata'!M$1,'2. Metadata'!M$6, IF(B3600='2. Metadata'!N$1,'2. Metadata'!N$6))))))))))))))</f>
        <v>-115.73783</v>
      </c>
      <c r="E3600" s="9" t="s">
        <v>2650</v>
      </c>
      <c r="F3600" s="9" t="s">
        <v>2650</v>
      </c>
      <c r="G3600" s="10" t="str">
        <f>IF(ISBLANK(F3600)=TRUE," ",'2. Metadata'!B$14)</f>
        <v>metres above sea level</v>
      </c>
      <c r="H3600" s="9">
        <v>768.51</v>
      </c>
      <c r="I3600" s="8" t="str">
        <f>IF(ISBLANK(H3600)=TRUE," ",'2. Metadata'!B$26)</f>
        <v>metres above sea level</v>
      </c>
      <c r="J3600" s="10" t="s">
        <v>2650</v>
      </c>
    </row>
    <row r="3601" spans="1:10" ht="15.75" customHeight="1" x14ac:dyDescent="0.2">
      <c r="A3601" s="132" t="s">
        <v>2438</v>
      </c>
      <c r="B3601" s="6" t="s">
        <v>227</v>
      </c>
      <c r="C3601" s="10">
        <f>IF(ISBLANK(B3601)=TRUE," ", IF(B3601='2. Metadata'!B$1,'2. Metadata'!B$5, IF(B3601='2. Metadata'!C$1,'2. Metadata'!C$5,IF(B3601='2. Metadata'!D$1,'2. Metadata'!D$5, IF(B3601='2. Metadata'!E$1,'2. Metadata'!E$5,IF( B3601='2. Metadata'!F$1,'2. Metadata'!F$5,IF(B3601='2. Metadata'!G$1,'2. Metadata'!G$5,IF(B3601='2. Metadata'!H$1,'2. Metadata'!H$5, IF(B3601='2. Metadata'!I$1,'2. Metadata'!I$5, IF(B3601='2. Metadata'!J$1,'2. Metadata'!J$5, IF(B3601='2. Metadata'!K$1,'2. Metadata'!K$5, IF(B3601='2. Metadata'!L$1,'2. Metadata'!L$5, IF(B3601='2. Metadata'!M$1,'2. Metadata'!M$5, IF(B3601='2. Metadata'!N$1,'2. Metadata'!N$5))))))))))))))</f>
        <v>49.779755600000001</v>
      </c>
      <c r="D3601" s="8">
        <f>IF(ISBLANK(B3601)=TRUE," ", IF(B3601='2. Metadata'!B$1,'2. Metadata'!B$6, IF(B3601='2. Metadata'!C$1,'2. Metadata'!C$6,IF(B3601='2. Metadata'!D$1,'2. Metadata'!D$6, IF(B3601='2. Metadata'!E$1,'2. Metadata'!E$6,IF( B3601='2. Metadata'!F$1,'2. Metadata'!F$6,IF(B3601='2. Metadata'!G$1,'2. Metadata'!G$6,IF(B3601='2. Metadata'!H$1,'2. Metadata'!H$6, IF(B3601='2. Metadata'!I$1,'2. Metadata'!I$6, IF(B3601='2. Metadata'!J$1,'2. Metadata'!J$6, IF(B3601='2. Metadata'!K$1,'2. Metadata'!K$6, IF(B3601='2. Metadata'!L$1,'2. Metadata'!L$6, IF(B3601='2. Metadata'!M$1,'2. Metadata'!M$6, IF(B3601='2. Metadata'!N$1,'2. Metadata'!N$6))))))))))))))</f>
        <v>-115.7379543</v>
      </c>
      <c r="E3601" s="9" t="s">
        <v>2650</v>
      </c>
      <c r="F3601" s="9">
        <v>769.21</v>
      </c>
      <c r="G3601" s="10" t="str">
        <f>IF(ISBLANK(F3601)=TRUE," ",'2. Metadata'!B$14)</f>
        <v>metres above sea level</v>
      </c>
      <c r="H3601" s="9" t="s">
        <v>2650</v>
      </c>
      <c r="I3601" s="8" t="str">
        <f>IF(ISBLANK(H3601)=TRUE," ",'2. Metadata'!B$26)</f>
        <v>metres above sea level</v>
      </c>
      <c r="J3601" s="10" t="s">
        <v>2650</v>
      </c>
    </row>
    <row r="3602" spans="1:10" ht="15.75" customHeight="1" x14ac:dyDescent="0.2">
      <c r="A3602" s="132" t="s">
        <v>2438</v>
      </c>
      <c r="B3602" s="6" t="s">
        <v>228</v>
      </c>
      <c r="C3602" s="10">
        <f>IF(ISBLANK(B3602)=TRUE," ", IF(B3602='2. Metadata'!B$1,'2. Metadata'!B$5, IF(B3602='2. Metadata'!C$1,'2. Metadata'!C$5,IF(B3602='2. Metadata'!D$1,'2. Metadata'!D$5, IF(B3602='2. Metadata'!E$1,'2. Metadata'!E$5,IF( B3602='2. Metadata'!F$1,'2. Metadata'!F$5,IF(B3602='2. Metadata'!G$1,'2. Metadata'!G$5,IF(B3602='2. Metadata'!H$1,'2. Metadata'!H$5, IF(B3602='2. Metadata'!I$1,'2. Metadata'!I$5, IF(B3602='2. Metadata'!J$1,'2. Metadata'!J$5, IF(B3602='2. Metadata'!K$1,'2. Metadata'!K$5, IF(B3602='2. Metadata'!L$1,'2. Metadata'!L$5, IF(B3602='2. Metadata'!M$1,'2. Metadata'!M$5, IF(B3602='2. Metadata'!N$1,'2. Metadata'!N$5))))))))))))))</f>
        <v>49.779406799999997</v>
      </c>
      <c r="D3602" s="8">
        <f>IF(ISBLANK(B3602)=TRUE," ", IF(B3602='2. Metadata'!B$1,'2. Metadata'!B$6, IF(B3602='2. Metadata'!C$1,'2. Metadata'!C$6,IF(B3602='2. Metadata'!D$1,'2. Metadata'!D$6, IF(B3602='2. Metadata'!E$1,'2. Metadata'!E$6,IF( B3602='2. Metadata'!F$1,'2. Metadata'!F$6,IF(B3602='2. Metadata'!G$1,'2. Metadata'!G$6,IF(B3602='2. Metadata'!H$1,'2. Metadata'!H$6, IF(B3602='2. Metadata'!I$1,'2. Metadata'!I$6, IF(B3602='2. Metadata'!J$1,'2. Metadata'!J$6, IF(B3602='2. Metadata'!K$1,'2. Metadata'!K$6, IF(B3602='2. Metadata'!L$1,'2. Metadata'!L$6, IF(B3602='2. Metadata'!M$1,'2. Metadata'!M$6, IF(B3602='2. Metadata'!N$1,'2. Metadata'!N$6))))))))))))))</f>
        <v>-115.73783</v>
      </c>
      <c r="E3602" s="9" t="s">
        <v>2650</v>
      </c>
      <c r="F3602" s="9" t="s">
        <v>2650</v>
      </c>
      <c r="G3602" s="10" t="str">
        <f>IF(ISBLANK(F3602)=TRUE," ",'2. Metadata'!B$14)</f>
        <v>metres above sea level</v>
      </c>
      <c r="H3602" s="9">
        <v>768.45</v>
      </c>
      <c r="I3602" s="8" t="str">
        <f>IF(ISBLANK(H3602)=TRUE," ",'2. Metadata'!B$26)</f>
        <v>metres above sea level</v>
      </c>
      <c r="J3602" s="10" t="s">
        <v>2650</v>
      </c>
    </row>
    <row r="3603" spans="1:10" ht="15.75" customHeight="1" x14ac:dyDescent="0.2">
      <c r="A3603" s="132" t="s">
        <v>2439</v>
      </c>
      <c r="B3603" s="6" t="s">
        <v>227</v>
      </c>
      <c r="C3603" s="10">
        <f>IF(ISBLANK(B3603)=TRUE," ", IF(B3603='2. Metadata'!B$1,'2. Metadata'!B$5, IF(B3603='2. Metadata'!C$1,'2. Metadata'!C$5,IF(B3603='2. Metadata'!D$1,'2. Metadata'!D$5, IF(B3603='2. Metadata'!E$1,'2. Metadata'!E$5,IF( B3603='2. Metadata'!F$1,'2. Metadata'!F$5,IF(B3603='2. Metadata'!G$1,'2. Metadata'!G$5,IF(B3603='2. Metadata'!H$1,'2. Metadata'!H$5, IF(B3603='2. Metadata'!I$1,'2. Metadata'!I$5, IF(B3603='2. Metadata'!J$1,'2. Metadata'!J$5, IF(B3603='2. Metadata'!K$1,'2. Metadata'!K$5, IF(B3603='2. Metadata'!L$1,'2. Metadata'!L$5, IF(B3603='2. Metadata'!M$1,'2. Metadata'!M$5, IF(B3603='2. Metadata'!N$1,'2. Metadata'!N$5))))))))))))))</f>
        <v>49.779755600000001</v>
      </c>
      <c r="D3603" s="8">
        <f>IF(ISBLANK(B3603)=TRUE," ", IF(B3603='2. Metadata'!B$1,'2. Metadata'!B$6, IF(B3603='2. Metadata'!C$1,'2. Metadata'!C$6,IF(B3603='2. Metadata'!D$1,'2. Metadata'!D$6, IF(B3603='2. Metadata'!E$1,'2. Metadata'!E$6,IF( B3603='2. Metadata'!F$1,'2. Metadata'!F$6,IF(B3603='2. Metadata'!G$1,'2. Metadata'!G$6,IF(B3603='2. Metadata'!H$1,'2. Metadata'!H$6, IF(B3603='2. Metadata'!I$1,'2. Metadata'!I$6, IF(B3603='2. Metadata'!J$1,'2. Metadata'!J$6, IF(B3603='2. Metadata'!K$1,'2. Metadata'!K$6, IF(B3603='2. Metadata'!L$1,'2. Metadata'!L$6, IF(B3603='2. Metadata'!M$1,'2. Metadata'!M$6, IF(B3603='2. Metadata'!N$1,'2. Metadata'!N$6))))))))))))))</f>
        <v>-115.7379543</v>
      </c>
      <c r="E3603" s="9" t="s">
        <v>2650</v>
      </c>
      <c r="F3603" s="9">
        <v>769.19</v>
      </c>
      <c r="G3603" s="10" t="str">
        <f>IF(ISBLANK(F3603)=TRUE," ",'2. Metadata'!B$14)</f>
        <v>metres above sea level</v>
      </c>
      <c r="H3603" s="9" t="s">
        <v>2650</v>
      </c>
      <c r="I3603" s="8" t="str">
        <f>IF(ISBLANK(H3603)=TRUE," ",'2. Metadata'!B$26)</f>
        <v>metres above sea level</v>
      </c>
      <c r="J3603" s="10" t="s">
        <v>2650</v>
      </c>
    </row>
    <row r="3604" spans="1:10" ht="15.75" customHeight="1" x14ac:dyDescent="0.2">
      <c r="A3604" s="132" t="s">
        <v>2439</v>
      </c>
      <c r="B3604" s="6" t="s">
        <v>228</v>
      </c>
      <c r="C3604" s="10">
        <f>IF(ISBLANK(B3604)=TRUE," ", IF(B3604='2. Metadata'!B$1,'2. Metadata'!B$5, IF(B3604='2. Metadata'!C$1,'2. Metadata'!C$5,IF(B3604='2. Metadata'!D$1,'2. Metadata'!D$5, IF(B3604='2. Metadata'!E$1,'2. Metadata'!E$5,IF( B3604='2. Metadata'!F$1,'2. Metadata'!F$5,IF(B3604='2. Metadata'!G$1,'2. Metadata'!G$5,IF(B3604='2. Metadata'!H$1,'2. Metadata'!H$5, IF(B3604='2. Metadata'!I$1,'2. Metadata'!I$5, IF(B3604='2. Metadata'!J$1,'2. Metadata'!J$5, IF(B3604='2. Metadata'!K$1,'2. Metadata'!K$5, IF(B3604='2. Metadata'!L$1,'2. Metadata'!L$5, IF(B3604='2. Metadata'!M$1,'2. Metadata'!M$5, IF(B3604='2. Metadata'!N$1,'2. Metadata'!N$5))))))))))))))</f>
        <v>49.779406799999997</v>
      </c>
      <c r="D3604" s="8">
        <f>IF(ISBLANK(B3604)=TRUE," ", IF(B3604='2. Metadata'!B$1,'2. Metadata'!B$6, IF(B3604='2. Metadata'!C$1,'2. Metadata'!C$6,IF(B3604='2. Metadata'!D$1,'2. Metadata'!D$6, IF(B3604='2. Metadata'!E$1,'2. Metadata'!E$6,IF( B3604='2. Metadata'!F$1,'2. Metadata'!F$6,IF(B3604='2. Metadata'!G$1,'2. Metadata'!G$6,IF(B3604='2. Metadata'!H$1,'2. Metadata'!H$6, IF(B3604='2. Metadata'!I$1,'2. Metadata'!I$6, IF(B3604='2. Metadata'!J$1,'2. Metadata'!J$6, IF(B3604='2. Metadata'!K$1,'2. Metadata'!K$6, IF(B3604='2. Metadata'!L$1,'2. Metadata'!L$6, IF(B3604='2. Metadata'!M$1,'2. Metadata'!M$6, IF(B3604='2. Metadata'!N$1,'2. Metadata'!N$6))))))))))))))</f>
        <v>-115.73783</v>
      </c>
      <c r="E3604" s="9" t="s">
        <v>2650</v>
      </c>
      <c r="F3604" s="9" t="s">
        <v>2650</v>
      </c>
      <c r="G3604" s="10" t="str">
        <f>IF(ISBLANK(F3604)=TRUE," ",'2. Metadata'!B$14)</f>
        <v>metres above sea level</v>
      </c>
      <c r="H3604" s="9">
        <v>768.51</v>
      </c>
      <c r="I3604" s="8" t="str">
        <f>IF(ISBLANK(H3604)=TRUE," ",'2. Metadata'!B$26)</f>
        <v>metres above sea level</v>
      </c>
      <c r="J3604" s="10" t="s">
        <v>2650</v>
      </c>
    </row>
    <row r="3605" spans="1:10" ht="15.75" customHeight="1" x14ac:dyDescent="0.2">
      <c r="A3605" s="132" t="s">
        <v>2440</v>
      </c>
      <c r="B3605" s="6" t="s">
        <v>227</v>
      </c>
      <c r="C3605" s="10">
        <f>IF(ISBLANK(B3605)=TRUE," ", IF(B3605='2. Metadata'!B$1,'2. Metadata'!B$5, IF(B3605='2. Metadata'!C$1,'2. Metadata'!C$5,IF(B3605='2. Metadata'!D$1,'2. Metadata'!D$5, IF(B3605='2. Metadata'!E$1,'2. Metadata'!E$5,IF( B3605='2. Metadata'!F$1,'2. Metadata'!F$5,IF(B3605='2. Metadata'!G$1,'2. Metadata'!G$5,IF(B3605='2. Metadata'!H$1,'2. Metadata'!H$5, IF(B3605='2. Metadata'!I$1,'2. Metadata'!I$5, IF(B3605='2. Metadata'!J$1,'2. Metadata'!J$5, IF(B3605='2. Metadata'!K$1,'2. Metadata'!K$5, IF(B3605='2. Metadata'!L$1,'2. Metadata'!L$5, IF(B3605='2. Metadata'!M$1,'2. Metadata'!M$5, IF(B3605='2. Metadata'!N$1,'2. Metadata'!N$5))))))))))))))</f>
        <v>49.779755600000001</v>
      </c>
      <c r="D3605" s="8">
        <f>IF(ISBLANK(B3605)=TRUE," ", IF(B3605='2. Metadata'!B$1,'2. Metadata'!B$6, IF(B3605='2. Metadata'!C$1,'2. Metadata'!C$6,IF(B3605='2. Metadata'!D$1,'2. Metadata'!D$6, IF(B3605='2. Metadata'!E$1,'2. Metadata'!E$6,IF( B3605='2. Metadata'!F$1,'2. Metadata'!F$6,IF(B3605='2. Metadata'!G$1,'2. Metadata'!G$6,IF(B3605='2. Metadata'!H$1,'2. Metadata'!H$6, IF(B3605='2. Metadata'!I$1,'2. Metadata'!I$6, IF(B3605='2. Metadata'!J$1,'2. Metadata'!J$6, IF(B3605='2. Metadata'!K$1,'2. Metadata'!K$6, IF(B3605='2. Metadata'!L$1,'2. Metadata'!L$6, IF(B3605='2. Metadata'!M$1,'2. Metadata'!M$6, IF(B3605='2. Metadata'!N$1,'2. Metadata'!N$6))))))))))))))</f>
        <v>-115.7379543</v>
      </c>
      <c r="E3605" s="9" t="s">
        <v>2650</v>
      </c>
      <c r="F3605" s="9">
        <v>769.15</v>
      </c>
      <c r="G3605" s="10" t="str">
        <f>IF(ISBLANK(F3605)=TRUE," ",'2. Metadata'!B$14)</f>
        <v>metres above sea level</v>
      </c>
      <c r="H3605" s="9" t="s">
        <v>2650</v>
      </c>
      <c r="I3605" s="8" t="str">
        <f>IF(ISBLANK(H3605)=TRUE," ",'2. Metadata'!B$26)</f>
        <v>metres above sea level</v>
      </c>
      <c r="J3605" s="10" t="s">
        <v>2650</v>
      </c>
    </row>
    <row r="3606" spans="1:10" ht="15.75" customHeight="1" x14ac:dyDescent="0.2">
      <c r="A3606" s="132" t="s">
        <v>2440</v>
      </c>
      <c r="B3606" s="6" t="s">
        <v>228</v>
      </c>
      <c r="C3606" s="10">
        <f>IF(ISBLANK(B3606)=TRUE," ", IF(B3606='2. Metadata'!B$1,'2. Metadata'!B$5, IF(B3606='2. Metadata'!C$1,'2. Metadata'!C$5,IF(B3606='2. Metadata'!D$1,'2. Metadata'!D$5, IF(B3606='2. Metadata'!E$1,'2. Metadata'!E$5,IF( B3606='2. Metadata'!F$1,'2. Metadata'!F$5,IF(B3606='2. Metadata'!G$1,'2. Metadata'!G$5,IF(B3606='2. Metadata'!H$1,'2. Metadata'!H$5, IF(B3606='2. Metadata'!I$1,'2. Metadata'!I$5, IF(B3606='2. Metadata'!J$1,'2. Metadata'!J$5, IF(B3606='2. Metadata'!K$1,'2. Metadata'!K$5, IF(B3606='2. Metadata'!L$1,'2. Metadata'!L$5, IF(B3606='2. Metadata'!M$1,'2. Metadata'!M$5, IF(B3606='2. Metadata'!N$1,'2. Metadata'!N$5))))))))))))))</f>
        <v>49.779406799999997</v>
      </c>
      <c r="D3606" s="8">
        <f>IF(ISBLANK(B3606)=TRUE," ", IF(B3606='2. Metadata'!B$1,'2. Metadata'!B$6, IF(B3606='2. Metadata'!C$1,'2. Metadata'!C$6,IF(B3606='2. Metadata'!D$1,'2. Metadata'!D$6, IF(B3606='2. Metadata'!E$1,'2. Metadata'!E$6,IF( B3606='2. Metadata'!F$1,'2. Metadata'!F$6,IF(B3606='2. Metadata'!G$1,'2. Metadata'!G$6,IF(B3606='2. Metadata'!H$1,'2. Metadata'!H$6, IF(B3606='2. Metadata'!I$1,'2. Metadata'!I$6, IF(B3606='2. Metadata'!J$1,'2. Metadata'!J$6, IF(B3606='2. Metadata'!K$1,'2. Metadata'!K$6, IF(B3606='2. Metadata'!L$1,'2. Metadata'!L$6, IF(B3606='2. Metadata'!M$1,'2. Metadata'!M$6, IF(B3606='2. Metadata'!N$1,'2. Metadata'!N$6))))))))))))))</f>
        <v>-115.73783</v>
      </c>
      <c r="E3606" s="9" t="s">
        <v>2650</v>
      </c>
      <c r="F3606" s="9" t="s">
        <v>2650</v>
      </c>
      <c r="G3606" s="10" t="str">
        <f>IF(ISBLANK(F3606)=TRUE," ",'2. Metadata'!B$14)</f>
        <v>metres above sea level</v>
      </c>
      <c r="H3606" s="9">
        <v>768.48</v>
      </c>
      <c r="I3606" s="8" t="str">
        <f>IF(ISBLANK(H3606)=TRUE," ",'2. Metadata'!B$26)</f>
        <v>metres above sea level</v>
      </c>
      <c r="J3606" s="10" t="s">
        <v>2650</v>
      </c>
    </row>
    <row r="3607" spans="1:10" ht="15.75" customHeight="1" x14ac:dyDescent="0.2">
      <c r="A3607" s="132" t="s">
        <v>2441</v>
      </c>
      <c r="B3607" s="6" t="s">
        <v>227</v>
      </c>
      <c r="C3607" s="10">
        <f>IF(ISBLANK(B3607)=TRUE," ", IF(B3607='2. Metadata'!B$1,'2. Metadata'!B$5, IF(B3607='2. Metadata'!C$1,'2. Metadata'!C$5,IF(B3607='2. Metadata'!D$1,'2. Metadata'!D$5, IF(B3607='2. Metadata'!E$1,'2. Metadata'!E$5,IF( B3607='2. Metadata'!F$1,'2. Metadata'!F$5,IF(B3607='2. Metadata'!G$1,'2. Metadata'!G$5,IF(B3607='2. Metadata'!H$1,'2. Metadata'!H$5, IF(B3607='2. Metadata'!I$1,'2. Metadata'!I$5, IF(B3607='2. Metadata'!J$1,'2. Metadata'!J$5, IF(B3607='2. Metadata'!K$1,'2. Metadata'!K$5, IF(B3607='2. Metadata'!L$1,'2. Metadata'!L$5, IF(B3607='2. Metadata'!M$1,'2. Metadata'!M$5, IF(B3607='2. Metadata'!N$1,'2. Metadata'!N$5))))))))))))))</f>
        <v>49.779755600000001</v>
      </c>
      <c r="D3607" s="8">
        <f>IF(ISBLANK(B3607)=TRUE," ", IF(B3607='2. Metadata'!B$1,'2. Metadata'!B$6, IF(B3607='2. Metadata'!C$1,'2. Metadata'!C$6,IF(B3607='2. Metadata'!D$1,'2. Metadata'!D$6, IF(B3607='2. Metadata'!E$1,'2. Metadata'!E$6,IF( B3607='2. Metadata'!F$1,'2. Metadata'!F$6,IF(B3607='2. Metadata'!G$1,'2. Metadata'!G$6,IF(B3607='2. Metadata'!H$1,'2. Metadata'!H$6, IF(B3607='2. Metadata'!I$1,'2. Metadata'!I$6, IF(B3607='2. Metadata'!J$1,'2. Metadata'!J$6, IF(B3607='2. Metadata'!K$1,'2. Metadata'!K$6, IF(B3607='2. Metadata'!L$1,'2. Metadata'!L$6, IF(B3607='2. Metadata'!M$1,'2. Metadata'!M$6, IF(B3607='2. Metadata'!N$1,'2. Metadata'!N$6))))))))))))))</f>
        <v>-115.7379543</v>
      </c>
      <c r="E3607" s="9" t="s">
        <v>2650</v>
      </c>
      <c r="F3607" s="9">
        <v>769.12</v>
      </c>
      <c r="G3607" s="10" t="str">
        <f>IF(ISBLANK(F3607)=TRUE," ",'2. Metadata'!B$14)</f>
        <v>metres above sea level</v>
      </c>
      <c r="H3607" s="9" t="s">
        <v>2650</v>
      </c>
      <c r="I3607" s="8" t="str">
        <f>IF(ISBLANK(H3607)=TRUE," ",'2. Metadata'!B$26)</f>
        <v>metres above sea level</v>
      </c>
      <c r="J3607" s="10" t="s">
        <v>2650</v>
      </c>
    </row>
    <row r="3608" spans="1:10" ht="15.75" customHeight="1" x14ac:dyDescent="0.2">
      <c r="A3608" s="132" t="s">
        <v>2441</v>
      </c>
      <c r="B3608" s="6" t="s">
        <v>228</v>
      </c>
      <c r="C3608" s="10">
        <f>IF(ISBLANK(B3608)=TRUE," ", IF(B3608='2. Metadata'!B$1,'2. Metadata'!B$5, IF(B3608='2. Metadata'!C$1,'2. Metadata'!C$5,IF(B3608='2. Metadata'!D$1,'2. Metadata'!D$5, IF(B3608='2. Metadata'!E$1,'2. Metadata'!E$5,IF( B3608='2. Metadata'!F$1,'2. Metadata'!F$5,IF(B3608='2. Metadata'!G$1,'2. Metadata'!G$5,IF(B3608='2. Metadata'!H$1,'2. Metadata'!H$5, IF(B3608='2. Metadata'!I$1,'2. Metadata'!I$5, IF(B3608='2. Metadata'!J$1,'2. Metadata'!J$5, IF(B3608='2. Metadata'!K$1,'2. Metadata'!K$5, IF(B3608='2. Metadata'!L$1,'2. Metadata'!L$5, IF(B3608='2. Metadata'!M$1,'2. Metadata'!M$5, IF(B3608='2. Metadata'!N$1,'2. Metadata'!N$5))))))))))))))</f>
        <v>49.779406799999997</v>
      </c>
      <c r="D3608" s="8">
        <f>IF(ISBLANK(B3608)=TRUE," ", IF(B3608='2. Metadata'!B$1,'2. Metadata'!B$6, IF(B3608='2. Metadata'!C$1,'2. Metadata'!C$6,IF(B3608='2. Metadata'!D$1,'2. Metadata'!D$6, IF(B3608='2. Metadata'!E$1,'2. Metadata'!E$6,IF( B3608='2. Metadata'!F$1,'2. Metadata'!F$6,IF(B3608='2. Metadata'!G$1,'2. Metadata'!G$6,IF(B3608='2. Metadata'!H$1,'2. Metadata'!H$6, IF(B3608='2. Metadata'!I$1,'2. Metadata'!I$6, IF(B3608='2. Metadata'!J$1,'2. Metadata'!J$6, IF(B3608='2. Metadata'!K$1,'2. Metadata'!K$6, IF(B3608='2. Metadata'!L$1,'2. Metadata'!L$6, IF(B3608='2. Metadata'!M$1,'2. Metadata'!M$6, IF(B3608='2. Metadata'!N$1,'2. Metadata'!N$6))))))))))))))</f>
        <v>-115.73783</v>
      </c>
      <c r="E3608" s="9" t="s">
        <v>2650</v>
      </c>
      <c r="F3608" s="9" t="s">
        <v>2650</v>
      </c>
      <c r="G3608" s="10" t="str">
        <f>IF(ISBLANK(F3608)=TRUE," ",'2. Metadata'!B$14)</f>
        <v>metres above sea level</v>
      </c>
      <c r="H3608" s="9">
        <v>768.4</v>
      </c>
      <c r="I3608" s="8" t="str">
        <f>IF(ISBLANK(H3608)=TRUE," ",'2. Metadata'!B$26)</f>
        <v>metres above sea level</v>
      </c>
      <c r="J3608" s="10" t="s">
        <v>2650</v>
      </c>
    </row>
    <row r="3609" spans="1:10" ht="15.75" customHeight="1" x14ac:dyDescent="0.2">
      <c r="A3609" s="132" t="s">
        <v>2442</v>
      </c>
      <c r="B3609" s="6" t="s">
        <v>227</v>
      </c>
      <c r="C3609" s="10">
        <f>IF(ISBLANK(B3609)=TRUE," ", IF(B3609='2. Metadata'!B$1,'2. Metadata'!B$5, IF(B3609='2. Metadata'!C$1,'2. Metadata'!C$5,IF(B3609='2. Metadata'!D$1,'2. Metadata'!D$5, IF(B3609='2. Metadata'!E$1,'2. Metadata'!E$5,IF( B3609='2. Metadata'!F$1,'2. Metadata'!F$5,IF(B3609='2. Metadata'!G$1,'2. Metadata'!G$5,IF(B3609='2. Metadata'!H$1,'2. Metadata'!H$5, IF(B3609='2. Metadata'!I$1,'2. Metadata'!I$5, IF(B3609='2. Metadata'!J$1,'2. Metadata'!J$5, IF(B3609='2. Metadata'!K$1,'2. Metadata'!K$5, IF(B3609='2. Metadata'!L$1,'2. Metadata'!L$5, IF(B3609='2. Metadata'!M$1,'2. Metadata'!M$5, IF(B3609='2. Metadata'!N$1,'2. Metadata'!N$5))))))))))))))</f>
        <v>49.779755600000001</v>
      </c>
      <c r="D3609" s="8">
        <f>IF(ISBLANK(B3609)=TRUE," ", IF(B3609='2. Metadata'!B$1,'2. Metadata'!B$6, IF(B3609='2. Metadata'!C$1,'2. Metadata'!C$6,IF(B3609='2. Metadata'!D$1,'2. Metadata'!D$6, IF(B3609='2. Metadata'!E$1,'2. Metadata'!E$6,IF( B3609='2. Metadata'!F$1,'2. Metadata'!F$6,IF(B3609='2. Metadata'!G$1,'2. Metadata'!G$6,IF(B3609='2. Metadata'!H$1,'2. Metadata'!H$6, IF(B3609='2. Metadata'!I$1,'2. Metadata'!I$6, IF(B3609='2. Metadata'!J$1,'2. Metadata'!J$6, IF(B3609='2. Metadata'!K$1,'2. Metadata'!K$6, IF(B3609='2. Metadata'!L$1,'2. Metadata'!L$6, IF(B3609='2. Metadata'!M$1,'2. Metadata'!M$6, IF(B3609='2. Metadata'!N$1,'2. Metadata'!N$6))))))))))))))</f>
        <v>-115.7379543</v>
      </c>
      <c r="E3609" s="9" t="s">
        <v>2650</v>
      </c>
      <c r="F3609" s="9">
        <v>769.08</v>
      </c>
      <c r="G3609" s="10" t="str">
        <f>IF(ISBLANK(F3609)=TRUE," ",'2. Metadata'!B$14)</f>
        <v>metres above sea level</v>
      </c>
      <c r="H3609" s="9" t="s">
        <v>2650</v>
      </c>
      <c r="I3609" s="8" t="str">
        <f>IF(ISBLANK(H3609)=TRUE," ",'2. Metadata'!B$26)</f>
        <v>metres above sea level</v>
      </c>
      <c r="J3609" s="10" t="s">
        <v>2650</v>
      </c>
    </row>
    <row r="3610" spans="1:10" ht="15.75" customHeight="1" x14ac:dyDescent="0.2">
      <c r="A3610" s="132" t="s">
        <v>2442</v>
      </c>
      <c r="B3610" s="6" t="s">
        <v>228</v>
      </c>
      <c r="C3610" s="10">
        <f>IF(ISBLANK(B3610)=TRUE," ", IF(B3610='2. Metadata'!B$1,'2. Metadata'!B$5, IF(B3610='2. Metadata'!C$1,'2. Metadata'!C$5,IF(B3610='2. Metadata'!D$1,'2. Metadata'!D$5, IF(B3610='2. Metadata'!E$1,'2. Metadata'!E$5,IF( B3610='2. Metadata'!F$1,'2. Metadata'!F$5,IF(B3610='2. Metadata'!G$1,'2. Metadata'!G$5,IF(B3610='2. Metadata'!H$1,'2. Metadata'!H$5, IF(B3610='2. Metadata'!I$1,'2. Metadata'!I$5, IF(B3610='2. Metadata'!J$1,'2. Metadata'!J$5, IF(B3610='2. Metadata'!K$1,'2. Metadata'!K$5, IF(B3610='2. Metadata'!L$1,'2. Metadata'!L$5, IF(B3610='2. Metadata'!M$1,'2. Metadata'!M$5, IF(B3610='2. Metadata'!N$1,'2. Metadata'!N$5))))))))))))))</f>
        <v>49.779406799999997</v>
      </c>
      <c r="D3610" s="8">
        <f>IF(ISBLANK(B3610)=TRUE," ", IF(B3610='2. Metadata'!B$1,'2. Metadata'!B$6, IF(B3610='2. Metadata'!C$1,'2. Metadata'!C$6,IF(B3610='2. Metadata'!D$1,'2. Metadata'!D$6, IF(B3610='2. Metadata'!E$1,'2. Metadata'!E$6,IF( B3610='2. Metadata'!F$1,'2. Metadata'!F$6,IF(B3610='2. Metadata'!G$1,'2. Metadata'!G$6,IF(B3610='2. Metadata'!H$1,'2. Metadata'!H$6, IF(B3610='2. Metadata'!I$1,'2. Metadata'!I$6, IF(B3610='2. Metadata'!J$1,'2. Metadata'!J$6, IF(B3610='2. Metadata'!K$1,'2. Metadata'!K$6, IF(B3610='2. Metadata'!L$1,'2. Metadata'!L$6, IF(B3610='2. Metadata'!M$1,'2. Metadata'!M$6, IF(B3610='2. Metadata'!N$1,'2. Metadata'!N$6))))))))))))))</f>
        <v>-115.73783</v>
      </c>
      <c r="E3610" s="9" t="s">
        <v>2650</v>
      </c>
      <c r="F3610" s="9" t="s">
        <v>2650</v>
      </c>
      <c r="G3610" s="10" t="str">
        <f>IF(ISBLANK(F3610)=TRUE," ",'2. Metadata'!B$14)</f>
        <v>metres above sea level</v>
      </c>
      <c r="H3610" s="9">
        <v>768.38</v>
      </c>
      <c r="I3610" s="8" t="str">
        <f>IF(ISBLANK(H3610)=TRUE," ",'2. Metadata'!B$26)</f>
        <v>metres above sea level</v>
      </c>
      <c r="J3610" s="10" t="s">
        <v>2650</v>
      </c>
    </row>
    <row r="3611" spans="1:10" ht="15.75" customHeight="1" x14ac:dyDescent="0.2">
      <c r="A3611" s="132" t="s">
        <v>2443</v>
      </c>
      <c r="B3611" s="6" t="s">
        <v>227</v>
      </c>
      <c r="C3611" s="10">
        <f>IF(ISBLANK(B3611)=TRUE," ", IF(B3611='2. Metadata'!B$1,'2. Metadata'!B$5, IF(B3611='2. Metadata'!C$1,'2. Metadata'!C$5,IF(B3611='2. Metadata'!D$1,'2. Metadata'!D$5, IF(B3611='2. Metadata'!E$1,'2. Metadata'!E$5,IF( B3611='2. Metadata'!F$1,'2. Metadata'!F$5,IF(B3611='2. Metadata'!G$1,'2. Metadata'!G$5,IF(B3611='2. Metadata'!H$1,'2. Metadata'!H$5, IF(B3611='2. Metadata'!I$1,'2. Metadata'!I$5, IF(B3611='2. Metadata'!J$1,'2. Metadata'!J$5, IF(B3611='2. Metadata'!K$1,'2. Metadata'!K$5, IF(B3611='2. Metadata'!L$1,'2. Metadata'!L$5, IF(B3611='2. Metadata'!M$1,'2. Metadata'!M$5, IF(B3611='2. Metadata'!N$1,'2. Metadata'!N$5))))))))))))))</f>
        <v>49.779755600000001</v>
      </c>
      <c r="D3611" s="8">
        <f>IF(ISBLANK(B3611)=TRUE," ", IF(B3611='2. Metadata'!B$1,'2. Metadata'!B$6, IF(B3611='2. Metadata'!C$1,'2. Metadata'!C$6,IF(B3611='2. Metadata'!D$1,'2. Metadata'!D$6, IF(B3611='2. Metadata'!E$1,'2. Metadata'!E$6,IF( B3611='2. Metadata'!F$1,'2. Metadata'!F$6,IF(B3611='2. Metadata'!G$1,'2. Metadata'!G$6,IF(B3611='2. Metadata'!H$1,'2. Metadata'!H$6, IF(B3611='2. Metadata'!I$1,'2. Metadata'!I$6, IF(B3611='2. Metadata'!J$1,'2. Metadata'!J$6, IF(B3611='2. Metadata'!K$1,'2. Metadata'!K$6, IF(B3611='2. Metadata'!L$1,'2. Metadata'!L$6, IF(B3611='2. Metadata'!M$1,'2. Metadata'!M$6, IF(B3611='2. Metadata'!N$1,'2. Metadata'!N$6))))))))))))))</f>
        <v>-115.7379543</v>
      </c>
      <c r="E3611" s="9" t="s">
        <v>2650</v>
      </c>
      <c r="F3611" s="9">
        <v>769.05</v>
      </c>
      <c r="G3611" s="10" t="str">
        <f>IF(ISBLANK(F3611)=TRUE," ",'2. Metadata'!B$14)</f>
        <v>metres above sea level</v>
      </c>
      <c r="H3611" s="9" t="s">
        <v>2650</v>
      </c>
      <c r="I3611" s="8" t="str">
        <f>IF(ISBLANK(H3611)=TRUE," ",'2. Metadata'!B$26)</f>
        <v>metres above sea level</v>
      </c>
      <c r="J3611" s="10" t="s">
        <v>2650</v>
      </c>
    </row>
    <row r="3612" spans="1:10" ht="15.75" customHeight="1" x14ac:dyDescent="0.2">
      <c r="A3612" s="132" t="s">
        <v>2443</v>
      </c>
      <c r="B3612" s="6" t="s">
        <v>228</v>
      </c>
      <c r="C3612" s="10">
        <f>IF(ISBLANK(B3612)=TRUE," ", IF(B3612='2. Metadata'!B$1,'2. Metadata'!B$5, IF(B3612='2. Metadata'!C$1,'2. Metadata'!C$5,IF(B3612='2. Metadata'!D$1,'2. Metadata'!D$5, IF(B3612='2. Metadata'!E$1,'2. Metadata'!E$5,IF( B3612='2. Metadata'!F$1,'2. Metadata'!F$5,IF(B3612='2. Metadata'!G$1,'2. Metadata'!G$5,IF(B3612='2. Metadata'!H$1,'2. Metadata'!H$5, IF(B3612='2. Metadata'!I$1,'2. Metadata'!I$5, IF(B3612='2. Metadata'!J$1,'2. Metadata'!J$5, IF(B3612='2. Metadata'!K$1,'2. Metadata'!K$5, IF(B3612='2. Metadata'!L$1,'2. Metadata'!L$5, IF(B3612='2. Metadata'!M$1,'2. Metadata'!M$5, IF(B3612='2. Metadata'!N$1,'2. Metadata'!N$5))))))))))))))</f>
        <v>49.779406799999997</v>
      </c>
      <c r="D3612" s="8">
        <f>IF(ISBLANK(B3612)=TRUE," ", IF(B3612='2. Metadata'!B$1,'2. Metadata'!B$6, IF(B3612='2. Metadata'!C$1,'2. Metadata'!C$6,IF(B3612='2. Metadata'!D$1,'2. Metadata'!D$6, IF(B3612='2. Metadata'!E$1,'2. Metadata'!E$6,IF( B3612='2. Metadata'!F$1,'2. Metadata'!F$6,IF(B3612='2. Metadata'!G$1,'2. Metadata'!G$6,IF(B3612='2. Metadata'!H$1,'2. Metadata'!H$6, IF(B3612='2. Metadata'!I$1,'2. Metadata'!I$6, IF(B3612='2. Metadata'!J$1,'2. Metadata'!J$6, IF(B3612='2. Metadata'!K$1,'2. Metadata'!K$6, IF(B3612='2. Metadata'!L$1,'2. Metadata'!L$6, IF(B3612='2. Metadata'!M$1,'2. Metadata'!M$6, IF(B3612='2. Metadata'!N$1,'2. Metadata'!N$6))))))))))))))</f>
        <v>-115.73783</v>
      </c>
      <c r="E3612" s="9" t="s">
        <v>2650</v>
      </c>
      <c r="F3612" s="9" t="s">
        <v>2650</v>
      </c>
      <c r="G3612" s="10" t="str">
        <f>IF(ISBLANK(F3612)=TRUE," ",'2. Metadata'!B$14)</f>
        <v>metres above sea level</v>
      </c>
      <c r="H3612" s="9">
        <v>768.4</v>
      </c>
      <c r="I3612" s="8" t="str">
        <f>IF(ISBLANK(H3612)=TRUE," ",'2. Metadata'!B$26)</f>
        <v>metres above sea level</v>
      </c>
      <c r="J3612" s="10" t="s">
        <v>2650</v>
      </c>
    </row>
    <row r="3613" spans="1:10" ht="15.75" customHeight="1" x14ac:dyDescent="0.2">
      <c r="A3613" s="132" t="s">
        <v>2444</v>
      </c>
      <c r="B3613" s="6" t="s">
        <v>227</v>
      </c>
      <c r="C3613" s="10">
        <f>IF(ISBLANK(B3613)=TRUE," ", IF(B3613='2. Metadata'!B$1,'2. Metadata'!B$5, IF(B3613='2. Metadata'!C$1,'2. Metadata'!C$5,IF(B3613='2. Metadata'!D$1,'2. Metadata'!D$5, IF(B3613='2. Metadata'!E$1,'2. Metadata'!E$5,IF( B3613='2. Metadata'!F$1,'2. Metadata'!F$5,IF(B3613='2. Metadata'!G$1,'2. Metadata'!G$5,IF(B3613='2. Metadata'!H$1,'2. Metadata'!H$5, IF(B3613='2. Metadata'!I$1,'2. Metadata'!I$5, IF(B3613='2. Metadata'!J$1,'2. Metadata'!J$5, IF(B3613='2. Metadata'!K$1,'2. Metadata'!K$5, IF(B3613='2. Metadata'!L$1,'2. Metadata'!L$5, IF(B3613='2. Metadata'!M$1,'2. Metadata'!M$5, IF(B3613='2. Metadata'!N$1,'2. Metadata'!N$5))))))))))))))</f>
        <v>49.779755600000001</v>
      </c>
      <c r="D3613" s="8">
        <f>IF(ISBLANK(B3613)=TRUE," ", IF(B3613='2. Metadata'!B$1,'2. Metadata'!B$6, IF(B3613='2. Metadata'!C$1,'2. Metadata'!C$6,IF(B3613='2. Metadata'!D$1,'2. Metadata'!D$6, IF(B3613='2. Metadata'!E$1,'2. Metadata'!E$6,IF( B3613='2. Metadata'!F$1,'2. Metadata'!F$6,IF(B3613='2. Metadata'!G$1,'2. Metadata'!G$6,IF(B3613='2. Metadata'!H$1,'2. Metadata'!H$6, IF(B3613='2. Metadata'!I$1,'2. Metadata'!I$6, IF(B3613='2. Metadata'!J$1,'2. Metadata'!J$6, IF(B3613='2. Metadata'!K$1,'2. Metadata'!K$6, IF(B3613='2. Metadata'!L$1,'2. Metadata'!L$6, IF(B3613='2. Metadata'!M$1,'2. Metadata'!M$6, IF(B3613='2. Metadata'!N$1,'2. Metadata'!N$6))))))))))))))</f>
        <v>-115.7379543</v>
      </c>
      <c r="E3613" s="9" t="s">
        <v>2650</v>
      </c>
      <c r="F3613" s="9">
        <v>769</v>
      </c>
      <c r="G3613" s="10" t="str">
        <f>IF(ISBLANK(F3613)=TRUE," ",'2. Metadata'!B$14)</f>
        <v>metres above sea level</v>
      </c>
      <c r="H3613" s="9" t="s">
        <v>2650</v>
      </c>
      <c r="I3613" s="8" t="str">
        <f>IF(ISBLANK(H3613)=TRUE," ",'2. Metadata'!B$26)</f>
        <v>metres above sea level</v>
      </c>
      <c r="J3613" s="10" t="s">
        <v>2650</v>
      </c>
    </row>
    <row r="3614" spans="1:10" ht="15.75" customHeight="1" x14ac:dyDescent="0.2">
      <c r="A3614" s="132" t="s">
        <v>2444</v>
      </c>
      <c r="B3614" s="6" t="s">
        <v>228</v>
      </c>
      <c r="C3614" s="10">
        <f>IF(ISBLANK(B3614)=TRUE," ", IF(B3614='2. Metadata'!B$1,'2. Metadata'!B$5, IF(B3614='2. Metadata'!C$1,'2. Metadata'!C$5,IF(B3614='2. Metadata'!D$1,'2. Metadata'!D$5, IF(B3614='2. Metadata'!E$1,'2. Metadata'!E$5,IF( B3614='2. Metadata'!F$1,'2. Metadata'!F$5,IF(B3614='2. Metadata'!G$1,'2. Metadata'!G$5,IF(B3614='2. Metadata'!H$1,'2. Metadata'!H$5, IF(B3614='2. Metadata'!I$1,'2. Metadata'!I$5, IF(B3614='2. Metadata'!J$1,'2. Metadata'!J$5, IF(B3614='2. Metadata'!K$1,'2. Metadata'!K$5, IF(B3614='2. Metadata'!L$1,'2. Metadata'!L$5, IF(B3614='2. Metadata'!M$1,'2. Metadata'!M$5, IF(B3614='2. Metadata'!N$1,'2. Metadata'!N$5))))))))))))))</f>
        <v>49.779406799999997</v>
      </c>
      <c r="D3614" s="8">
        <f>IF(ISBLANK(B3614)=TRUE," ", IF(B3614='2. Metadata'!B$1,'2. Metadata'!B$6, IF(B3614='2. Metadata'!C$1,'2. Metadata'!C$6,IF(B3614='2. Metadata'!D$1,'2. Metadata'!D$6, IF(B3614='2. Metadata'!E$1,'2. Metadata'!E$6,IF( B3614='2. Metadata'!F$1,'2. Metadata'!F$6,IF(B3614='2. Metadata'!G$1,'2. Metadata'!G$6,IF(B3614='2. Metadata'!H$1,'2. Metadata'!H$6, IF(B3614='2. Metadata'!I$1,'2. Metadata'!I$6, IF(B3614='2. Metadata'!J$1,'2. Metadata'!J$6, IF(B3614='2. Metadata'!K$1,'2. Metadata'!K$6, IF(B3614='2. Metadata'!L$1,'2. Metadata'!L$6, IF(B3614='2. Metadata'!M$1,'2. Metadata'!M$6, IF(B3614='2. Metadata'!N$1,'2. Metadata'!N$6))))))))))))))</f>
        <v>-115.73783</v>
      </c>
      <c r="E3614" s="9" t="s">
        <v>2650</v>
      </c>
      <c r="F3614" s="9" t="s">
        <v>2650</v>
      </c>
      <c r="G3614" s="10" t="str">
        <f>IF(ISBLANK(F3614)=TRUE," ",'2. Metadata'!B$14)</f>
        <v>metres above sea level</v>
      </c>
      <c r="H3614" s="9">
        <v>768.15</v>
      </c>
      <c r="I3614" s="8" t="str">
        <f>IF(ISBLANK(H3614)=TRUE," ",'2. Metadata'!B$26)</f>
        <v>metres above sea level</v>
      </c>
      <c r="J3614" s="10" t="s">
        <v>2650</v>
      </c>
    </row>
    <row r="3615" spans="1:10" ht="15.75" customHeight="1" x14ac:dyDescent="0.2">
      <c r="A3615" s="132" t="s">
        <v>2445</v>
      </c>
      <c r="B3615" s="6" t="s">
        <v>227</v>
      </c>
      <c r="C3615" s="10">
        <f>IF(ISBLANK(B3615)=TRUE," ", IF(B3615='2. Metadata'!B$1,'2. Metadata'!B$5, IF(B3615='2. Metadata'!C$1,'2. Metadata'!C$5,IF(B3615='2. Metadata'!D$1,'2. Metadata'!D$5, IF(B3615='2. Metadata'!E$1,'2. Metadata'!E$5,IF( B3615='2. Metadata'!F$1,'2. Metadata'!F$5,IF(B3615='2. Metadata'!G$1,'2. Metadata'!G$5,IF(B3615='2. Metadata'!H$1,'2. Metadata'!H$5, IF(B3615='2. Metadata'!I$1,'2. Metadata'!I$5, IF(B3615='2. Metadata'!J$1,'2. Metadata'!J$5, IF(B3615='2. Metadata'!K$1,'2. Metadata'!K$5, IF(B3615='2. Metadata'!L$1,'2. Metadata'!L$5, IF(B3615='2. Metadata'!M$1,'2. Metadata'!M$5, IF(B3615='2. Metadata'!N$1,'2. Metadata'!N$5))))))))))))))</f>
        <v>49.779755600000001</v>
      </c>
      <c r="D3615" s="8">
        <f>IF(ISBLANK(B3615)=TRUE," ", IF(B3615='2. Metadata'!B$1,'2. Metadata'!B$6, IF(B3615='2. Metadata'!C$1,'2. Metadata'!C$6,IF(B3615='2. Metadata'!D$1,'2. Metadata'!D$6, IF(B3615='2. Metadata'!E$1,'2. Metadata'!E$6,IF( B3615='2. Metadata'!F$1,'2. Metadata'!F$6,IF(B3615='2. Metadata'!G$1,'2. Metadata'!G$6,IF(B3615='2. Metadata'!H$1,'2. Metadata'!H$6, IF(B3615='2. Metadata'!I$1,'2. Metadata'!I$6, IF(B3615='2. Metadata'!J$1,'2. Metadata'!J$6, IF(B3615='2. Metadata'!K$1,'2. Metadata'!K$6, IF(B3615='2. Metadata'!L$1,'2. Metadata'!L$6, IF(B3615='2. Metadata'!M$1,'2. Metadata'!M$6, IF(B3615='2. Metadata'!N$1,'2. Metadata'!N$6))))))))))))))</f>
        <v>-115.7379543</v>
      </c>
      <c r="E3615" s="9" t="s">
        <v>2650</v>
      </c>
      <c r="F3615" s="9">
        <v>768.98</v>
      </c>
      <c r="G3615" s="10" t="str">
        <f>IF(ISBLANK(F3615)=TRUE," ",'2. Metadata'!B$14)</f>
        <v>metres above sea level</v>
      </c>
      <c r="H3615" s="9" t="s">
        <v>2650</v>
      </c>
      <c r="I3615" s="8" t="str">
        <f>IF(ISBLANK(H3615)=TRUE," ",'2. Metadata'!B$26)</f>
        <v>metres above sea level</v>
      </c>
      <c r="J3615" s="10" t="s">
        <v>2650</v>
      </c>
    </row>
    <row r="3616" spans="1:10" ht="15.75" customHeight="1" x14ac:dyDescent="0.2">
      <c r="A3616" s="132" t="s">
        <v>2445</v>
      </c>
      <c r="B3616" s="6" t="s">
        <v>228</v>
      </c>
      <c r="C3616" s="10">
        <f>IF(ISBLANK(B3616)=TRUE," ", IF(B3616='2. Metadata'!B$1,'2. Metadata'!B$5, IF(B3616='2. Metadata'!C$1,'2. Metadata'!C$5,IF(B3616='2. Metadata'!D$1,'2. Metadata'!D$5, IF(B3616='2. Metadata'!E$1,'2. Metadata'!E$5,IF( B3616='2. Metadata'!F$1,'2. Metadata'!F$5,IF(B3616='2. Metadata'!G$1,'2. Metadata'!G$5,IF(B3616='2. Metadata'!H$1,'2. Metadata'!H$5, IF(B3616='2. Metadata'!I$1,'2. Metadata'!I$5, IF(B3616='2. Metadata'!J$1,'2. Metadata'!J$5, IF(B3616='2. Metadata'!K$1,'2. Metadata'!K$5, IF(B3616='2. Metadata'!L$1,'2. Metadata'!L$5, IF(B3616='2. Metadata'!M$1,'2. Metadata'!M$5, IF(B3616='2. Metadata'!N$1,'2. Metadata'!N$5))))))))))))))</f>
        <v>49.779406799999997</v>
      </c>
      <c r="D3616" s="8">
        <f>IF(ISBLANK(B3616)=TRUE," ", IF(B3616='2. Metadata'!B$1,'2. Metadata'!B$6, IF(B3616='2. Metadata'!C$1,'2. Metadata'!C$6,IF(B3616='2. Metadata'!D$1,'2. Metadata'!D$6, IF(B3616='2. Metadata'!E$1,'2. Metadata'!E$6,IF( B3616='2. Metadata'!F$1,'2. Metadata'!F$6,IF(B3616='2. Metadata'!G$1,'2. Metadata'!G$6,IF(B3616='2. Metadata'!H$1,'2. Metadata'!H$6, IF(B3616='2. Metadata'!I$1,'2. Metadata'!I$6, IF(B3616='2. Metadata'!J$1,'2. Metadata'!J$6, IF(B3616='2. Metadata'!K$1,'2. Metadata'!K$6, IF(B3616='2. Metadata'!L$1,'2. Metadata'!L$6, IF(B3616='2. Metadata'!M$1,'2. Metadata'!M$6, IF(B3616='2. Metadata'!N$1,'2. Metadata'!N$6))))))))))))))</f>
        <v>-115.73783</v>
      </c>
      <c r="E3616" s="9" t="s">
        <v>2650</v>
      </c>
      <c r="F3616" s="9" t="s">
        <v>2650</v>
      </c>
      <c r="G3616" s="10" t="str">
        <f>IF(ISBLANK(F3616)=TRUE," ",'2. Metadata'!B$14)</f>
        <v>metres above sea level</v>
      </c>
      <c r="H3616" s="9">
        <v>768</v>
      </c>
      <c r="I3616" s="8" t="str">
        <f>IF(ISBLANK(H3616)=TRUE," ",'2. Metadata'!B$26)</f>
        <v>metres above sea level</v>
      </c>
      <c r="J3616" s="10" t="s">
        <v>2650</v>
      </c>
    </row>
    <row r="3617" spans="1:10" ht="15.75" customHeight="1" x14ac:dyDescent="0.2">
      <c r="A3617" s="132" t="s">
        <v>2446</v>
      </c>
      <c r="B3617" s="6" t="s">
        <v>227</v>
      </c>
      <c r="C3617" s="10">
        <f>IF(ISBLANK(B3617)=TRUE," ", IF(B3617='2. Metadata'!B$1,'2. Metadata'!B$5, IF(B3617='2. Metadata'!C$1,'2. Metadata'!C$5,IF(B3617='2. Metadata'!D$1,'2. Metadata'!D$5, IF(B3617='2. Metadata'!E$1,'2. Metadata'!E$5,IF( B3617='2. Metadata'!F$1,'2. Metadata'!F$5,IF(B3617='2. Metadata'!G$1,'2. Metadata'!G$5,IF(B3617='2. Metadata'!H$1,'2. Metadata'!H$5, IF(B3617='2. Metadata'!I$1,'2. Metadata'!I$5, IF(B3617='2. Metadata'!J$1,'2. Metadata'!J$5, IF(B3617='2. Metadata'!K$1,'2. Metadata'!K$5, IF(B3617='2. Metadata'!L$1,'2. Metadata'!L$5, IF(B3617='2. Metadata'!M$1,'2. Metadata'!M$5, IF(B3617='2. Metadata'!N$1,'2. Metadata'!N$5))))))))))))))</f>
        <v>49.779755600000001</v>
      </c>
      <c r="D3617" s="8">
        <f>IF(ISBLANK(B3617)=TRUE," ", IF(B3617='2. Metadata'!B$1,'2. Metadata'!B$6, IF(B3617='2. Metadata'!C$1,'2. Metadata'!C$6,IF(B3617='2. Metadata'!D$1,'2. Metadata'!D$6, IF(B3617='2. Metadata'!E$1,'2. Metadata'!E$6,IF( B3617='2. Metadata'!F$1,'2. Metadata'!F$6,IF(B3617='2. Metadata'!G$1,'2. Metadata'!G$6,IF(B3617='2. Metadata'!H$1,'2. Metadata'!H$6, IF(B3617='2. Metadata'!I$1,'2. Metadata'!I$6, IF(B3617='2. Metadata'!J$1,'2. Metadata'!J$6, IF(B3617='2. Metadata'!K$1,'2. Metadata'!K$6, IF(B3617='2. Metadata'!L$1,'2. Metadata'!L$6, IF(B3617='2. Metadata'!M$1,'2. Metadata'!M$6, IF(B3617='2. Metadata'!N$1,'2. Metadata'!N$6))))))))))))))</f>
        <v>-115.7379543</v>
      </c>
      <c r="E3617" s="9" t="s">
        <v>2650</v>
      </c>
      <c r="F3617" s="9">
        <v>768.94</v>
      </c>
      <c r="G3617" s="10" t="str">
        <f>IF(ISBLANK(F3617)=TRUE," ",'2. Metadata'!B$14)</f>
        <v>metres above sea level</v>
      </c>
      <c r="H3617" s="9" t="s">
        <v>2650</v>
      </c>
      <c r="I3617" s="8" t="str">
        <f>IF(ISBLANK(H3617)=TRUE," ",'2. Metadata'!B$26)</f>
        <v>metres above sea level</v>
      </c>
      <c r="J3617" s="10" t="s">
        <v>2650</v>
      </c>
    </row>
    <row r="3618" spans="1:10" ht="15.75" customHeight="1" x14ac:dyDescent="0.2">
      <c r="A3618" s="132" t="s">
        <v>2446</v>
      </c>
      <c r="B3618" s="6" t="s">
        <v>228</v>
      </c>
      <c r="C3618" s="10">
        <f>IF(ISBLANK(B3618)=TRUE," ", IF(B3618='2. Metadata'!B$1,'2. Metadata'!B$5, IF(B3618='2. Metadata'!C$1,'2. Metadata'!C$5,IF(B3618='2. Metadata'!D$1,'2. Metadata'!D$5, IF(B3618='2. Metadata'!E$1,'2. Metadata'!E$5,IF( B3618='2. Metadata'!F$1,'2. Metadata'!F$5,IF(B3618='2. Metadata'!G$1,'2. Metadata'!G$5,IF(B3618='2. Metadata'!H$1,'2. Metadata'!H$5, IF(B3618='2. Metadata'!I$1,'2. Metadata'!I$5, IF(B3618='2. Metadata'!J$1,'2. Metadata'!J$5, IF(B3618='2. Metadata'!K$1,'2. Metadata'!K$5, IF(B3618='2. Metadata'!L$1,'2. Metadata'!L$5, IF(B3618='2. Metadata'!M$1,'2. Metadata'!M$5, IF(B3618='2. Metadata'!N$1,'2. Metadata'!N$5))))))))))))))</f>
        <v>49.779406799999997</v>
      </c>
      <c r="D3618" s="8">
        <f>IF(ISBLANK(B3618)=TRUE," ", IF(B3618='2. Metadata'!B$1,'2. Metadata'!B$6, IF(B3618='2. Metadata'!C$1,'2. Metadata'!C$6,IF(B3618='2. Metadata'!D$1,'2. Metadata'!D$6, IF(B3618='2. Metadata'!E$1,'2. Metadata'!E$6,IF( B3618='2. Metadata'!F$1,'2. Metadata'!F$6,IF(B3618='2. Metadata'!G$1,'2. Metadata'!G$6,IF(B3618='2. Metadata'!H$1,'2. Metadata'!H$6, IF(B3618='2. Metadata'!I$1,'2. Metadata'!I$6, IF(B3618='2. Metadata'!J$1,'2. Metadata'!J$6, IF(B3618='2. Metadata'!K$1,'2. Metadata'!K$6, IF(B3618='2. Metadata'!L$1,'2. Metadata'!L$6, IF(B3618='2. Metadata'!M$1,'2. Metadata'!M$6, IF(B3618='2. Metadata'!N$1,'2. Metadata'!N$6))))))))))))))</f>
        <v>-115.73783</v>
      </c>
      <c r="E3618" s="9" t="s">
        <v>2650</v>
      </c>
      <c r="F3618" s="9" t="s">
        <v>2650</v>
      </c>
      <c r="G3618" s="10" t="str">
        <f>IF(ISBLANK(F3618)=TRUE," ",'2. Metadata'!B$14)</f>
        <v>metres above sea level</v>
      </c>
      <c r="H3618" s="9">
        <v>767.96</v>
      </c>
      <c r="I3618" s="8" t="str">
        <f>IF(ISBLANK(H3618)=TRUE," ",'2. Metadata'!B$26)</f>
        <v>metres above sea level</v>
      </c>
      <c r="J3618" s="10" t="s">
        <v>2650</v>
      </c>
    </row>
    <row r="3619" spans="1:10" ht="15.75" customHeight="1" x14ac:dyDescent="0.2">
      <c r="A3619" s="132" t="s">
        <v>2447</v>
      </c>
      <c r="B3619" s="6" t="s">
        <v>227</v>
      </c>
      <c r="C3619" s="10">
        <f>IF(ISBLANK(B3619)=TRUE," ", IF(B3619='2. Metadata'!B$1,'2. Metadata'!B$5, IF(B3619='2. Metadata'!C$1,'2. Metadata'!C$5,IF(B3619='2. Metadata'!D$1,'2. Metadata'!D$5, IF(B3619='2. Metadata'!E$1,'2. Metadata'!E$5,IF( B3619='2. Metadata'!F$1,'2. Metadata'!F$5,IF(B3619='2. Metadata'!G$1,'2. Metadata'!G$5,IF(B3619='2. Metadata'!H$1,'2. Metadata'!H$5, IF(B3619='2. Metadata'!I$1,'2. Metadata'!I$5, IF(B3619='2. Metadata'!J$1,'2. Metadata'!J$5, IF(B3619='2. Metadata'!K$1,'2. Metadata'!K$5, IF(B3619='2. Metadata'!L$1,'2. Metadata'!L$5, IF(B3619='2. Metadata'!M$1,'2. Metadata'!M$5, IF(B3619='2. Metadata'!N$1,'2. Metadata'!N$5))))))))))))))</f>
        <v>49.779755600000001</v>
      </c>
      <c r="D3619" s="8">
        <f>IF(ISBLANK(B3619)=TRUE," ", IF(B3619='2. Metadata'!B$1,'2. Metadata'!B$6, IF(B3619='2. Metadata'!C$1,'2. Metadata'!C$6,IF(B3619='2. Metadata'!D$1,'2. Metadata'!D$6, IF(B3619='2. Metadata'!E$1,'2. Metadata'!E$6,IF( B3619='2. Metadata'!F$1,'2. Metadata'!F$6,IF(B3619='2. Metadata'!G$1,'2. Metadata'!G$6,IF(B3619='2. Metadata'!H$1,'2. Metadata'!H$6, IF(B3619='2. Metadata'!I$1,'2. Metadata'!I$6, IF(B3619='2. Metadata'!J$1,'2. Metadata'!J$6, IF(B3619='2. Metadata'!K$1,'2. Metadata'!K$6, IF(B3619='2. Metadata'!L$1,'2. Metadata'!L$6, IF(B3619='2. Metadata'!M$1,'2. Metadata'!M$6, IF(B3619='2. Metadata'!N$1,'2. Metadata'!N$6))))))))))))))</f>
        <v>-115.7379543</v>
      </c>
      <c r="E3619" s="9" t="s">
        <v>2650</v>
      </c>
      <c r="F3619" s="9">
        <v>768.9</v>
      </c>
      <c r="G3619" s="10" t="str">
        <f>IF(ISBLANK(F3619)=TRUE," ",'2. Metadata'!B$14)</f>
        <v>metres above sea level</v>
      </c>
      <c r="H3619" s="9" t="s">
        <v>2650</v>
      </c>
      <c r="I3619" s="8" t="str">
        <f>IF(ISBLANK(H3619)=TRUE," ",'2. Metadata'!B$26)</f>
        <v>metres above sea level</v>
      </c>
      <c r="J3619" s="10" t="s">
        <v>2650</v>
      </c>
    </row>
    <row r="3620" spans="1:10" ht="15.75" customHeight="1" x14ac:dyDescent="0.2">
      <c r="A3620" s="132" t="s">
        <v>2447</v>
      </c>
      <c r="B3620" s="6" t="s">
        <v>228</v>
      </c>
      <c r="C3620" s="10">
        <f>IF(ISBLANK(B3620)=TRUE," ", IF(B3620='2. Metadata'!B$1,'2. Metadata'!B$5, IF(B3620='2. Metadata'!C$1,'2. Metadata'!C$5,IF(B3620='2. Metadata'!D$1,'2. Metadata'!D$5, IF(B3620='2. Metadata'!E$1,'2. Metadata'!E$5,IF( B3620='2. Metadata'!F$1,'2. Metadata'!F$5,IF(B3620='2. Metadata'!G$1,'2. Metadata'!G$5,IF(B3620='2. Metadata'!H$1,'2. Metadata'!H$5, IF(B3620='2. Metadata'!I$1,'2. Metadata'!I$5, IF(B3620='2. Metadata'!J$1,'2. Metadata'!J$5, IF(B3620='2. Metadata'!K$1,'2. Metadata'!K$5, IF(B3620='2. Metadata'!L$1,'2. Metadata'!L$5, IF(B3620='2. Metadata'!M$1,'2. Metadata'!M$5, IF(B3620='2. Metadata'!N$1,'2. Metadata'!N$5))))))))))))))</f>
        <v>49.779406799999997</v>
      </c>
      <c r="D3620" s="8">
        <f>IF(ISBLANK(B3620)=TRUE," ", IF(B3620='2. Metadata'!B$1,'2. Metadata'!B$6, IF(B3620='2. Metadata'!C$1,'2. Metadata'!C$6,IF(B3620='2. Metadata'!D$1,'2. Metadata'!D$6, IF(B3620='2. Metadata'!E$1,'2. Metadata'!E$6,IF( B3620='2. Metadata'!F$1,'2. Metadata'!F$6,IF(B3620='2. Metadata'!G$1,'2. Metadata'!G$6,IF(B3620='2. Metadata'!H$1,'2. Metadata'!H$6, IF(B3620='2. Metadata'!I$1,'2. Metadata'!I$6, IF(B3620='2. Metadata'!J$1,'2. Metadata'!J$6, IF(B3620='2. Metadata'!K$1,'2. Metadata'!K$6, IF(B3620='2. Metadata'!L$1,'2. Metadata'!L$6, IF(B3620='2. Metadata'!M$1,'2. Metadata'!M$6, IF(B3620='2. Metadata'!N$1,'2. Metadata'!N$6))))))))))))))</f>
        <v>-115.73783</v>
      </c>
      <c r="E3620" s="9" t="s">
        <v>2650</v>
      </c>
      <c r="F3620" s="9" t="s">
        <v>2650</v>
      </c>
      <c r="G3620" s="10" t="str">
        <f>IF(ISBLANK(F3620)=TRUE," ",'2. Metadata'!B$14)</f>
        <v>metres above sea level</v>
      </c>
      <c r="H3620" s="9">
        <v>767.98</v>
      </c>
      <c r="I3620" s="8" t="str">
        <f>IF(ISBLANK(H3620)=TRUE," ",'2. Metadata'!B$26)</f>
        <v>metres above sea level</v>
      </c>
      <c r="J3620" s="10" t="s">
        <v>2650</v>
      </c>
    </row>
    <row r="3621" spans="1:10" ht="15.75" customHeight="1" x14ac:dyDescent="0.2">
      <c r="A3621" s="132" t="s">
        <v>2448</v>
      </c>
      <c r="B3621" s="6" t="s">
        <v>227</v>
      </c>
      <c r="C3621" s="10">
        <f>IF(ISBLANK(B3621)=TRUE," ", IF(B3621='2. Metadata'!B$1,'2. Metadata'!B$5, IF(B3621='2. Metadata'!C$1,'2. Metadata'!C$5,IF(B3621='2. Metadata'!D$1,'2. Metadata'!D$5, IF(B3621='2. Metadata'!E$1,'2. Metadata'!E$5,IF( B3621='2. Metadata'!F$1,'2. Metadata'!F$5,IF(B3621='2. Metadata'!G$1,'2. Metadata'!G$5,IF(B3621='2. Metadata'!H$1,'2. Metadata'!H$5, IF(B3621='2. Metadata'!I$1,'2. Metadata'!I$5, IF(B3621='2. Metadata'!J$1,'2. Metadata'!J$5, IF(B3621='2. Metadata'!K$1,'2. Metadata'!K$5, IF(B3621='2. Metadata'!L$1,'2. Metadata'!L$5, IF(B3621='2. Metadata'!M$1,'2. Metadata'!M$5, IF(B3621='2. Metadata'!N$1,'2. Metadata'!N$5))))))))))))))</f>
        <v>49.779755600000001</v>
      </c>
      <c r="D3621" s="8">
        <f>IF(ISBLANK(B3621)=TRUE," ", IF(B3621='2. Metadata'!B$1,'2. Metadata'!B$6, IF(B3621='2. Metadata'!C$1,'2. Metadata'!C$6,IF(B3621='2. Metadata'!D$1,'2. Metadata'!D$6, IF(B3621='2. Metadata'!E$1,'2. Metadata'!E$6,IF( B3621='2. Metadata'!F$1,'2. Metadata'!F$6,IF(B3621='2. Metadata'!G$1,'2. Metadata'!G$6,IF(B3621='2. Metadata'!H$1,'2. Metadata'!H$6, IF(B3621='2. Metadata'!I$1,'2. Metadata'!I$6, IF(B3621='2. Metadata'!J$1,'2. Metadata'!J$6, IF(B3621='2. Metadata'!K$1,'2. Metadata'!K$6, IF(B3621='2. Metadata'!L$1,'2. Metadata'!L$6, IF(B3621='2. Metadata'!M$1,'2. Metadata'!M$6, IF(B3621='2. Metadata'!N$1,'2. Metadata'!N$6))))))))))))))</f>
        <v>-115.7379543</v>
      </c>
      <c r="E3621" s="9" t="s">
        <v>2650</v>
      </c>
      <c r="F3621" s="9">
        <v>768.85</v>
      </c>
      <c r="G3621" s="10" t="str">
        <f>IF(ISBLANK(F3621)=TRUE," ",'2. Metadata'!B$14)</f>
        <v>metres above sea level</v>
      </c>
      <c r="H3621" s="9" t="s">
        <v>2650</v>
      </c>
      <c r="I3621" s="8" t="str">
        <f>IF(ISBLANK(H3621)=TRUE," ",'2. Metadata'!B$26)</f>
        <v>metres above sea level</v>
      </c>
      <c r="J3621" s="10" t="s">
        <v>2650</v>
      </c>
    </row>
    <row r="3622" spans="1:10" ht="15.75" customHeight="1" x14ac:dyDescent="0.2">
      <c r="A3622" s="132" t="s">
        <v>2448</v>
      </c>
      <c r="B3622" s="6" t="s">
        <v>228</v>
      </c>
      <c r="C3622" s="10">
        <f>IF(ISBLANK(B3622)=TRUE," ", IF(B3622='2. Metadata'!B$1,'2. Metadata'!B$5, IF(B3622='2. Metadata'!C$1,'2. Metadata'!C$5,IF(B3622='2. Metadata'!D$1,'2. Metadata'!D$5, IF(B3622='2. Metadata'!E$1,'2. Metadata'!E$5,IF( B3622='2. Metadata'!F$1,'2. Metadata'!F$5,IF(B3622='2. Metadata'!G$1,'2. Metadata'!G$5,IF(B3622='2. Metadata'!H$1,'2. Metadata'!H$5, IF(B3622='2. Metadata'!I$1,'2. Metadata'!I$5, IF(B3622='2. Metadata'!J$1,'2. Metadata'!J$5, IF(B3622='2. Metadata'!K$1,'2. Metadata'!K$5, IF(B3622='2. Metadata'!L$1,'2. Metadata'!L$5, IF(B3622='2. Metadata'!M$1,'2. Metadata'!M$5, IF(B3622='2. Metadata'!N$1,'2. Metadata'!N$5))))))))))))))</f>
        <v>49.779406799999997</v>
      </c>
      <c r="D3622" s="8">
        <f>IF(ISBLANK(B3622)=TRUE," ", IF(B3622='2. Metadata'!B$1,'2. Metadata'!B$6, IF(B3622='2. Metadata'!C$1,'2. Metadata'!C$6,IF(B3622='2. Metadata'!D$1,'2. Metadata'!D$6, IF(B3622='2. Metadata'!E$1,'2. Metadata'!E$6,IF( B3622='2. Metadata'!F$1,'2. Metadata'!F$6,IF(B3622='2. Metadata'!G$1,'2. Metadata'!G$6,IF(B3622='2. Metadata'!H$1,'2. Metadata'!H$6, IF(B3622='2. Metadata'!I$1,'2. Metadata'!I$6, IF(B3622='2. Metadata'!J$1,'2. Metadata'!J$6, IF(B3622='2. Metadata'!K$1,'2. Metadata'!K$6, IF(B3622='2. Metadata'!L$1,'2. Metadata'!L$6, IF(B3622='2. Metadata'!M$1,'2. Metadata'!M$6, IF(B3622='2. Metadata'!N$1,'2. Metadata'!N$6))))))))))))))</f>
        <v>-115.73783</v>
      </c>
      <c r="E3622" s="9" t="s">
        <v>2650</v>
      </c>
      <c r="F3622" s="9" t="s">
        <v>2650</v>
      </c>
      <c r="G3622" s="10" t="str">
        <f>IF(ISBLANK(F3622)=TRUE," ",'2. Metadata'!B$14)</f>
        <v>metres above sea level</v>
      </c>
      <c r="H3622" s="9">
        <v>768</v>
      </c>
      <c r="I3622" s="8" t="str">
        <f>IF(ISBLANK(H3622)=TRUE," ",'2. Metadata'!B$26)</f>
        <v>metres above sea level</v>
      </c>
      <c r="J3622" s="10" t="s">
        <v>2650</v>
      </c>
    </row>
    <row r="3623" spans="1:10" ht="15.75" customHeight="1" x14ac:dyDescent="0.2">
      <c r="A3623" s="132" t="s">
        <v>2449</v>
      </c>
      <c r="B3623" s="6" t="s">
        <v>227</v>
      </c>
      <c r="C3623" s="10">
        <f>IF(ISBLANK(B3623)=TRUE," ", IF(B3623='2. Metadata'!B$1,'2. Metadata'!B$5, IF(B3623='2. Metadata'!C$1,'2. Metadata'!C$5,IF(B3623='2. Metadata'!D$1,'2. Metadata'!D$5, IF(B3623='2. Metadata'!E$1,'2. Metadata'!E$5,IF( B3623='2. Metadata'!F$1,'2. Metadata'!F$5,IF(B3623='2. Metadata'!G$1,'2. Metadata'!G$5,IF(B3623='2. Metadata'!H$1,'2. Metadata'!H$5, IF(B3623='2. Metadata'!I$1,'2. Metadata'!I$5, IF(B3623='2. Metadata'!J$1,'2. Metadata'!J$5, IF(B3623='2. Metadata'!K$1,'2. Metadata'!K$5, IF(B3623='2. Metadata'!L$1,'2. Metadata'!L$5, IF(B3623='2. Metadata'!M$1,'2. Metadata'!M$5, IF(B3623='2. Metadata'!N$1,'2. Metadata'!N$5))))))))))))))</f>
        <v>49.779755600000001</v>
      </c>
      <c r="D3623" s="8">
        <f>IF(ISBLANK(B3623)=TRUE," ", IF(B3623='2. Metadata'!B$1,'2. Metadata'!B$6, IF(B3623='2. Metadata'!C$1,'2. Metadata'!C$6,IF(B3623='2. Metadata'!D$1,'2. Metadata'!D$6, IF(B3623='2. Metadata'!E$1,'2. Metadata'!E$6,IF( B3623='2. Metadata'!F$1,'2. Metadata'!F$6,IF(B3623='2. Metadata'!G$1,'2. Metadata'!G$6,IF(B3623='2. Metadata'!H$1,'2. Metadata'!H$6, IF(B3623='2. Metadata'!I$1,'2. Metadata'!I$6, IF(B3623='2. Metadata'!J$1,'2. Metadata'!J$6, IF(B3623='2. Metadata'!K$1,'2. Metadata'!K$6, IF(B3623='2. Metadata'!L$1,'2. Metadata'!L$6, IF(B3623='2. Metadata'!M$1,'2. Metadata'!M$6, IF(B3623='2. Metadata'!N$1,'2. Metadata'!N$6))))))))))))))</f>
        <v>-115.7379543</v>
      </c>
      <c r="E3623" s="9" t="s">
        <v>2650</v>
      </c>
      <c r="F3623" s="9">
        <v>768.79</v>
      </c>
      <c r="G3623" s="10" t="str">
        <f>IF(ISBLANK(F3623)=TRUE," ",'2. Metadata'!B$14)</f>
        <v>metres above sea level</v>
      </c>
      <c r="H3623" s="9" t="s">
        <v>2650</v>
      </c>
      <c r="I3623" s="8" t="str">
        <f>IF(ISBLANK(H3623)=TRUE," ",'2. Metadata'!B$26)</f>
        <v>metres above sea level</v>
      </c>
      <c r="J3623" s="10" t="s">
        <v>2650</v>
      </c>
    </row>
    <row r="3624" spans="1:10" ht="15.75" customHeight="1" x14ac:dyDescent="0.2">
      <c r="A3624" s="132" t="s">
        <v>2449</v>
      </c>
      <c r="B3624" s="6" t="s">
        <v>228</v>
      </c>
      <c r="C3624" s="10">
        <f>IF(ISBLANK(B3624)=TRUE," ", IF(B3624='2. Metadata'!B$1,'2. Metadata'!B$5, IF(B3624='2. Metadata'!C$1,'2. Metadata'!C$5,IF(B3624='2. Metadata'!D$1,'2. Metadata'!D$5, IF(B3624='2. Metadata'!E$1,'2. Metadata'!E$5,IF( B3624='2. Metadata'!F$1,'2. Metadata'!F$5,IF(B3624='2. Metadata'!G$1,'2. Metadata'!G$5,IF(B3624='2. Metadata'!H$1,'2. Metadata'!H$5, IF(B3624='2. Metadata'!I$1,'2. Metadata'!I$5, IF(B3624='2. Metadata'!J$1,'2. Metadata'!J$5, IF(B3624='2. Metadata'!K$1,'2. Metadata'!K$5, IF(B3624='2. Metadata'!L$1,'2. Metadata'!L$5, IF(B3624='2. Metadata'!M$1,'2. Metadata'!M$5, IF(B3624='2. Metadata'!N$1,'2. Metadata'!N$5))))))))))))))</f>
        <v>49.779406799999997</v>
      </c>
      <c r="D3624" s="8">
        <f>IF(ISBLANK(B3624)=TRUE," ", IF(B3624='2. Metadata'!B$1,'2. Metadata'!B$6, IF(B3624='2. Metadata'!C$1,'2. Metadata'!C$6,IF(B3624='2. Metadata'!D$1,'2. Metadata'!D$6, IF(B3624='2. Metadata'!E$1,'2. Metadata'!E$6,IF( B3624='2. Metadata'!F$1,'2. Metadata'!F$6,IF(B3624='2. Metadata'!G$1,'2. Metadata'!G$6,IF(B3624='2. Metadata'!H$1,'2. Metadata'!H$6, IF(B3624='2. Metadata'!I$1,'2. Metadata'!I$6, IF(B3624='2. Metadata'!J$1,'2. Metadata'!J$6, IF(B3624='2. Metadata'!K$1,'2. Metadata'!K$6, IF(B3624='2. Metadata'!L$1,'2. Metadata'!L$6, IF(B3624='2. Metadata'!M$1,'2. Metadata'!M$6, IF(B3624='2. Metadata'!N$1,'2. Metadata'!N$6))))))))))))))</f>
        <v>-115.73783</v>
      </c>
      <c r="E3624" s="9" t="s">
        <v>2650</v>
      </c>
      <c r="F3624" s="9" t="s">
        <v>2650</v>
      </c>
      <c r="G3624" s="10" t="str">
        <f>IF(ISBLANK(F3624)=TRUE," ",'2. Metadata'!B$14)</f>
        <v>metres above sea level</v>
      </c>
      <c r="H3624" s="9">
        <v>767.93</v>
      </c>
      <c r="I3624" s="8" t="str">
        <f>IF(ISBLANK(H3624)=TRUE," ",'2. Metadata'!B$26)</f>
        <v>metres above sea level</v>
      </c>
      <c r="J3624" s="10" t="s">
        <v>2650</v>
      </c>
    </row>
    <row r="3625" spans="1:10" ht="15.75" customHeight="1" x14ac:dyDescent="0.2">
      <c r="A3625" s="132" t="s">
        <v>2450</v>
      </c>
      <c r="B3625" s="6" t="s">
        <v>227</v>
      </c>
      <c r="C3625" s="10">
        <f>IF(ISBLANK(B3625)=TRUE," ", IF(B3625='2. Metadata'!B$1,'2. Metadata'!B$5, IF(B3625='2. Metadata'!C$1,'2. Metadata'!C$5,IF(B3625='2. Metadata'!D$1,'2. Metadata'!D$5, IF(B3625='2. Metadata'!E$1,'2. Metadata'!E$5,IF( B3625='2. Metadata'!F$1,'2. Metadata'!F$5,IF(B3625='2. Metadata'!G$1,'2. Metadata'!G$5,IF(B3625='2. Metadata'!H$1,'2. Metadata'!H$5, IF(B3625='2. Metadata'!I$1,'2. Metadata'!I$5, IF(B3625='2. Metadata'!J$1,'2. Metadata'!J$5, IF(B3625='2. Metadata'!K$1,'2. Metadata'!K$5, IF(B3625='2. Metadata'!L$1,'2. Metadata'!L$5, IF(B3625='2. Metadata'!M$1,'2. Metadata'!M$5, IF(B3625='2. Metadata'!N$1,'2. Metadata'!N$5))))))))))))))</f>
        <v>49.779755600000001</v>
      </c>
      <c r="D3625" s="8">
        <f>IF(ISBLANK(B3625)=TRUE," ", IF(B3625='2. Metadata'!B$1,'2. Metadata'!B$6, IF(B3625='2. Metadata'!C$1,'2. Metadata'!C$6,IF(B3625='2. Metadata'!D$1,'2. Metadata'!D$6, IF(B3625='2. Metadata'!E$1,'2. Metadata'!E$6,IF( B3625='2. Metadata'!F$1,'2. Metadata'!F$6,IF(B3625='2. Metadata'!G$1,'2. Metadata'!G$6,IF(B3625='2. Metadata'!H$1,'2. Metadata'!H$6, IF(B3625='2. Metadata'!I$1,'2. Metadata'!I$6, IF(B3625='2. Metadata'!J$1,'2. Metadata'!J$6, IF(B3625='2. Metadata'!K$1,'2. Metadata'!K$6, IF(B3625='2. Metadata'!L$1,'2. Metadata'!L$6, IF(B3625='2. Metadata'!M$1,'2. Metadata'!M$6, IF(B3625='2. Metadata'!N$1,'2. Metadata'!N$6))))))))))))))</f>
        <v>-115.7379543</v>
      </c>
      <c r="E3625" s="9" t="s">
        <v>2650</v>
      </c>
      <c r="F3625" s="9">
        <v>768.76</v>
      </c>
      <c r="G3625" s="10" t="str">
        <f>IF(ISBLANK(F3625)=TRUE," ",'2. Metadata'!B$14)</f>
        <v>metres above sea level</v>
      </c>
      <c r="H3625" s="9" t="s">
        <v>2650</v>
      </c>
      <c r="I3625" s="8" t="str">
        <f>IF(ISBLANK(H3625)=TRUE," ",'2. Metadata'!B$26)</f>
        <v>metres above sea level</v>
      </c>
      <c r="J3625" s="10" t="s">
        <v>2650</v>
      </c>
    </row>
    <row r="3626" spans="1:10" ht="15.75" customHeight="1" x14ac:dyDescent="0.2">
      <c r="A3626" s="132" t="s">
        <v>2450</v>
      </c>
      <c r="B3626" s="6" t="s">
        <v>228</v>
      </c>
      <c r="C3626" s="10">
        <f>IF(ISBLANK(B3626)=TRUE," ", IF(B3626='2. Metadata'!B$1,'2. Metadata'!B$5, IF(B3626='2. Metadata'!C$1,'2. Metadata'!C$5,IF(B3626='2. Metadata'!D$1,'2. Metadata'!D$5, IF(B3626='2. Metadata'!E$1,'2. Metadata'!E$5,IF( B3626='2. Metadata'!F$1,'2. Metadata'!F$5,IF(B3626='2. Metadata'!G$1,'2. Metadata'!G$5,IF(B3626='2. Metadata'!H$1,'2. Metadata'!H$5, IF(B3626='2. Metadata'!I$1,'2. Metadata'!I$5, IF(B3626='2. Metadata'!J$1,'2. Metadata'!J$5, IF(B3626='2. Metadata'!K$1,'2. Metadata'!K$5, IF(B3626='2. Metadata'!L$1,'2. Metadata'!L$5, IF(B3626='2. Metadata'!M$1,'2. Metadata'!M$5, IF(B3626='2. Metadata'!N$1,'2. Metadata'!N$5))))))))))))))</f>
        <v>49.779406799999997</v>
      </c>
      <c r="D3626" s="8">
        <f>IF(ISBLANK(B3626)=TRUE," ", IF(B3626='2. Metadata'!B$1,'2. Metadata'!B$6, IF(B3626='2. Metadata'!C$1,'2. Metadata'!C$6,IF(B3626='2. Metadata'!D$1,'2. Metadata'!D$6, IF(B3626='2. Metadata'!E$1,'2. Metadata'!E$6,IF( B3626='2. Metadata'!F$1,'2. Metadata'!F$6,IF(B3626='2. Metadata'!G$1,'2. Metadata'!G$6,IF(B3626='2. Metadata'!H$1,'2. Metadata'!H$6, IF(B3626='2. Metadata'!I$1,'2. Metadata'!I$6, IF(B3626='2. Metadata'!J$1,'2. Metadata'!J$6, IF(B3626='2. Metadata'!K$1,'2. Metadata'!K$6, IF(B3626='2. Metadata'!L$1,'2. Metadata'!L$6, IF(B3626='2. Metadata'!M$1,'2. Metadata'!M$6, IF(B3626='2. Metadata'!N$1,'2. Metadata'!N$6))))))))))))))</f>
        <v>-115.73783</v>
      </c>
      <c r="E3626" s="9" t="s">
        <v>2650</v>
      </c>
      <c r="F3626" s="9" t="s">
        <v>2650</v>
      </c>
      <c r="G3626" s="10" t="str">
        <f>IF(ISBLANK(F3626)=TRUE," ",'2. Metadata'!B$14)</f>
        <v>metres above sea level</v>
      </c>
      <c r="H3626" s="9">
        <v>767.89</v>
      </c>
      <c r="I3626" s="8" t="str">
        <f>IF(ISBLANK(H3626)=TRUE," ",'2. Metadata'!B$26)</f>
        <v>metres above sea level</v>
      </c>
      <c r="J3626" s="10" t="s">
        <v>2650</v>
      </c>
    </row>
    <row r="3627" spans="1:10" ht="15.75" customHeight="1" x14ac:dyDescent="0.2">
      <c r="A3627" s="132" t="s">
        <v>2451</v>
      </c>
      <c r="B3627" s="6" t="s">
        <v>227</v>
      </c>
      <c r="C3627" s="10">
        <f>IF(ISBLANK(B3627)=TRUE," ", IF(B3627='2. Metadata'!B$1,'2. Metadata'!B$5, IF(B3627='2. Metadata'!C$1,'2. Metadata'!C$5,IF(B3627='2. Metadata'!D$1,'2. Metadata'!D$5, IF(B3627='2. Metadata'!E$1,'2. Metadata'!E$5,IF( B3627='2. Metadata'!F$1,'2. Metadata'!F$5,IF(B3627='2. Metadata'!G$1,'2. Metadata'!G$5,IF(B3627='2. Metadata'!H$1,'2. Metadata'!H$5, IF(B3627='2. Metadata'!I$1,'2. Metadata'!I$5, IF(B3627='2. Metadata'!J$1,'2. Metadata'!J$5, IF(B3627='2. Metadata'!K$1,'2. Metadata'!K$5, IF(B3627='2. Metadata'!L$1,'2. Metadata'!L$5, IF(B3627='2. Metadata'!M$1,'2. Metadata'!M$5, IF(B3627='2. Metadata'!N$1,'2. Metadata'!N$5))))))))))))))</f>
        <v>49.779755600000001</v>
      </c>
      <c r="D3627" s="8">
        <f>IF(ISBLANK(B3627)=TRUE," ", IF(B3627='2. Metadata'!B$1,'2. Metadata'!B$6, IF(B3627='2. Metadata'!C$1,'2. Metadata'!C$6,IF(B3627='2. Metadata'!D$1,'2. Metadata'!D$6, IF(B3627='2. Metadata'!E$1,'2. Metadata'!E$6,IF( B3627='2. Metadata'!F$1,'2. Metadata'!F$6,IF(B3627='2. Metadata'!G$1,'2. Metadata'!G$6,IF(B3627='2. Metadata'!H$1,'2. Metadata'!H$6, IF(B3627='2. Metadata'!I$1,'2. Metadata'!I$6, IF(B3627='2. Metadata'!J$1,'2. Metadata'!J$6, IF(B3627='2. Metadata'!K$1,'2. Metadata'!K$6, IF(B3627='2. Metadata'!L$1,'2. Metadata'!L$6, IF(B3627='2. Metadata'!M$1,'2. Metadata'!M$6, IF(B3627='2. Metadata'!N$1,'2. Metadata'!N$6))))))))))))))</f>
        <v>-115.7379543</v>
      </c>
      <c r="E3627" s="9" t="s">
        <v>2650</v>
      </c>
      <c r="F3627" s="9">
        <v>768.72</v>
      </c>
      <c r="G3627" s="10" t="str">
        <f>IF(ISBLANK(F3627)=TRUE," ",'2. Metadata'!B$14)</f>
        <v>metres above sea level</v>
      </c>
      <c r="H3627" s="9" t="s">
        <v>2650</v>
      </c>
      <c r="I3627" s="8" t="str">
        <f>IF(ISBLANK(H3627)=TRUE," ",'2. Metadata'!B$26)</f>
        <v>metres above sea level</v>
      </c>
      <c r="J3627" s="10" t="s">
        <v>2650</v>
      </c>
    </row>
    <row r="3628" spans="1:10" ht="15.75" customHeight="1" x14ac:dyDescent="0.2">
      <c r="A3628" s="132" t="s">
        <v>2451</v>
      </c>
      <c r="B3628" s="6" t="s">
        <v>228</v>
      </c>
      <c r="C3628" s="10">
        <f>IF(ISBLANK(B3628)=TRUE," ", IF(B3628='2. Metadata'!B$1,'2. Metadata'!B$5, IF(B3628='2. Metadata'!C$1,'2. Metadata'!C$5,IF(B3628='2. Metadata'!D$1,'2. Metadata'!D$5, IF(B3628='2. Metadata'!E$1,'2. Metadata'!E$5,IF( B3628='2. Metadata'!F$1,'2. Metadata'!F$5,IF(B3628='2. Metadata'!G$1,'2. Metadata'!G$5,IF(B3628='2. Metadata'!H$1,'2. Metadata'!H$5, IF(B3628='2. Metadata'!I$1,'2. Metadata'!I$5, IF(B3628='2. Metadata'!J$1,'2. Metadata'!J$5, IF(B3628='2. Metadata'!K$1,'2. Metadata'!K$5, IF(B3628='2. Metadata'!L$1,'2. Metadata'!L$5, IF(B3628='2. Metadata'!M$1,'2. Metadata'!M$5, IF(B3628='2. Metadata'!N$1,'2. Metadata'!N$5))))))))))))))</f>
        <v>49.779406799999997</v>
      </c>
      <c r="D3628" s="8">
        <f>IF(ISBLANK(B3628)=TRUE," ", IF(B3628='2. Metadata'!B$1,'2. Metadata'!B$6, IF(B3628='2. Metadata'!C$1,'2. Metadata'!C$6,IF(B3628='2. Metadata'!D$1,'2. Metadata'!D$6, IF(B3628='2. Metadata'!E$1,'2. Metadata'!E$6,IF( B3628='2. Metadata'!F$1,'2. Metadata'!F$6,IF(B3628='2. Metadata'!G$1,'2. Metadata'!G$6,IF(B3628='2. Metadata'!H$1,'2. Metadata'!H$6, IF(B3628='2. Metadata'!I$1,'2. Metadata'!I$6, IF(B3628='2. Metadata'!J$1,'2. Metadata'!J$6, IF(B3628='2. Metadata'!K$1,'2. Metadata'!K$6, IF(B3628='2. Metadata'!L$1,'2. Metadata'!L$6, IF(B3628='2. Metadata'!M$1,'2. Metadata'!M$6, IF(B3628='2. Metadata'!N$1,'2. Metadata'!N$6))))))))))))))</f>
        <v>-115.73783</v>
      </c>
      <c r="E3628" s="9" t="s">
        <v>2650</v>
      </c>
      <c r="F3628" s="9" t="s">
        <v>2650</v>
      </c>
      <c r="G3628" s="10" t="str">
        <f>IF(ISBLANK(F3628)=TRUE," ",'2. Metadata'!B$14)</f>
        <v>metres above sea level</v>
      </c>
      <c r="H3628" s="9">
        <v>767.84</v>
      </c>
      <c r="I3628" s="8" t="str">
        <f>IF(ISBLANK(H3628)=TRUE," ",'2. Metadata'!B$26)</f>
        <v>metres above sea level</v>
      </c>
      <c r="J3628" s="10" t="s">
        <v>2650</v>
      </c>
    </row>
    <row r="3629" spans="1:10" ht="15.75" customHeight="1" x14ac:dyDescent="0.2">
      <c r="A3629" s="132" t="s">
        <v>2452</v>
      </c>
      <c r="B3629" s="6" t="s">
        <v>227</v>
      </c>
      <c r="C3629" s="10">
        <f>IF(ISBLANK(B3629)=TRUE," ", IF(B3629='2. Metadata'!B$1,'2. Metadata'!B$5, IF(B3629='2. Metadata'!C$1,'2. Metadata'!C$5,IF(B3629='2. Metadata'!D$1,'2. Metadata'!D$5, IF(B3629='2. Metadata'!E$1,'2. Metadata'!E$5,IF( B3629='2. Metadata'!F$1,'2. Metadata'!F$5,IF(B3629='2. Metadata'!G$1,'2. Metadata'!G$5,IF(B3629='2. Metadata'!H$1,'2. Metadata'!H$5, IF(B3629='2. Metadata'!I$1,'2. Metadata'!I$5, IF(B3629='2. Metadata'!J$1,'2. Metadata'!J$5, IF(B3629='2. Metadata'!K$1,'2. Metadata'!K$5, IF(B3629='2. Metadata'!L$1,'2. Metadata'!L$5, IF(B3629='2. Metadata'!M$1,'2. Metadata'!M$5, IF(B3629='2. Metadata'!N$1,'2. Metadata'!N$5))))))))))))))</f>
        <v>49.779755600000001</v>
      </c>
      <c r="D3629" s="8">
        <f>IF(ISBLANK(B3629)=TRUE," ", IF(B3629='2. Metadata'!B$1,'2. Metadata'!B$6, IF(B3629='2. Metadata'!C$1,'2. Metadata'!C$6,IF(B3629='2. Metadata'!D$1,'2. Metadata'!D$6, IF(B3629='2. Metadata'!E$1,'2. Metadata'!E$6,IF( B3629='2. Metadata'!F$1,'2. Metadata'!F$6,IF(B3629='2. Metadata'!G$1,'2. Metadata'!G$6,IF(B3629='2. Metadata'!H$1,'2. Metadata'!H$6, IF(B3629='2. Metadata'!I$1,'2. Metadata'!I$6, IF(B3629='2. Metadata'!J$1,'2. Metadata'!J$6, IF(B3629='2. Metadata'!K$1,'2. Metadata'!K$6, IF(B3629='2. Metadata'!L$1,'2. Metadata'!L$6, IF(B3629='2. Metadata'!M$1,'2. Metadata'!M$6, IF(B3629='2. Metadata'!N$1,'2. Metadata'!N$6))))))))))))))</f>
        <v>-115.7379543</v>
      </c>
      <c r="E3629" s="9" t="s">
        <v>2650</v>
      </c>
      <c r="F3629" s="9">
        <v>768.67</v>
      </c>
      <c r="G3629" s="10" t="str">
        <f>IF(ISBLANK(F3629)=TRUE," ",'2. Metadata'!B$14)</f>
        <v>metres above sea level</v>
      </c>
      <c r="H3629" s="9" t="s">
        <v>2650</v>
      </c>
      <c r="I3629" s="8" t="str">
        <f>IF(ISBLANK(H3629)=TRUE," ",'2. Metadata'!B$26)</f>
        <v>metres above sea level</v>
      </c>
      <c r="J3629" s="10" t="s">
        <v>2650</v>
      </c>
    </row>
    <row r="3630" spans="1:10" ht="15.75" customHeight="1" x14ac:dyDescent="0.2">
      <c r="A3630" s="132" t="s">
        <v>2452</v>
      </c>
      <c r="B3630" s="6" t="s">
        <v>228</v>
      </c>
      <c r="C3630" s="10">
        <f>IF(ISBLANK(B3630)=TRUE," ", IF(B3630='2. Metadata'!B$1,'2. Metadata'!B$5, IF(B3630='2. Metadata'!C$1,'2. Metadata'!C$5,IF(B3630='2. Metadata'!D$1,'2. Metadata'!D$5, IF(B3630='2. Metadata'!E$1,'2. Metadata'!E$5,IF( B3630='2. Metadata'!F$1,'2. Metadata'!F$5,IF(B3630='2. Metadata'!G$1,'2. Metadata'!G$5,IF(B3630='2. Metadata'!H$1,'2. Metadata'!H$5, IF(B3630='2. Metadata'!I$1,'2. Metadata'!I$5, IF(B3630='2. Metadata'!J$1,'2. Metadata'!J$5, IF(B3630='2. Metadata'!K$1,'2. Metadata'!K$5, IF(B3630='2. Metadata'!L$1,'2. Metadata'!L$5, IF(B3630='2. Metadata'!M$1,'2. Metadata'!M$5, IF(B3630='2. Metadata'!N$1,'2. Metadata'!N$5))))))))))))))</f>
        <v>49.779406799999997</v>
      </c>
      <c r="D3630" s="8">
        <f>IF(ISBLANK(B3630)=TRUE," ", IF(B3630='2. Metadata'!B$1,'2. Metadata'!B$6, IF(B3630='2. Metadata'!C$1,'2. Metadata'!C$6,IF(B3630='2. Metadata'!D$1,'2. Metadata'!D$6, IF(B3630='2. Metadata'!E$1,'2. Metadata'!E$6,IF( B3630='2. Metadata'!F$1,'2. Metadata'!F$6,IF(B3630='2. Metadata'!G$1,'2. Metadata'!G$6,IF(B3630='2. Metadata'!H$1,'2. Metadata'!H$6, IF(B3630='2. Metadata'!I$1,'2. Metadata'!I$6, IF(B3630='2. Metadata'!J$1,'2. Metadata'!J$6, IF(B3630='2. Metadata'!K$1,'2. Metadata'!K$6, IF(B3630='2. Metadata'!L$1,'2. Metadata'!L$6, IF(B3630='2. Metadata'!M$1,'2. Metadata'!M$6, IF(B3630='2. Metadata'!N$1,'2. Metadata'!N$6))))))))))))))</f>
        <v>-115.73783</v>
      </c>
      <c r="E3630" s="9" t="s">
        <v>2650</v>
      </c>
      <c r="F3630" s="9" t="s">
        <v>2650</v>
      </c>
      <c r="G3630" s="10" t="str">
        <f>IF(ISBLANK(F3630)=TRUE," ",'2. Metadata'!B$14)</f>
        <v>metres above sea level</v>
      </c>
      <c r="H3630" s="9">
        <v>767.82</v>
      </c>
      <c r="I3630" s="8" t="str">
        <f>IF(ISBLANK(H3630)=TRUE," ",'2. Metadata'!B$26)</f>
        <v>metres above sea level</v>
      </c>
      <c r="J3630" s="10" t="s">
        <v>2650</v>
      </c>
    </row>
    <row r="3631" spans="1:10" ht="15.75" customHeight="1" x14ac:dyDescent="0.2">
      <c r="A3631" s="132" t="s">
        <v>2453</v>
      </c>
      <c r="B3631" s="6" t="s">
        <v>227</v>
      </c>
      <c r="C3631" s="10">
        <f>IF(ISBLANK(B3631)=TRUE," ", IF(B3631='2. Metadata'!B$1,'2. Metadata'!B$5, IF(B3631='2. Metadata'!C$1,'2. Metadata'!C$5,IF(B3631='2. Metadata'!D$1,'2. Metadata'!D$5, IF(B3631='2. Metadata'!E$1,'2. Metadata'!E$5,IF( B3631='2. Metadata'!F$1,'2. Metadata'!F$5,IF(B3631='2. Metadata'!G$1,'2. Metadata'!G$5,IF(B3631='2. Metadata'!H$1,'2. Metadata'!H$5, IF(B3631='2. Metadata'!I$1,'2. Metadata'!I$5, IF(B3631='2. Metadata'!J$1,'2. Metadata'!J$5, IF(B3631='2. Metadata'!K$1,'2. Metadata'!K$5, IF(B3631='2. Metadata'!L$1,'2. Metadata'!L$5, IF(B3631='2. Metadata'!M$1,'2. Metadata'!M$5, IF(B3631='2. Metadata'!N$1,'2. Metadata'!N$5))))))))))))))</f>
        <v>49.779755600000001</v>
      </c>
      <c r="D3631" s="8">
        <f>IF(ISBLANK(B3631)=TRUE," ", IF(B3631='2. Metadata'!B$1,'2. Metadata'!B$6, IF(B3631='2. Metadata'!C$1,'2. Metadata'!C$6,IF(B3631='2. Metadata'!D$1,'2. Metadata'!D$6, IF(B3631='2. Metadata'!E$1,'2. Metadata'!E$6,IF( B3631='2. Metadata'!F$1,'2. Metadata'!F$6,IF(B3631='2. Metadata'!G$1,'2. Metadata'!G$6,IF(B3631='2. Metadata'!H$1,'2. Metadata'!H$6, IF(B3631='2. Metadata'!I$1,'2. Metadata'!I$6, IF(B3631='2. Metadata'!J$1,'2. Metadata'!J$6, IF(B3631='2. Metadata'!K$1,'2. Metadata'!K$6, IF(B3631='2. Metadata'!L$1,'2. Metadata'!L$6, IF(B3631='2. Metadata'!M$1,'2. Metadata'!M$6, IF(B3631='2. Metadata'!N$1,'2. Metadata'!N$6))))))))))))))</f>
        <v>-115.7379543</v>
      </c>
      <c r="E3631" s="9" t="s">
        <v>2650</v>
      </c>
      <c r="F3631" s="9">
        <v>768.62</v>
      </c>
      <c r="G3631" s="10" t="str">
        <f>IF(ISBLANK(F3631)=TRUE," ",'2. Metadata'!B$14)</f>
        <v>metres above sea level</v>
      </c>
      <c r="H3631" s="9" t="s">
        <v>2650</v>
      </c>
      <c r="I3631" s="8" t="str">
        <f>IF(ISBLANK(H3631)=TRUE," ",'2. Metadata'!B$26)</f>
        <v>metres above sea level</v>
      </c>
      <c r="J3631" s="10" t="s">
        <v>2650</v>
      </c>
    </row>
    <row r="3632" spans="1:10" ht="15.75" customHeight="1" x14ac:dyDescent="0.2">
      <c r="A3632" s="132" t="s">
        <v>2453</v>
      </c>
      <c r="B3632" s="6" t="s">
        <v>228</v>
      </c>
      <c r="C3632" s="10">
        <f>IF(ISBLANK(B3632)=TRUE," ", IF(B3632='2. Metadata'!B$1,'2. Metadata'!B$5, IF(B3632='2. Metadata'!C$1,'2. Metadata'!C$5,IF(B3632='2. Metadata'!D$1,'2. Metadata'!D$5, IF(B3632='2. Metadata'!E$1,'2. Metadata'!E$5,IF( B3632='2. Metadata'!F$1,'2. Metadata'!F$5,IF(B3632='2. Metadata'!G$1,'2. Metadata'!G$5,IF(B3632='2. Metadata'!H$1,'2. Metadata'!H$5, IF(B3632='2. Metadata'!I$1,'2. Metadata'!I$5, IF(B3632='2. Metadata'!J$1,'2. Metadata'!J$5, IF(B3632='2. Metadata'!K$1,'2. Metadata'!K$5, IF(B3632='2. Metadata'!L$1,'2. Metadata'!L$5, IF(B3632='2. Metadata'!M$1,'2. Metadata'!M$5, IF(B3632='2. Metadata'!N$1,'2. Metadata'!N$5))))))))))))))</f>
        <v>49.779406799999997</v>
      </c>
      <c r="D3632" s="8">
        <f>IF(ISBLANK(B3632)=TRUE," ", IF(B3632='2. Metadata'!B$1,'2. Metadata'!B$6, IF(B3632='2. Metadata'!C$1,'2. Metadata'!C$6,IF(B3632='2. Metadata'!D$1,'2. Metadata'!D$6, IF(B3632='2. Metadata'!E$1,'2. Metadata'!E$6,IF( B3632='2. Metadata'!F$1,'2. Metadata'!F$6,IF(B3632='2. Metadata'!G$1,'2. Metadata'!G$6,IF(B3632='2. Metadata'!H$1,'2. Metadata'!H$6, IF(B3632='2. Metadata'!I$1,'2. Metadata'!I$6, IF(B3632='2. Metadata'!J$1,'2. Metadata'!J$6, IF(B3632='2. Metadata'!K$1,'2. Metadata'!K$6, IF(B3632='2. Metadata'!L$1,'2. Metadata'!L$6, IF(B3632='2. Metadata'!M$1,'2. Metadata'!M$6, IF(B3632='2. Metadata'!N$1,'2. Metadata'!N$6))))))))))))))</f>
        <v>-115.73783</v>
      </c>
      <c r="E3632" s="9" t="s">
        <v>2650</v>
      </c>
      <c r="F3632" s="9" t="s">
        <v>2650</v>
      </c>
      <c r="G3632" s="10" t="str">
        <f>IF(ISBLANK(F3632)=TRUE," ",'2. Metadata'!B$14)</f>
        <v>metres above sea level</v>
      </c>
      <c r="H3632" s="9">
        <v>767.91</v>
      </c>
      <c r="I3632" s="8" t="str">
        <f>IF(ISBLANK(H3632)=TRUE," ",'2. Metadata'!B$26)</f>
        <v>metres above sea level</v>
      </c>
      <c r="J3632" s="10" t="s">
        <v>2650</v>
      </c>
    </row>
    <row r="3633" spans="1:10" ht="15.75" customHeight="1" x14ac:dyDescent="0.2">
      <c r="A3633" s="132" t="s">
        <v>2454</v>
      </c>
      <c r="B3633" s="6" t="s">
        <v>227</v>
      </c>
      <c r="C3633" s="10">
        <f>IF(ISBLANK(B3633)=TRUE," ", IF(B3633='2. Metadata'!B$1,'2. Metadata'!B$5, IF(B3633='2. Metadata'!C$1,'2. Metadata'!C$5,IF(B3633='2. Metadata'!D$1,'2. Metadata'!D$5, IF(B3633='2. Metadata'!E$1,'2. Metadata'!E$5,IF( B3633='2. Metadata'!F$1,'2. Metadata'!F$5,IF(B3633='2. Metadata'!G$1,'2. Metadata'!G$5,IF(B3633='2. Metadata'!H$1,'2. Metadata'!H$5, IF(B3633='2. Metadata'!I$1,'2. Metadata'!I$5, IF(B3633='2. Metadata'!J$1,'2. Metadata'!J$5, IF(B3633='2. Metadata'!K$1,'2. Metadata'!K$5, IF(B3633='2. Metadata'!L$1,'2. Metadata'!L$5, IF(B3633='2. Metadata'!M$1,'2. Metadata'!M$5, IF(B3633='2. Metadata'!N$1,'2. Metadata'!N$5))))))))))))))</f>
        <v>49.779755600000001</v>
      </c>
      <c r="D3633" s="8">
        <f>IF(ISBLANK(B3633)=TRUE," ", IF(B3633='2. Metadata'!B$1,'2. Metadata'!B$6, IF(B3633='2. Metadata'!C$1,'2. Metadata'!C$6,IF(B3633='2. Metadata'!D$1,'2. Metadata'!D$6, IF(B3633='2. Metadata'!E$1,'2. Metadata'!E$6,IF( B3633='2. Metadata'!F$1,'2. Metadata'!F$6,IF(B3633='2. Metadata'!G$1,'2. Metadata'!G$6,IF(B3633='2. Metadata'!H$1,'2. Metadata'!H$6, IF(B3633='2. Metadata'!I$1,'2. Metadata'!I$6, IF(B3633='2. Metadata'!J$1,'2. Metadata'!J$6, IF(B3633='2. Metadata'!K$1,'2. Metadata'!K$6, IF(B3633='2. Metadata'!L$1,'2. Metadata'!L$6, IF(B3633='2. Metadata'!M$1,'2. Metadata'!M$6, IF(B3633='2. Metadata'!N$1,'2. Metadata'!N$6))))))))))))))</f>
        <v>-115.7379543</v>
      </c>
      <c r="E3633" s="9" t="s">
        <v>2650</v>
      </c>
      <c r="F3633" s="9">
        <v>768.59</v>
      </c>
      <c r="G3633" s="10" t="str">
        <f>IF(ISBLANK(F3633)=TRUE," ",'2. Metadata'!B$14)</f>
        <v>metres above sea level</v>
      </c>
      <c r="H3633" s="9" t="s">
        <v>2650</v>
      </c>
      <c r="I3633" s="8" t="str">
        <f>IF(ISBLANK(H3633)=TRUE," ",'2. Metadata'!B$26)</f>
        <v>metres above sea level</v>
      </c>
      <c r="J3633" s="10" t="s">
        <v>2650</v>
      </c>
    </row>
    <row r="3634" spans="1:10" ht="15.75" customHeight="1" x14ac:dyDescent="0.2">
      <c r="A3634" s="132" t="s">
        <v>2454</v>
      </c>
      <c r="B3634" s="6" t="s">
        <v>228</v>
      </c>
      <c r="C3634" s="10">
        <f>IF(ISBLANK(B3634)=TRUE," ", IF(B3634='2. Metadata'!B$1,'2. Metadata'!B$5, IF(B3634='2. Metadata'!C$1,'2. Metadata'!C$5,IF(B3634='2. Metadata'!D$1,'2. Metadata'!D$5, IF(B3634='2. Metadata'!E$1,'2. Metadata'!E$5,IF( B3634='2. Metadata'!F$1,'2. Metadata'!F$5,IF(B3634='2. Metadata'!G$1,'2. Metadata'!G$5,IF(B3634='2. Metadata'!H$1,'2. Metadata'!H$5, IF(B3634='2. Metadata'!I$1,'2. Metadata'!I$5, IF(B3634='2. Metadata'!J$1,'2. Metadata'!J$5, IF(B3634='2. Metadata'!K$1,'2. Metadata'!K$5, IF(B3634='2. Metadata'!L$1,'2. Metadata'!L$5, IF(B3634='2. Metadata'!M$1,'2. Metadata'!M$5, IF(B3634='2. Metadata'!N$1,'2. Metadata'!N$5))))))))))))))</f>
        <v>49.779406799999997</v>
      </c>
      <c r="D3634" s="8">
        <f>IF(ISBLANK(B3634)=TRUE," ", IF(B3634='2. Metadata'!B$1,'2. Metadata'!B$6, IF(B3634='2. Metadata'!C$1,'2. Metadata'!C$6,IF(B3634='2. Metadata'!D$1,'2. Metadata'!D$6, IF(B3634='2. Metadata'!E$1,'2. Metadata'!E$6,IF( B3634='2. Metadata'!F$1,'2. Metadata'!F$6,IF(B3634='2. Metadata'!G$1,'2. Metadata'!G$6,IF(B3634='2. Metadata'!H$1,'2. Metadata'!H$6, IF(B3634='2. Metadata'!I$1,'2. Metadata'!I$6, IF(B3634='2. Metadata'!J$1,'2. Metadata'!J$6, IF(B3634='2. Metadata'!K$1,'2. Metadata'!K$6, IF(B3634='2. Metadata'!L$1,'2. Metadata'!L$6, IF(B3634='2. Metadata'!M$1,'2. Metadata'!M$6, IF(B3634='2. Metadata'!N$1,'2. Metadata'!N$6))))))))))))))</f>
        <v>-115.73783</v>
      </c>
      <c r="E3634" s="9" t="s">
        <v>2650</v>
      </c>
      <c r="F3634" s="9" t="s">
        <v>2650</v>
      </c>
      <c r="G3634" s="10" t="str">
        <f>IF(ISBLANK(F3634)=TRUE," ",'2. Metadata'!B$14)</f>
        <v>metres above sea level</v>
      </c>
      <c r="H3634" s="9">
        <v>767.95</v>
      </c>
      <c r="I3634" s="8" t="str">
        <f>IF(ISBLANK(H3634)=TRUE," ",'2. Metadata'!B$26)</f>
        <v>metres above sea level</v>
      </c>
      <c r="J3634" s="10" t="s">
        <v>2650</v>
      </c>
    </row>
    <row r="3635" spans="1:10" ht="15.75" customHeight="1" x14ac:dyDescent="0.2">
      <c r="A3635" s="132" t="s">
        <v>2455</v>
      </c>
      <c r="B3635" s="6" t="s">
        <v>227</v>
      </c>
      <c r="C3635" s="10">
        <f>IF(ISBLANK(B3635)=TRUE," ", IF(B3635='2. Metadata'!B$1,'2. Metadata'!B$5, IF(B3635='2. Metadata'!C$1,'2. Metadata'!C$5,IF(B3635='2. Metadata'!D$1,'2. Metadata'!D$5, IF(B3635='2. Metadata'!E$1,'2. Metadata'!E$5,IF( B3635='2. Metadata'!F$1,'2. Metadata'!F$5,IF(B3635='2. Metadata'!G$1,'2. Metadata'!G$5,IF(B3635='2. Metadata'!H$1,'2. Metadata'!H$5, IF(B3635='2. Metadata'!I$1,'2. Metadata'!I$5, IF(B3635='2. Metadata'!J$1,'2. Metadata'!J$5, IF(B3635='2. Metadata'!K$1,'2. Metadata'!K$5, IF(B3635='2. Metadata'!L$1,'2. Metadata'!L$5, IF(B3635='2. Metadata'!M$1,'2. Metadata'!M$5, IF(B3635='2. Metadata'!N$1,'2. Metadata'!N$5))))))))))))))</f>
        <v>49.779755600000001</v>
      </c>
      <c r="D3635" s="8">
        <f>IF(ISBLANK(B3635)=TRUE," ", IF(B3635='2. Metadata'!B$1,'2. Metadata'!B$6, IF(B3635='2. Metadata'!C$1,'2. Metadata'!C$6,IF(B3635='2. Metadata'!D$1,'2. Metadata'!D$6, IF(B3635='2. Metadata'!E$1,'2. Metadata'!E$6,IF( B3635='2. Metadata'!F$1,'2. Metadata'!F$6,IF(B3635='2. Metadata'!G$1,'2. Metadata'!G$6,IF(B3635='2. Metadata'!H$1,'2. Metadata'!H$6, IF(B3635='2. Metadata'!I$1,'2. Metadata'!I$6, IF(B3635='2. Metadata'!J$1,'2. Metadata'!J$6, IF(B3635='2. Metadata'!K$1,'2. Metadata'!K$6, IF(B3635='2. Metadata'!L$1,'2. Metadata'!L$6, IF(B3635='2. Metadata'!M$1,'2. Metadata'!M$6, IF(B3635='2. Metadata'!N$1,'2. Metadata'!N$6))))))))))))))</f>
        <v>-115.7379543</v>
      </c>
      <c r="E3635" s="9" t="s">
        <v>2650</v>
      </c>
      <c r="F3635" s="9">
        <v>768.54</v>
      </c>
      <c r="G3635" s="10" t="str">
        <f>IF(ISBLANK(F3635)=TRUE," ",'2. Metadata'!B$14)</f>
        <v>metres above sea level</v>
      </c>
      <c r="H3635" s="9" t="s">
        <v>2650</v>
      </c>
      <c r="I3635" s="8" t="str">
        <f>IF(ISBLANK(H3635)=TRUE," ",'2. Metadata'!B$26)</f>
        <v>metres above sea level</v>
      </c>
      <c r="J3635" s="10" t="s">
        <v>2650</v>
      </c>
    </row>
    <row r="3636" spans="1:10" ht="15.75" customHeight="1" x14ac:dyDescent="0.2">
      <c r="A3636" s="132" t="s">
        <v>2455</v>
      </c>
      <c r="B3636" s="6" t="s">
        <v>228</v>
      </c>
      <c r="C3636" s="10">
        <f>IF(ISBLANK(B3636)=TRUE," ", IF(B3636='2. Metadata'!B$1,'2. Metadata'!B$5, IF(B3636='2. Metadata'!C$1,'2. Metadata'!C$5,IF(B3636='2. Metadata'!D$1,'2. Metadata'!D$5, IF(B3636='2. Metadata'!E$1,'2. Metadata'!E$5,IF( B3636='2. Metadata'!F$1,'2. Metadata'!F$5,IF(B3636='2. Metadata'!G$1,'2. Metadata'!G$5,IF(B3636='2. Metadata'!H$1,'2. Metadata'!H$5, IF(B3636='2. Metadata'!I$1,'2. Metadata'!I$5, IF(B3636='2. Metadata'!J$1,'2. Metadata'!J$5, IF(B3636='2. Metadata'!K$1,'2. Metadata'!K$5, IF(B3636='2. Metadata'!L$1,'2. Metadata'!L$5, IF(B3636='2. Metadata'!M$1,'2. Metadata'!M$5, IF(B3636='2. Metadata'!N$1,'2. Metadata'!N$5))))))))))))))</f>
        <v>49.779406799999997</v>
      </c>
      <c r="D3636" s="8">
        <f>IF(ISBLANK(B3636)=TRUE," ", IF(B3636='2. Metadata'!B$1,'2. Metadata'!B$6, IF(B3636='2. Metadata'!C$1,'2. Metadata'!C$6,IF(B3636='2. Metadata'!D$1,'2. Metadata'!D$6, IF(B3636='2. Metadata'!E$1,'2. Metadata'!E$6,IF( B3636='2. Metadata'!F$1,'2. Metadata'!F$6,IF(B3636='2. Metadata'!G$1,'2. Metadata'!G$6,IF(B3636='2. Metadata'!H$1,'2. Metadata'!H$6, IF(B3636='2. Metadata'!I$1,'2. Metadata'!I$6, IF(B3636='2. Metadata'!J$1,'2. Metadata'!J$6, IF(B3636='2. Metadata'!K$1,'2. Metadata'!K$6, IF(B3636='2. Metadata'!L$1,'2. Metadata'!L$6, IF(B3636='2. Metadata'!M$1,'2. Metadata'!M$6, IF(B3636='2. Metadata'!N$1,'2. Metadata'!N$6))))))))))))))</f>
        <v>-115.73783</v>
      </c>
      <c r="E3636" s="9" t="s">
        <v>2650</v>
      </c>
      <c r="F3636" s="9" t="s">
        <v>2650</v>
      </c>
      <c r="G3636" s="10" t="str">
        <f>IF(ISBLANK(F3636)=TRUE," ",'2. Metadata'!B$14)</f>
        <v>metres above sea level</v>
      </c>
      <c r="H3636" s="9">
        <v>767.88</v>
      </c>
      <c r="I3636" s="8" t="str">
        <f>IF(ISBLANK(H3636)=TRUE," ",'2. Metadata'!B$26)</f>
        <v>metres above sea level</v>
      </c>
      <c r="J3636" s="10" t="s">
        <v>2650</v>
      </c>
    </row>
    <row r="3637" spans="1:10" ht="15.75" customHeight="1" x14ac:dyDescent="0.2">
      <c r="A3637" s="132" t="s">
        <v>2456</v>
      </c>
      <c r="B3637" s="6" t="s">
        <v>227</v>
      </c>
      <c r="C3637" s="10">
        <f>IF(ISBLANK(B3637)=TRUE," ", IF(B3637='2. Metadata'!B$1,'2. Metadata'!B$5, IF(B3637='2. Metadata'!C$1,'2. Metadata'!C$5,IF(B3637='2. Metadata'!D$1,'2. Metadata'!D$5, IF(B3637='2. Metadata'!E$1,'2. Metadata'!E$5,IF( B3637='2. Metadata'!F$1,'2. Metadata'!F$5,IF(B3637='2. Metadata'!G$1,'2. Metadata'!G$5,IF(B3637='2. Metadata'!H$1,'2. Metadata'!H$5, IF(B3637='2. Metadata'!I$1,'2. Metadata'!I$5, IF(B3637='2. Metadata'!J$1,'2. Metadata'!J$5, IF(B3637='2. Metadata'!K$1,'2. Metadata'!K$5, IF(B3637='2. Metadata'!L$1,'2. Metadata'!L$5, IF(B3637='2. Metadata'!M$1,'2. Metadata'!M$5, IF(B3637='2. Metadata'!N$1,'2. Metadata'!N$5))))))))))))))</f>
        <v>49.779755600000001</v>
      </c>
      <c r="D3637" s="8">
        <f>IF(ISBLANK(B3637)=TRUE," ", IF(B3637='2. Metadata'!B$1,'2. Metadata'!B$6, IF(B3637='2. Metadata'!C$1,'2. Metadata'!C$6,IF(B3637='2. Metadata'!D$1,'2. Metadata'!D$6, IF(B3637='2. Metadata'!E$1,'2. Metadata'!E$6,IF( B3637='2. Metadata'!F$1,'2. Metadata'!F$6,IF(B3637='2. Metadata'!G$1,'2. Metadata'!G$6,IF(B3637='2. Metadata'!H$1,'2. Metadata'!H$6, IF(B3637='2. Metadata'!I$1,'2. Metadata'!I$6, IF(B3637='2. Metadata'!J$1,'2. Metadata'!J$6, IF(B3637='2. Metadata'!K$1,'2. Metadata'!K$6, IF(B3637='2. Metadata'!L$1,'2. Metadata'!L$6, IF(B3637='2. Metadata'!M$1,'2. Metadata'!M$6, IF(B3637='2. Metadata'!N$1,'2. Metadata'!N$6))))))))))))))</f>
        <v>-115.7379543</v>
      </c>
      <c r="E3637" s="9" t="s">
        <v>2650</v>
      </c>
      <c r="F3637" s="9">
        <v>768.5</v>
      </c>
      <c r="G3637" s="10" t="str">
        <f>IF(ISBLANK(F3637)=TRUE," ",'2. Metadata'!B$14)</f>
        <v>metres above sea level</v>
      </c>
      <c r="H3637" s="9" t="s">
        <v>2650</v>
      </c>
      <c r="I3637" s="8" t="str">
        <f>IF(ISBLANK(H3637)=TRUE," ",'2. Metadata'!B$26)</f>
        <v>metres above sea level</v>
      </c>
      <c r="J3637" s="10" t="s">
        <v>2650</v>
      </c>
    </row>
    <row r="3638" spans="1:10" ht="15.75" customHeight="1" x14ac:dyDescent="0.2">
      <c r="A3638" s="132" t="s">
        <v>2456</v>
      </c>
      <c r="B3638" s="6" t="s">
        <v>228</v>
      </c>
      <c r="C3638" s="10">
        <f>IF(ISBLANK(B3638)=TRUE," ", IF(B3638='2. Metadata'!B$1,'2. Metadata'!B$5, IF(B3638='2. Metadata'!C$1,'2. Metadata'!C$5,IF(B3638='2. Metadata'!D$1,'2. Metadata'!D$5, IF(B3638='2. Metadata'!E$1,'2. Metadata'!E$5,IF( B3638='2. Metadata'!F$1,'2. Metadata'!F$5,IF(B3638='2. Metadata'!G$1,'2. Metadata'!G$5,IF(B3638='2. Metadata'!H$1,'2. Metadata'!H$5, IF(B3638='2. Metadata'!I$1,'2. Metadata'!I$5, IF(B3638='2. Metadata'!J$1,'2. Metadata'!J$5, IF(B3638='2. Metadata'!K$1,'2. Metadata'!K$5, IF(B3638='2. Metadata'!L$1,'2. Metadata'!L$5, IF(B3638='2. Metadata'!M$1,'2. Metadata'!M$5, IF(B3638='2. Metadata'!N$1,'2. Metadata'!N$5))))))))))))))</f>
        <v>49.779406799999997</v>
      </c>
      <c r="D3638" s="8">
        <f>IF(ISBLANK(B3638)=TRUE," ", IF(B3638='2. Metadata'!B$1,'2. Metadata'!B$6, IF(B3638='2. Metadata'!C$1,'2. Metadata'!C$6,IF(B3638='2. Metadata'!D$1,'2. Metadata'!D$6, IF(B3638='2. Metadata'!E$1,'2. Metadata'!E$6,IF( B3638='2. Metadata'!F$1,'2. Metadata'!F$6,IF(B3638='2. Metadata'!G$1,'2. Metadata'!G$6,IF(B3638='2. Metadata'!H$1,'2. Metadata'!H$6, IF(B3638='2. Metadata'!I$1,'2. Metadata'!I$6, IF(B3638='2. Metadata'!J$1,'2. Metadata'!J$6, IF(B3638='2. Metadata'!K$1,'2. Metadata'!K$6, IF(B3638='2. Metadata'!L$1,'2. Metadata'!L$6, IF(B3638='2. Metadata'!M$1,'2. Metadata'!M$6, IF(B3638='2. Metadata'!N$1,'2. Metadata'!N$6))))))))))))))</f>
        <v>-115.73783</v>
      </c>
      <c r="E3638" s="9" t="s">
        <v>2650</v>
      </c>
      <c r="F3638" s="9" t="s">
        <v>2650</v>
      </c>
      <c r="G3638" s="10" t="str">
        <f>IF(ISBLANK(F3638)=TRUE," ",'2. Metadata'!B$14)</f>
        <v>metres above sea level</v>
      </c>
      <c r="H3638" s="9">
        <v>767.65</v>
      </c>
      <c r="I3638" s="8" t="str">
        <f>IF(ISBLANK(H3638)=TRUE," ",'2. Metadata'!B$26)</f>
        <v>metres above sea level</v>
      </c>
      <c r="J3638" s="10" t="s">
        <v>2650</v>
      </c>
    </row>
    <row r="3639" spans="1:10" ht="15.75" customHeight="1" x14ac:dyDescent="0.2">
      <c r="A3639" s="132" t="s">
        <v>2457</v>
      </c>
      <c r="B3639" s="6" t="s">
        <v>227</v>
      </c>
      <c r="C3639" s="10">
        <f>IF(ISBLANK(B3639)=TRUE," ", IF(B3639='2. Metadata'!B$1,'2. Metadata'!B$5, IF(B3639='2. Metadata'!C$1,'2. Metadata'!C$5,IF(B3639='2. Metadata'!D$1,'2. Metadata'!D$5, IF(B3639='2. Metadata'!E$1,'2. Metadata'!E$5,IF( B3639='2. Metadata'!F$1,'2. Metadata'!F$5,IF(B3639='2. Metadata'!G$1,'2. Metadata'!G$5,IF(B3639='2. Metadata'!H$1,'2. Metadata'!H$5, IF(B3639='2. Metadata'!I$1,'2. Metadata'!I$5, IF(B3639='2. Metadata'!J$1,'2. Metadata'!J$5, IF(B3639='2. Metadata'!K$1,'2. Metadata'!K$5, IF(B3639='2. Metadata'!L$1,'2. Metadata'!L$5, IF(B3639='2. Metadata'!M$1,'2. Metadata'!M$5, IF(B3639='2. Metadata'!N$1,'2. Metadata'!N$5))))))))))))))</f>
        <v>49.779755600000001</v>
      </c>
      <c r="D3639" s="8">
        <f>IF(ISBLANK(B3639)=TRUE," ", IF(B3639='2. Metadata'!B$1,'2. Metadata'!B$6, IF(B3639='2. Metadata'!C$1,'2. Metadata'!C$6,IF(B3639='2. Metadata'!D$1,'2. Metadata'!D$6, IF(B3639='2. Metadata'!E$1,'2. Metadata'!E$6,IF( B3639='2. Metadata'!F$1,'2. Metadata'!F$6,IF(B3639='2. Metadata'!G$1,'2. Metadata'!G$6,IF(B3639='2. Metadata'!H$1,'2. Metadata'!H$6, IF(B3639='2. Metadata'!I$1,'2. Metadata'!I$6, IF(B3639='2. Metadata'!J$1,'2. Metadata'!J$6, IF(B3639='2. Metadata'!K$1,'2. Metadata'!K$6, IF(B3639='2. Metadata'!L$1,'2. Metadata'!L$6, IF(B3639='2. Metadata'!M$1,'2. Metadata'!M$6, IF(B3639='2. Metadata'!N$1,'2. Metadata'!N$6))))))))))))))</f>
        <v>-115.7379543</v>
      </c>
      <c r="E3639" s="9" t="s">
        <v>2650</v>
      </c>
      <c r="F3639" s="9">
        <v>768.47</v>
      </c>
      <c r="G3639" s="10" t="str">
        <f>IF(ISBLANK(F3639)=TRUE," ",'2. Metadata'!B$14)</f>
        <v>metres above sea level</v>
      </c>
      <c r="H3639" s="9" t="s">
        <v>2650</v>
      </c>
      <c r="I3639" s="8" t="str">
        <f>IF(ISBLANK(H3639)=TRUE," ",'2. Metadata'!B$26)</f>
        <v>metres above sea level</v>
      </c>
      <c r="J3639" s="10" t="s">
        <v>2650</v>
      </c>
    </row>
    <row r="3640" spans="1:10" ht="15.75" customHeight="1" x14ac:dyDescent="0.2">
      <c r="A3640" s="132" t="s">
        <v>2457</v>
      </c>
      <c r="B3640" s="6" t="s">
        <v>228</v>
      </c>
      <c r="C3640" s="10">
        <f>IF(ISBLANK(B3640)=TRUE," ", IF(B3640='2. Metadata'!B$1,'2. Metadata'!B$5, IF(B3640='2. Metadata'!C$1,'2. Metadata'!C$5,IF(B3640='2. Metadata'!D$1,'2. Metadata'!D$5, IF(B3640='2. Metadata'!E$1,'2. Metadata'!E$5,IF( B3640='2. Metadata'!F$1,'2. Metadata'!F$5,IF(B3640='2. Metadata'!G$1,'2. Metadata'!G$5,IF(B3640='2. Metadata'!H$1,'2. Metadata'!H$5, IF(B3640='2. Metadata'!I$1,'2. Metadata'!I$5, IF(B3640='2. Metadata'!J$1,'2. Metadata'!J$5, IF(B3640='2. Metadata'!K$1,'2. Metadata'!K$5, IF(B3640='2. Metadata'!L$1,'2. Metadata'!L$5, IF(B3640='2. Metadata'!M$1,'2. Metadata'!M$5, IF(B3640='2. Metadata'!N$1,'2. Metadata'!N$5))))))))))))))</f>
        <v>49.779406799999997</v>
      </c>
      <c r="D3640" s="8">
        <f>IF(ISBLANK(B3640)=TRUE," ", IF(B3640='2. Metadata'!B$1,'2. Metadata'!B$6, IF(B3640='2. Metadata'!C$1,'2. Metadata'!C$6,IF(B3640='2. Metadata'!D$1,'2. Metadata'!D$6, IF(B3640='2. Metadata'!E$1,'2. Metadata'!E$6,IF( B3640='2. Metadata'!F$1,'2. Metadata'!F$6,IF(B3640='2. Metadata'!G$1,'2. Metadata'!G$6,IF(B3640='2. Metadata'!H$1,'2. Metadata'!H$6, IF(B3640='2. Metadata'!I$1,'2. Metadata'!I$6, IF(B3640='2. Metadata'!J$1,'2. Metadata'!J$6, IF(B3640='2. Metadata'!K$1,'2. Metadata'!K$6, IF(B3640='2. Metadata'!L$1,'2. Metadata'!L$6, IF(B3640='2. Metadata'!M$1,'2. Metadata'!M$6, IF(B3640='2. Metadata'!N$1,'2. Metadata'!N$6))))))))))))))</f>
        <v>-115.73783</v>
      </c>
      <c r="E3640" s="9" t="s">
        <v>2650</v>
      </c>
      <c r="F3640" s="9" t="s">
        <v>2650</v>
      </c>
      <c r="G3640" s="10" t="str">
        <f>IF(ISBLANK(F3640)=TRUE," ",'2. Metadata'!B$14)</f>
        <v>metres above sea level</v>
      </c>
      <c r="H3640" s="9">
        <v>767.6</v>
      </c>
      <c r="I3640" s="8" t="str">
        <f>IF(ISBLANK(H3640)=TRUE," ",'2. Metadata'!B$26)</f>
        <v>metres above sea level</v>
      </c>
      <c r="J3640" s="10" t="s">
        <v>2650</v>
      </c>
    </row>
    <row r="3641" spans="1:10" ht="15.75" customHeight="1" x14ac:dyDescent="0.2">
      <c r="A3641" s="132" t="s">
        <v>2458</v>
      </c>
      <c r="B3641" s="6" t="s">
        <v>227</v>
      </c>
      <c r="C3641" s="10">
        <f>IF(ISBLANK(B3641)=TRUE," ", IF(B3641='2. Metadata'!B$1,'2. Metadata'!B$5, IF(B3641='2. Metadata'!C$1,'2. Metadata'!C$5,IF(B3641='2. Metadata'!D$1,'2. Metadata'!D$5, IF(B3641='2. Metadata'!E$1,'2. Metadata'!E$5,IF( B3641='2. Metadata'!F$1,'2. Metadata'!F$5,IF(B3641='2. Metadata'!G$1,'2. Metadata'!G$5,IF(B3641='2. Metadata'!H$1,'2. Metadata'!H$5, IF(B3641='2. Metadata'!I$1,'2. Metadata'!I$5, IF(B3641='2. Metadata'!J$1,'2. Metadata'!J$5, IF(B3641='2. Metadata'!K$1,'2. Metadata'!K$5, IF(B3641='2. Metadata'!L$1,'2. Metadata'!L$5, IF(B3641='2. Metadata'!M$1,'2. Metadata'!M$5, IF(B3641='2. Metadata'!N$1,'2. Metadata'!N$5))))))))))))))</f>
        <v>49.779755600000001</v>
      </c>
      <c r="D3641" s="8">
        <f>IF(ISBLANK(B3641)=TRUE," ", IF(B3641='2. Metadata'!B$1,'2. Metadata'!B$6, IF(B3641='2. Metadata'!C$1,'2. Metadata'!C$6,IF(B3641='2. Metadata'!D$1,'2. Metadata'!D$6, IF(B3641='2. Metadata'!E$1,'2. Metadata'!E$6,IF( B3641='2. Metadata'!F$1,'2. Metadata'!F$6,IF(B3641='2. Metadata'!G$1,'2. Metadata'!G$6,IF(B3641='2. Metadata'!H$1,'2. Metadata'!H$6, IF(B3641='2. Metadata'!I$1,'2. Metadata'!I$6, IF(B3641='2. Metadata'!J$1,'2. Metadata'!J$6, IF(B3641='2. Metadata'!K$1,'2. Metadata'!K$6, IF(B3641='2. Metadata'!L$1,'2. Metadata'!L$6, IF(B3641='2. Metadata'!M$1,'2. Metadata'!M$6, IF(B3641='2. Metadata'!N$1,'2. Metadata'!N$6))))))))))))))</f>
        <v>-115.7379543</v>
      </c>
      <c r="E3641" s="9" t="s">
        <v>2650</v>
      </c>
      <c r="F3641" s="9">
        <v>768.43</v>
      </c>
      <c r="G3641" s="10" t="str">
        <f>IF(ISBLANK(F3641)=TRUE," ",'2. Metadata'!B$14)</f>
        <v>metres above sea level</v>
      </c>
      <c r="H3641" s="9" t="s">
        <v>2650</v>
      </c>
      <c r="I3641" s="8" t="str">
        <f>IF(ISBLANK(H3641)=TRUE," ",'2. Metadata'!B$26)</f>
        <v>metres above sea level</v>
      </c>
      <c r="J3641" s="10" t="s">
        <v>2650</v>
      </c>
    </row>
    <row r="3642" spans="1:10" ht="15.75" customHeight="1" x14ac:dyDescent="0.2">
      <c r="A3642" s="132" t="s">
        <v>2458</v>
      </c>
      <c r="B3642" s="6" t="s">
        <v>228</v>
      </c>
      <c r="C3642" s="10">
        <f>IF(ISBLANK(B3642)=TRUE," ", IF(B3642='2. Metadata'!B$1,'2. Metadata'!B$5, IF(B3642='2. Metadata'!C$1,'2. Metadata'!C$5,IF(B3642='2. Metadata'!D$1,'2. Metadata'!D$5, IF(B3642='2. Metadata'!E$1,'2. Metadata'!E$5,IF( B3642='2. Metadata'!F$1,'2. Metadata'!F$5,IF(B3642='2. Metadata'!G$1,'2. Metadata'!G$5,IF(B3642='2. Metadata'!H$1,'2. Metadata'!H$5, IF(B3642='2. Metadata'!I$1,'2. Metadata'!I$5, IF(B3642='2. Metadata'!J$1,'2. Metadata'!J$5, IF(B3642='2. Metadata'!K$1,'2. Metadata'!K$5, IF(B3642='2. Metadata'!L$1,'2. Metadata'!L$5, IF(B3642='2. Metadata'!M$1,'2. Metadata'!M$5, IF(B3642='2. Metadata'!N$1,'2. Metadata'!N$5))))))))))))))</f>
        <v>49.779406799999997</v>
      </c>
      <c r="D3642" s="8">
        <f>IF(ISBLANK(B3642)=TRUE," ", IF(B3642='2. Metadata'!B$1,'2. Metadata'!B$6, IF(B3642='2. Metadata'!C$1,'2. Metadata'!C$6,IF(B3642='2. Metadata'!D$1,'2. Metadata'!D$6, IF(B3642='2. Metadata'!E$1,'2. Metadata'!E$6,IF( B3642='2. Metadata'!F$1,'2. Metadata'!F$6,IF(B3642='2. Metadata'!G$1,'2. Metadata'!G$6,IF(B3642='2. Metadata'!H$1,'2. Metadata'!H$6, IF(B3642='2. Metadata'!I$1,'2. Metadata'!I$6, IF(B3642='2. Metadata'!J$1,'2. Metadata'!J$6, IF(B3642='2. Metadata'!K$1,'2. Metadata'!K$6, IF(B3642='2. Metadata'!L$1,'2. Metadata'!L$6, IF(B3642='2. Metadata'!M$1,'2. Metadata'!M$6, IF(B3642='2. Metadata'!N$1,'2. Metadata'!N$6))))))))))))))</f>
        <v>-115.73783</v>
      </c>
      <c r="E3642" s="9" t="s">
        <v>2650</v>
      </c>
      <c r="F3642" s="9" t="s">
        <v>2650</v>
      </c>
      <c r="G3642" s="10" t="str">
        <f>IF(ISBLANK(F3642)=TRUE," ",'2. Metadata'!B$14)</f>
        <v>metres above sea level</v>
      </c>
      <c r="H3642" s="9">
        <v>767.59</v>
      </c>
      <c r="I3642" s="8" t="str">
        <f>IF(ISBLANK(H3642)=TRUE," ",'2. Metadata'!B$26)</f>
        <v>metres above sea level</v>
      </c>
      <c r="J3642" s="10" t="s">
        <v>2650</v>
      </c>
    </row>
    <row r="3643" spans="1:10" ht="15.75" customHeight="1" x14ac:dyDescent="0.2">
      <c r="A3643" s="132" t="s">
        <v>2459</v>
      </c>
      <c r="B3643" s="6" t="s">
        <v>227</v>
      </c>
      <c r="C3643" s="10">
        <f>IF(ISBLANK(B3643)=TRUE," ", IF(B3643='2. Metadata'!B$1,'2. Metadata'!B$5, IF(B3643='2. Metadata'!C$1,'2. Metadata'!C$5,IF(B3643='2. Metadata'!D$1,'2. Metadata'!D$5, IF(B3643='2. Metadata'!E$1,'2. Metadata'!E$5,IF( B3643='2. Metadata'!F$1,'2. Metadata'!F$5,IF(B3643='2. Metadata'!G$1,'2. Metadata'!G$5,IF(B3643='2. Metadata'!H$1,'2. Metadata'!H$5, IF(B3643='2. Metadata'!I$1,'2. Metadata'!I$5, IF(B3643='2. Metadata'!J$1,'2. Metadata'!J$5, IF(B3643='2. Metadata'!K$1,'2. Metadata'!K$5, IF(B3643='2. Metadata'!L$1,'2. Metadata'!L$5, IF(B3643='2. Metadata'!M$1,'2. Metadata'!M$5, IF(B3643='2. Metadata'!N$1,'2. Metadata'!N$5))))))))))))))</f>
        <v>49.779755600000001</v>
      </c>
      <c r="D3643" s="8">
        <f>IF(ISBLANK(B3643)=TRUE," ", IF(B3643='2. Metadata'!B$1,'2. Metadata'!B$6, IF(B3643='2. Metadata'!C$1,'2. Metadata'!C$6,IF(B3643='2. Metadata'!D$1,'2. Metadata'!D$6, IF(B3643='2. Metadata'!E$1,'2. Metadata'!E$6,IF( B3643='2. Metadata'!F$1,'2. Metadata'!F$6,IF(B3643='2. Metadata'!G$1,'2. Metadata'!G$6,IF(B3643='2. Metadata'!H$1,'2. Metadata'!H$6, IF(B3643='2. Metadata'!I$1,'2. Metadata'!I$6, IF(B3643='2. Metadata'!J$1,'2. Metadata'!J$6, IF(B3643='2. Metadata'!K$1,'2. Metadata'!K$6, IF(B3643='2. Metadata'!L$1,'2. Metadata'!L$6, IF(B3643='2. Metadata'!M$1,'2. Metadata'!M$6, IF(B3643='2. Metadata'!N$1,'2. Metadata'!N$6))))))))))))))</f>
        <v>-115.7379543</v>
      </c>
      <c r="E3643" s="9" t="s">
        <v>2650</v>
      </c>
      <c r="F3643" s="9">
        <v>768.38</v>
      </c>
      <c r="G3643" s="10" t="str">
        <f>IF(ISBLANK(F3643)=TRUE," ",'2. Metadata'!B$14)</f>
        <v>metres above sea level</v>
      </c>
      <c r="H3643" s="9" t="s">
        <v>2650</v>
      </c>
      <c r="I3643" s="8" t="str">
        <f>IF(ISBLANK(H3643)=TRUE," ",'2. Metadata'!B$26)</f>
        <v>metres above sea level</v>
      </c>
      <c r="J3643" s="10" t="s">
        <v>2650</v>
      </c>
    </row>
    <row r="3644" spans="1:10" ht="15.75" customHeight="1" x14ac:dyDescent="0.2">
      <c r="A3644" s="132" t="s">
        <v>2459</v>
      </c>
      <c r="B3644" s="6" t="s">
        <v>228</v>
      </c>
      <c r="C3644" s="10">
        <f>IF(ISBLANK(B3644)=TRUE," ", IF(B3644='2. Metadata'!B$1,'2. Metadata'!B$5, IF(B3644='2. Metadata'!C$1,'2. Metadata'!C$5,IF(B3644='2. Metadata'!D$1,'2. Metadata'!D$5, IF(B3644='2. Metadata'!E$1,'2. Metadata'!E$5,IF( B3644='2. Metadata'!F$1,'2. Metadata'!F$5,IF(B3644='2. Metadata'!G$1,'2. Metadata'!G$5,IF(B3644='2. Metadata'!H$1,'2. Metadata'!H$5, IF(B3644='2. Metadata'!I$1,'2. Metadata'!I$5, IF(B3644='2. Metadata'!J$1,'2. Metadata'!J$5, IF(B3644='2. Metadata'!K$1,'2. Metadata'!K$5, IF(B3644='2. Metadata'!L$1,'2. Metadata'!L$5, IF(B3644='2. Metadata'!M$1,'2. Metadata'!M$5, IF(B3644='2. Metadata'!N$1,'2. Metadata'!N$5))))))))))))))</f>
        <v>49.779406799999997</v>
      </c>
      <c r="D3644" s="8">
        <f>IF(ISBLANK(B3644)=TRUE," ", IF(B3644='2. Metadata'!B$1,'2. Metadata'!B$6, IF(B3644='2. Metadata'!C$1,'2. Metadata'!C$6,IF(B3644='2. Metadata'!D$1,'2. Metadata'!D$6, IF(B3644='2. Metadata'!E$1,'2. Metadata'!E$6,IF( B3644='2. Metadata'!F$1,'2. Metadata'!F$6,IF(B3644='2. Metadata'!G$1,'2. Metadata'!G$6,IF(B3644='2. Metadata'!H$1,'2. Metadata'!H$6, IF(B3644='2. Metadata'!I$1,'2. Metadata'!I$6, IF(B3644='2. Metadata'!J$1,'2. Metadata'!J$6, IF(B3644='2. Metadata'!K$1,'2. Metadata'!K$6, IF(B3644='2. Metadata'!L$1,'2. Metadata'!L$6, IF(B3644='2. Metadata'!M$1,'2. Metadata'!M$6, IF(B3644='2. Metadata'!N$1,'2. Metadata'!N$6))))))))))))))</f>
        <v>-115.73783</v>
      </c>
      <c r="E3644" s="9" t="s">
        <v>2650</v>
      </c>
      <c r="F3644" s="9" t="s">
        <v>2650</v>
      </c>
      <c r="G3644" s="10" t="str">
        <f>IF(ISBLANK(F3644)=TRUE," ",'2. Metadata'!B$14)</f>
        <v>metres above sea level</v>
      </c>
      <c r="H3644" s="9">
        <v>767.59</v>
      </c>
      <c r="I3644" s="8" t="str">
        <f>IF(ISBLANK(H3644)=TRUE," ",'2. Metadata'!B$26)</f>
        <v>metres above sea level</v>
      </c>
      <c r="J3644" s="10" t="s">
        <v>2650</v>
      </c>
    </row>
    <row r="3645" spans="1:10" ht="15.75" customHeight="1" x14ac:dyDescent="0.2">
      <c r="A3645" s="132" t="s">
        <v>2460</v>
      </c>
      <c r="B3645" s="6" t="s">
        <v>227</v>
      </c>
      <c r="C3645" s="10">
        <f>IF(ISBLANK(B3645)=TRUE," ", IF(B3645='2. Metadata'!B$1,'2. Metadata'!B$5, IF(B3645='2. Metadata'!C$1,'2. Metadata'!C$5,IF(B3645='2. Metadata'!D$1,'2. Metadata'!D$5, IF(B3645='2. Metadata'!E$1,'2. Metadata'!E$5,IF( B3645='2. Metadata'!F$1,'2. Metadata'!F$5,IF(B3645='2. Metadata'!G$1,'2. Metadata'!G$5,IF(B3645='2. Metadata'!H$1,'2. Metadata'!H$5, IF(B3645='2. Metadata'!I$1,'2. Metadata'!I$5, IF(B3645='2. Metadata'!J$1,'2. Metadata'!J$5, IF(B3645='2. Metadata'!K$1,'2. Metadata'!K$5, IF(B3645='2. Metadata'!L$1,'2. Metadata'!L$5, IF(B3645='2. Metadata'!M$1,'2. Metadata'!M$5, IF(B3645='2. Metadata'!N$1,'2. Metadata'!N$5))))))))))))))</f>
        <v>49.779755600000001</v>
      </c>
      <c r="D3645" s="8">
        <f>IF(ISBLANK(B3645)=TRUE," ", IF(B3645='2. Metadata'!B$1,'2. Metadata'!B$6, IF(B3645='2. Metadata'!C$1,'2. Metadata'!C$6,IF(B3645='2. Metadata'!D$1,'2. Metadata'!D$6, IF(B3645='2. Metadata'!E$1,'2. Metadata'!E$6,IF( B3645='2. Metadata'!F$1,'2. Metadata'!F$6,IF(B3645='2. Metadata'!G$1,'2. Metadata'!G$6,IF(B3645='2. Metadata'!H$1,'2. Metadata'!H$6, IF(B3645='2. Metadata'!I$1,'2. Metadata'!I$6, IF(B3645='2. Metadata'!J$1,'2. Metadata'!J$6, IF(B3645='2. Metadata'!K$1,'2. Metadata'!K$6, IF(B3645='2. Metadata'!L$1,'2. Metadata'!L$6, IF(B3645='2. Metadata'!M$1,'2. Metadata'!M$6, IF(B3645='2. Metadata'!N$1,'2. Metadata'!N$6))))))))))))))</f>
        <v>-115.7379543</v>
      </c>
      <c r="E3645" s="9" t="s">
        <v>2650</v>
      </c>
      <c r="F3645" s="9">
        <v>768.33</v>
      </c>
      <c r="G3645" s="10" t="str">
        <f>IF(ISBLANK(F3645)=TRUE," ",'2. Metadata'!B$14)</f>
        <v>metres above sea level</v>
      </c>
      <c r="H3645" s="9" t="s">
        <v>2650</v>
      </c>
      <c r="I3645" s="8" t="str">
        <f>IF(ISBLANK(H3645)=TRUE," ",'2. Metadata'!B$26)</f>
        <v>metres above sea level</v>
      </c>
      <c r="J3645" s="10" t="s">
        <v>2650</v>
      </c>
    </row>
    <row r="3646" spans="1:10" ht="15.75" customHeight="1" x14ac:dyDescent="0.2">
      <c r="A3646" s="132" t="s">
        <v>2460</v>
      </c>
      <c r="B3646" s="6" t="s">
        <v>228</v>
      </c>
      <c r="C3646" s="10">
        <f>IF(ISBLANK(B3646)=TRUE," ", IF(B3646='2. Metadata'!B$1,'2. Metadata'!B$5, IF(B3646='2. Metadata'!C$1,'2. Metadata'!C$5,IF(B3646='2. Metadata'!D$1,'2. Metadata'!D$5, IF(B3646='2. Metadata'!E$1,'2. Metadata'!E$5,IF( B3646='2. Metadata'!F$1,'2. Metadata'!F$5,IF(B3646='2. Metadata'!G$1,'2. Metadata'!G$5,IF(B3646='2. Metadata'!H$1,'2. Metadata'!H$5, IF(B3646='2. Metadata'!I$1,'2. Metadata'!I$5, IF(B3646='2. Metadata'!J$1,'2. Metadata'!J$5, IF(B3646='2. Metadata'!K$1,'2. Metadata'!K$5, IF(B3646='2. Metadata'!L$1,'2. Metadata'!L$5, IF(B3646='2. Metadata'!M$1,'2. Metadata'!M$5, IF(B3646='2. Metadata'!N$1,'2. Metadata'!N$5))))))))))))))</f>
        <v>49.779406799999997</v>
      </c>
      <c r="D3646" s="8">
        <f>IF(ISBLANK(B3646)=TRUE," ", IF(B3646='2. Metadata'!B$1,'2. Metadata'!B$6, IF(B3646='2. Metadata'!C$1,'2. Metadata'!C$6,IF(B3646='2. Metadata'!D$1,'2. Metadata'!D$6, IF(B3646='2. Metadata'!E$1,'2. Metadata'!E$6,IF( B3646='2. Metadata'!F$1,'2. Metadata'!F$6,IF(B3646='2. Metadata'!G$1,'2. Metadata'!G$6,IF(B3646='2. Metadata'!H$1,'2. Metadata'!H$6, IF(B3646='2. Metadata'!I$1,'2. Metadata'!I$6, IF(B3646='2. Metadata'!J$1,'2. Metadata'!J$6, IF(B3646='2. Metadata'!K$1,'2. Metadata'!K$6, IF(B3646='2. Metadata'!L$1,'2. Metadata'!L$6, IF(B3646='2. Metadata'!M$1,'2. Metadata'!M$6, IF(B3646='2. Metadata'!N$1,'2. Metadata'!N$6))))))))))))))</f>
        <v>-115.73783</v>
      </c>
      <c r="E3646" s="9" t="s">
        <v>2650</v>
      </c>
      <c r="F3646" s="9" t="s">
        <v>2650</v>
      </c>
      <c r="G3646" s="10" t="str">
        <f>IF(ISBLANK(F3646)=TRUE," ",'2. Metadata'!B$14)</f>
        <v>metres above sea level</v>
      </c>
      <c r="H3646" s="9">
        <v>767.55</v>
      </c>
      <c r="I3646" s="8" t="str">
        <f>IF(ISBLANK(H3646)=TRUE," ",'2. Metadata'!B$26)</f>
        <v>metres above sea level</v>
      </c>
      <c r="J3646" s="10" t="s">
        <v>2650</v>
      </c>
    </row>
    <row r="3647" spans="1:10" ht="15.75" customHeight="1" x14ac:dyDescent="0.2">
      <c r="A3647" s="132" t="s">
        <v>2461</v>
      </c>
      <c r="B3647" s="6" t="s">
        <v>227</v>
      </c>
      <c r="C3647" s="10">
        <f>IF(ISBLANK(B3647)=TRUE," ", IF(B3647='2. Metadata'!B$1,'2. Metadata'!B$5, IF(B3647='2. Metadata'!C$1,'2. Metadata'!C$5,IF(B3647='2. Metadata'!D$1,'2. Metadata'!D$5, IF(B3647='2. Metadata'!E$1,'2. Metadata'!E$5,IF( B3647='2. Metadata'!F$1,'2. Metadata'!F$5,IF(B3647='2. Metadata'!G$1,'2. Metadata'!G$5,IF(B3647='2. Metadata'!H$1,'2. Metadata'!H$5, IF(B3647='2. Metadata'!I$1,'2. Metadata'!I$5, IF(B3647='2. Metadata'!J$1,'2. Metadata'!J$5, IF(B3647='2. Metadata'!K$1,'2. Metadata'!K$5, IF(B3647='2. Metadata'!L$1,'2. Metadata'!L$5, IF(B3647='2. Metadata'!M$1,'2. Metadata'!M$5, IF(B3647='2. Metadata'!N$1,'2. Metadata'!N$5))))))))))))))</f>
        <v>49.779755600000001</v>
      </c>
      <c r="D3647" s="8">
        <f>IF(ISBLANK(B3647)=TRUE," ", IF(B3647='2. Metadata'!B$1,'2. Metadata'!B$6, IF(B3647='2. Metadata'!C$1,'2. Metadata'!C$6,IF(B3647='2. Metadata'!D$1,'2. Metadata'!D$6, IF(B3647='2. Metadata'!E$1,'2. Metadata'!E$6,IF( B3647='2. Metadata'!F$1,'2. Metadata'!F$6,IF(B3647='2. Metadata'!G$1,'2. Metadata'!G$6,IF(B3647='2. Metadata'!H$1,'2. Metadata'!H$6, IF(B3647='2. Metadata'!I$1,'2. Metadata'!I$6, IF(B3647='2. Metadata'!J$1,'2. Metadata'!J$6, IF(B3647='2. Metadata'!K$1,'2. Metadata'!K$6, IF(B3647='2. Metadata'!L$1,'2. Metadata'!L$6, IF(B3647='2. Metadata'!M$1,'2. Metadata'!M$6, IF(B3647='2. Metadata'!N$1,'2. Metadata'!N$6))))))))))))))</f>
        <v>-115.7379543</v>
      </c>
      <c r="E3647" s="9" t="s">
        <v>2650</v>
      </c>
      <c r="F3647" s="9">
        <v>768.29</v>
      </c>
      <c r="G3647" s="10" t="str">
        <f>IF(ISBLANK(F3647)=TRUE," ",'2. Metadata'!B$14)</f>
        <v>metres above sea level</v>
      </c>
      <c r="H3647" s="9" t="s">
        <v>2650</v>
      </c>
      <c r="I3647" s="8" t="str">
        <f>IF(ISBLANK(H3647)=TRUE," ",'2. Metadata'!B$26)</f>
        <v>metres above sea level</v>
      </c>
      <c r="J3647" s="10" t="s">
        <v>2650</v>
      </c>
    </row>
    <row r="3648" spans="1:10" ht="15.75" customHeight="1" x14ac:dyDescent="0.2">
      <c r="A3648" s="132" t="s">
        <v>2461</v>
      </c>
      <c r="B3648" s="6" t="s">
        <v>228</v>
      </c>
      <c r="C3648" s="10">
        <f>IF(ISBLANK(B3648)=TRUE," ", IF(B3648='2. Metadata'!B$1,'2. Metadata'!B$5, IF(B3648='2. Metadata'!C$1,'2. Metadata'!C$5,IF(B3648='2. Metadata'!D$1,'2. Metadata'!D$5, IF(B3648='2. Metadata'!E$1,'2. Metadata'!E$5,IF( B3648='2. Metadata'!F$1,'2. Metadata'!F$5,IF(B3648='2. Metadata'!G$1,'2. Metadata'!G$5,IF(B3648='2. Metadata'!H$1,'2. Metadata'!H$5, IF(B3648='2. Metadata'!I$1,'2. Metadata'!I$5, IF(B3648='2. Metadata'!J$1,'2. Metadata'!J$5, IF(B3648='2. Metadata'!K$1,'2. Metadata'!K$5, IF(B3648='2. Metadata'!L$1,'2. Metadata'!L$5, IF(B3648='2. Metadata'!M$1,'2. Metadata'!M$5, IF(B3648='2. Metadata'!N$1,'2. Metadata'!N$5))))))))))))))</f>
        <v>49.779406799999997</v>
      </c>
      <c r="D3648" s="8">
        <f>IF(ISBLANK(B3648)=TRUE," ", IF(B3648='2. Metadata'!B$1,'2. Metadata'!B$6, IF(B3648='2. Metadata'!C$1,'2. Metadata'!C$6,IF(B3648='2. Metadata'!D$1,'2. Metadata'!D$6, IF(B3648='2. Metadata'!E$1,'2. Metadata'!E$6,IF( B3648='2. Metadata'!F$1,'2. Metadata'!F$6,IF(B3648='2. Metadata'!G$1,'2. Metadata'!G$6,IF(B3648='2. Metadata'!H$1,'2. Metadata'!H$6, IF(B3648='2. Metadata'!I$1,'2. Metadata'!I$6, IF(B3648='2. Metadata'!J$1,'2. Metadata'!J$6, IF(B3648='2. Metadata'!K$1,'2. Metadata'!K$6, IF(B3648='2. Metadata'!L$1,'2. Metadata'!L$6, IF(B3648='2. Metadata'!M$1,'2. Metadata'!M$6, IF(B3648='2. Metadata'!N$1,'2. Metadata'!N$6))))))))))))))</f>
        <v>-115.73783</v>
      </c>
      <c r="E3648" s="9" t="s">
        <v>2650</v>
      </c>
      <c r="F3648" s="9" t="s">
        <v>2650</v>
      </c>
      <c r="G3648" s="10" t="str">
        <f>IF(ISBLANK(F3648)=TRUE," ",'2. Metadata'!B$14)</f>
        <v>metres above sea level</v>
      </c>
      <c r="H3648" s="9">
        <v>767.53</v>
      </c>
      <c r="I3648" s="8" t="str">
        <f>IF(ISBLANK(H3648)=TRUE," ",'2. Metadata'!B$26)</f>
        <v>metres above sea level</v>
      </c>
      <c r="J3648" s="10" t="s">
        <v>2650</v>
      </c>
    </row>
    <row r="3649" spans="1:10" ht="15.75" customHeight="1" x14ac:dyDescent="0.2">
      <c r="A3649" s="132" t="s">
        <v>2462</v>
      </c>
      <c r="B3649" s="6" t="s">
        <v>227</v>
      </c>
      <c r="C3649" s="10">
        <f>IF(ISBLANK(B3649)=TRUE," ", IF(B3649='2. Metadata'!B$1,'2. Metadata'!B$5, IF(B3649='2. Metadata'!C$1,'2. Metadata'!C$5,IF(B3649='2. Metadata'!D$1,'2. Metadata'!D$5, IF(B3649='2. Metadata'!E$1,'2. Metadata'!E$5,IF( B3649='2. Metadata'!F$1,'2. Metadata'!F$5,IF(B3649='2. Metadata'!G$1,'2. Metadata'!G$5,IF(B3649='2. Metadata'!H$1,'2. Metadata'!H$5, IF(B3649='2. Metadata'!I$1,'2. Metadata'!I$5, IF(B3649='2. Metadata'!J$1,'2. Metadata'!J$5, IF(B3649='2. Metadata'!K$1,'2. Metadata'!K$5, IF(B3649='2. Metadata'!L$1,'2. Metadata'!L$5, IF(B3649='2. Metadata'!M$1,'2. Metadata'!M$5, IF(B3649='2. Metadata'!N$1,'2. Metadata'!N$5))))))))))))))</f>
        <v>49.779755600000001</v>
      </c>
      <c r="D3649" s="8">
        <f>IF(ISBLANK(B3649)=TRUE," ", IF(B3649='2. Metadata'!B$1,'2. Metadata'!B$6, IF(B3649='2. Metadata'!C$1,'2. Metadata'!C$6,IF(B3649='2. Metadata'!D$1,'2. Metadata'!D$6, IF(B3649='2. Metadata'!E$1,'2. Metadata'!E$6,IF( B3649='2. Metadata'!F$1,'2. Metadata'!F$6,IF(B3649='2. Metadata'!G$1,'2. Metadata'!G$6,IF(B3649='2. Metadata'!H$1,'2. Metadata'!H$6, IF(B3649='2. Metadata'!I$1,'2. Metadata'!I$6, IF(B3649='2. Metadata'!J$1,'2. Metadata'!J$6, IF(B3649='2. Metadata'!K$1,'2. Metadata'!K$6, IF(B3649='2. Metadata'!L$1,'2. Metadata'!L$6, IF(B3649='2. Metadata'!M$1,'2. Metadata'!M$6, IF(B3649='2. Metadata'!N$1,'2. Metadata'!N$6))))))))))))))</f>
        <v>-115.7379543</v>
      </c>
      <c r="E3649" s="9" t="s">
        <v>2650</v>
      </c>
      <c r="F3649" s="9">
        <v>768.25</v>
      </c>
      <c r="G3649" s="10" t="str">
        <f>IF(ISBLANK(F3649)=TRUE," ",'2. Metadata'!B$14)</f>
        <v>metres above sea level</v>
      </c>
      <c r="H3649" s="9" t="s">
        <v>2650</v>
      </c>
      <c r="I3649" s="8" t="str">
        <f>IF(ISBLANK(H3649)=TRUE," ",'2. Metadata'!B$26)</f>
        <v>metres above sea level</v>
      </c>
      <c r="J3649" s="10" t="s">
        <v>2650</v>
      </c>
    </row>
    <row r="3650" spans="1:10" ht="15.75" customHeight="1" x14ac:dyDescent="0.2">
      <c r="A3650" s="132" t="s">
        <v>2462</v>
      </c>
      <c r="B3650" s="6" t="s">
        <v>228</v>
      </c>
      <c r="C3650" s="10">
        <f>IF(ISBLANK(B3650)=TRUE," ", IF(B3650='2. Metadata'!B$1,'2. Metadata'!B$5, IF(B3650='2. Metadata'!C$1,'2. Metadata'!C$5,IF(B3650='2. Metadata'!D$1,'2. Metadata'!D$5, IF(B3650='2. Metadata'!E$1,'2. Metadata'!E$5,IF( B3650='2. Metadata'!F$1,'2. Metadata'!F$5,IF(B3650='2. Metadata'!G$1,'2. Metadata'!G$5,IF(B3650='2. Metadata'!H$1,'2. Metadata'!H$5, IF(B3650='2. Metadata'!I$1,'2. Metadata'!I$5, IF(B3650='2. Metadata'!J$1,'2. Metadata'!J$5, IF(B3650='2. Metadata'!K$1,'2. Metadata'!K$5, IF(B3650='2. Metadata'!L$1,'2. Metadata'!L$5, IF(B3650='2. Metadata'!M$1,'2. Metadata'!M$5, IF(B3650='2. Metadata'!N$1,'2. Metadata'!N$5))))))))))))))</f>
        <v>49.779406799999997</v>
      </c>
      <c r="D3650" s="8">
        <f>IF(ISBLANK(B3650)=TRUE," ", IF(B3650='2. Metadata'!B$1,'2. Metadata'!B$6, IF(B3650='2. Metadata'!C$1,'2. Metadata'!C$6,IF(B3650='2. Metadata'!D$1,'2. Metadata'!D$6, IF(B3650='2. Metadata'!E$1,'2. Metadata'!E$6,IF( B3650='2. Metadata'!F$1,'2. Metadata'!F$6,IF(B3650='2. Metadata'!G$1,'2. Metadata'!G$6,IF(B3650='2. Metadata'!H$1,'2. Metadata'!H$6, IF(B3650='2. Metadata'!I$1,'2. Metadata'!I$6, IF(B3650='2. Metadata'!J$1,'2. Metadata'!J$6, IF(B3650='2. Metadata'!K$1,'2. Metadata'!K$6, IF(B3650='2. Metadata'!L$1,'2. Metadata'!L$6, IF(B3650='2. Metadata'!M$1,'2. Metadata'!M$6, IF(B3650='2. Metadata'!N$1,'2. Metadata'!N$6))))))))))))))</f>
        <v>-115.73783</v>
      </c>
      <c r="E3650" s="9" t="s">
        <v>2650</v>
      </c>
      <c r="F3650" s="9" t="s">
        <v>2650</v>
      </c>
      <c r="G3650" s="10" t="str">
        <f>IF(ISBLANK(F3650)=TRUE," ",'2. Metadata'!B$14)</f>
        <v>metres above sea level</v>
      </c>
      <c r="H3650" s="9">
        <v>767.5</v>
      </c>
      <c r="I3650" s="8" t="str">
        <f>IF(ISBLANK(H3650)=TRUE," ",'2. Metadata'!B$26)</f>
        <v>metres above sea level</v>
      </c>
      <c r="J3650" s="10" t="s">
        <v>2650</v>
      </c>
    </row>
    <row r="3651" spans="1:10" ht="15.75" customHeight="1" x14ac:dyDescent="0.2">
      <c r="A3651" s="132" t="s">
        <v>2463</v>
      </c>
      <c r="B3651" s="6" t="s">
        <v>227</v>
      </c>
      <c r="C3651" s="10">
        <f>IF(ISBLANK(B3651)=TRUE," ", IF(B3651='2. Metadata'!B$1,'2. Metadata'!B$5, IF(B3651='2. Metadata'!C$1,'2. Metadata'!C$5,IF(B3651='2. Metadata'!D$1,'2. Metadata'!D$5, IF(B3651='2. Metadata'!E$1,'2. Metadata'!E$5,IF( B3651='2. Metadata'!F$1,'2. Metadata'!F$5,IF(B3651='2. Metadata'!G$1,'2. Metadata'!G$5,IF(B3651='2. Metadata'!H$1,'2. Metadata'!H$5, IF(B3651='2. Metadata'!I$1,'2. Metadata'!I$5, IF(B3651='2. Metadata'!J$1,'2. Metadata'!J$5, IF(B3651='2. Metadata'!K$1,'2. Metadata'!K$5, IF(B3651='2. Metadata'!L$1,'2. Metadata'!L$5, IF(B3651='2. Metadata'!M$1,'2. Metadata'!M$5, IF(B3651='2. Metadata'!N$1,'2. Metadata'!N$5))))))))))))))</f>
        <v>49.779755600000001</v>
      </c>
      <c r="D3651" s="8">
        <f>IF(ISBLANK(B3651)=TRUE," ", IF(B3651='2. Metadata'!B$1,'2. Metadata'!B$6, IF(B3651='2. Metadata'!C$1,'2. Metadata'!C$6,IF(B3651='2. Metadata'!D$1,'2. Metadata'!D$6, IF(B3651='2. Metadata'!E$1,'2. Metadata'!E$6,IF( B3651='2. Metadata'!F$1,'2. Metadata'!F$6,IF(B3651='2. Metadata'!G$1,'2. Metadata'!G$6,IF(B3651='2. Metadata'!H$1,'2. Metadata'!H$6, IF(B3651='2. Metadata'!I$1,'2. Metadata'!I$6, IF(B3651='2. Metadata'!J$1,'2. Metadata'!J$6, IF(B3651='2. Metadata'!K$1,'2. Metadata'!K$6, IF(B3651='2. Metadata'!L$1,'2. Metadata'!L$6, IF(B3651='2. Metadata'!M$1,'2. Metadata'!M$6, IF(B3651='2. Metadata'!N$1,'2. Metadata'!N$6))))))))))))))</f>
        <v>-115.7379543</v>
      </c>
      <c r="E3651" s="9" t="s">
        <v>2650</v>
      </c>
      <c r="F3651" s="9">
        <v>768.21</v>
      </c>
      <c r="G3651" s="10" t="str">
        <f>IF(ISBLANK(F3651)=TRUE," ",'2. Metadata'!B$14)</f>
        <v>metres above sea level</v>
      </c>
      <c r="H3651" s="9" t="s">
        <v>2650</v>
      </c>
      <c r="I3651" s="8" t="str">
        <f>IF(ISBLANK(H3651)=TRUE," ",'2. Metadata'!B$26)</f>
        <v>metres above sea level</v>
      </c>
      <c r="J3651" s="10" t="s">
        <v>2650</v>
      </c>
    </row>
    <row r="3652" spans="1:10" ht="15.75" customHeight="1" x14ac:dyDescent="0.2">
      <c r="A3652" s="132" t="s">
        <v>2463</v>
      </c>
      <c r="B3652" s="6" t="s">
        <v>228</v>
      </c>
      <c r="C3652" s="10">
        <f>IF(ISBLANK(B3652)=TRUE," ", IF(B3652='2. Metadata'!B$1,'2. Metadata'!B$5, IF(B3652='2. Metadata'!C$1,'2. Metadata'!C$5,IF(B3652='2. Metadata'!D$1,'2. Metadata'!D$5, IF(B3652='2. Metadata'!E$1,'2. Metadata'!E$5,IF( B3652='2. Metadata'!F$1,'2. Metadata'!F$5,IF(B3652='2. Metadata'!G$1,'2. Metadata'!G$5,IF(B3652='2. Metadata'!H$1,'2. Metadata'!H$5, IF(B3652='2. Metadata'!I$1,'2. Metadata'!I$5, IF(B3652='2. Metadata'!J$1,'2. Metadata'!J$5, IF(B3652='2. Metadata'!K$1,'2. Metadata'!K$5, IF(B3652='2. Metadata'!L$1,'2. Metadata'!L$5, IF(B3652='2. Metadata'!M$1,'2. Metadata'!M$5, IF(B3652='2. Metadata'!N$1,'2. Metadata'!N$5))))))))))))))</f>
        <v>49.779406799999997</v>
      </c>
      <c r="D3652" s="8">
        <f>IF(ISBLANK(B3652)=TRUE," ", IF(B3652='2. Metadata'!B$1,'2. Metadata'!B$6, IF(B3652='2. Metadata'!C$1,'2. Metadata'!C$6,IF(B3652='2. Metadata'!D$1,'2. Metadata'!D$6, IF(B3652='2. Metadata'!E$1,'2. Metadata'!E$6,IF( B3652='2. Metadata'!F$1,'2. Metadata'!F$6,IF(B3652='2. Metadata'!G$1,'2. Metadata'!G$6,IF(B3652='2. Metadata'!H$1,'2. Metadata'!H$6, IF(B3652='2. Metadata'!I$1,'2. Metadata'!I$6, IF(B3652='2. Metadata'!J$1,'2. Metadata'!J$6, IF(B3652='2. Metadata'!K$1,'2. Metadata'!K$6, IF(B3652='2. Metadata'!L$1,'2. Metadata'!L$6, IF(B3652='2. Metadata'!M$1,'2. Metadata'!M$6, IF(B3652='2. Metadata'!N$1,'2. Metadata'!N$6))))))))))))))</f>
        <v>-115.73783</v>
      </c>
      <c r="E3652" s="9" t="s">
        <v>2650</v>
      </c>
      <c r="F3652" s="9" t="s">
        <v>2650</v>
      </c>
      <c r="G3652" s="10" t="str">
        <f>IF(ISBLANK(F3652)=TRUE," ",'2. Metadata'!B$14)</f>
        <v>metres above sea level</v>
      </c>
      <c r="H3652" s="9">
        <v>767.5</v>
      </c>
      <c r="I3652" s="8" t="str">
        <f>IF(ISBLANK(H3652)=TRUE," ",'2. Metadata'!B$26)</f>
        <v>metres above sea level</v>
      </c>
      <c r="J3652" s="10" t="s">
        <v>2650</v>
      </c>
    </row>
    <row r="3653" spans="1:10" ht="15.75" customHeight="1" x14ac:dyDescent="0.2">
      <c r="A3653" s="132" t="s">
        <v>2464</v>
      </c>
      <c r="B3653" s="6" t="s">
        <v>227</v>
      </c>
      <c r="C3653" s="10">
        <f>IF(ISBLANK(B3653)=TRUE," ", IF(B3653='2. Metadata'!B$1,'2. Metadata'!B$5, IF(B3653='2. Metadata'!C$1,'2. Metadata'!C$5,IF(B3653='2. Metadata'!D$1,'2. Metadata'!D$5, IF(B3653='2. Metadata'!E$1,'2. Metadata'!E$5,IF( B3653='2. Metadata'!F$1,'2. Metadata'!F$5,IF(B3653='2. Metadata'!G$1,'2. Metadata'!G$5,IF(B3653='2. Metadata'!H$1,'2. Metadata'!H$5, IF(B3653='2. Metadata'!I$1,'2. Metadata'!I$5, IF(B3653='2. Metadata'!J$1,'2. Metadata'!J$5, IF(B3653='2. Metadata'!K$1,'2. Metadata'!K$5, IF(B3653='2. Metadata'!L$1,'2. Metadata'!L$5, IF(B3653='2. Metadata'!M$1,'2. Metadata'!M$5, IF(B3653='2. Metadata'!N$1,'2. Metadata'!N$5))))))))))))))</f>
        <v>49.779755600000001</v>
      </c>
      <c r="D3653" s="8">
        <f>IF(ISBLANK(B3653)=TRUE," ", IF(B3653='2. Metadata'!B$1,'2. Metadata'!B$6, IF(B3653='2. Metadata'!C$1,'2. Metadata'!C$6,IF(B3653='2. Metadata'!D$1,'2. Metadata'!D$6, IF(B3653='2. Metadata'!E$1,'2. Metadata'!E$6,IF( B3653='2. Metadata'!F$1,'2. Metadata'!F$6,IF(B3653='2. Metadata'!G$1,'2. Metadata'!G$6,IF(B3653='2. Metadata'!H$1,'2. Metadata'!H$6, IF(B3653='2. Metadata'!I$1,'2. Metadata'!I$6, IF(B3653='2. Metadata'!J$1,'2. Metadata'!J$6, IF(B3653='2. Metadata'!K$1,'2. Metadata'!K$6, IF(B3653='2. Metadata'!L$1,'2. Metadata'!L$6, IF(B3653='2. Metadata'!M$1,'2. Metadata'!M$6, IF(B3653='2. Metadata'!N$1,'2. Metadata'!N$6))))))))))))))</f>
        <v>-115.7379543</v>
      </c>
      <c r="E3653" s="9" t="s">
        <v>2650</v>
      </c>
      <c r="F3653" s="9">
        <v>768.18</v>
      </c>
      <c r="G3653" s="10" t="str">
        <f>IF(ISBLANK(F3653)=TRUE," ",'2. Metadata'!B$14)</f>
        <v>metres above sea level</v>
      </c>
      <c r="H3653" s="9" t="s">
        <v>2650</v>
      </c>
      <c r="I3653" s="8" t="str">
        <f>IF(ISBLANK(H3653)=TRUE," ",'2. Metadata'!B$26)</f>
        <v>metres above sea level</v>
      </c>
      <c r="J3653" s="10" t="s">
        <v>2650</v>
      </c>
    </row>
    <row r="3654" spans="1:10" ht="15.75" customHeight="1" x14ac:dyDescent="0.2">
      <c r="A3654" s="132" t="s">
        <v>2464</v>
      </c>
      <c r="B3654" s="6" t="s">
        <v>228</v>
      </c>
      <c r="C3654" s="10">
        <f>IF(ISBLANK(B3654)=TRUE," ", IF(B3654='2. Metadata'!B$1,'2. Metadata'!B$5, IF(B3654='2. Metadata'!C$1,'2. Metadata'!C$5,IF(B3654='2. Metadata'!D$1,'2. Metadata'!D$5, IF(B3654='2. Metadata'!E$1,'2. Metadata'!E$5,IF( B3654='2. Metadata'!F$1,'2. Metadata'!F$5,IF(B3654='2. Metadata'!G$1,'2. Metadata'!G$5,IF(B3654='2. Metadata'!H$1,'2. Metadata'!H$5, IF(B3654='2. Metadata'!I$1,'2. Metadata'!I$5, IF(B3654='2. Metadata'!J$1,'2. Metadata'!J$5, IF(B3654='2. Metadata'!K$1,'2. Metadata'!K$5, IF(B3654='2. Metadata'!L$1,'2. Metadata'!L$5, IF(B3654='2. Metadata'!M$1,'2. Metadata'!M$5, IF(B3654='2. Metadata'!N$1,'2. Metadata'!N$5))))))))))))))</f>
        <v>49.779406799999997</v>
      </c>
      <c r="D3654" s="8">
        <f>IF(ISBLANK(B3654)=TRUE," ", IF(B3654='2. Metadata'!B$1,'2. Metadata'!B$6, IF(B3654='2. Metadata'!C$1,'2. Metadata'!C$6,IF(B3654='2. Metadata'!D$1,'2. Metadata'!D$6, IF(B3654='2. Metadata'!E$1,'2. Metadata'!E$6,IF( B3654='2. Metadata'!F$1,'2. Metadata'!F$6,IF(B3654='2. Metadata'!G$1,'2. Metadata'!G$6,IF(B3654='2. Metadata'!H$1,'2. Metadata'!H$6, IF(B3654='2. Metadata'!I$1,'2. Metadata'!I$6, IF(B3654='2. Metadata'!J$1,'2. Metadata'!J$6, IF(B3654='2. Metadata'!K$1,'2. Metadata'!K$6, IF(B3654='2. Metadata'!L$1,'2. Metadata'!L$6, IF(B3654='2. Metadata'!M$1,'2. Metadata'!M$6, IF(B3654='2. Metadata'!N$1,'2. Metadata'!N$6))))))))))))))</f>
        <v>-115.73783</v>
      </c>
      <c r="E3654" s="9" t="s">
        <v>2650</v>
      </c>
      <c r="F3654" s="9" t="s">
        <v>2650</v>
      </c>
      <c r="G3654" s="10" t="str">
        <f>IF(ISBLANK(F3654)=TRUE," ",'2. Metadata'!B$14)</f>
        <v>metres above sea level</v>
      </c>
      <c r="H3654" s="9">
        <v>767.47</v>
      </c>
      <c r="I3654" s="8" t="str">
        <f>IF(ISBLANK(H3654)=TRUE," ",'2. Metadata'!B$26)</f>
        <v>metres above sea level</v>
      </c>
      <c r="J3654" s="10" t="s">
        <v>2650</v>
      </c>
    </row>
    <row r="3655" spans="1:10" ht="15.75" customHeight="1" x14ac:dyDescent="0.2">
      <c r="A3655" s="132" t="s">
        <v>2465</v>
      </c>
      <c r="B3655" s="6" t="s">
        <v>227</v>
      </c>
      <c r="C3655" s="10">
        <f>IF(ISBLANK(B3655)=TRUE," ", IF(B3655='2. Metadata'!B$1,'2. Metadata'!B$5, IF(B3655='2. Metadata'!C$1,'2. Metadata'!C$5,IF(B3655='2. Metadata'!D$1,'2. Metadata'!D$5, IF(B3655='2. Metadata'!E$1,'2. Metadata'!E$5,IF( B3655='2. Metadata'!F$1,'2. Metadata'!F$5,IF(B3655='2. Metadata'!G$1,'2. Metadata'!G$5,IF(B3655='2. Metadata'!H$1,'2. Metadata'!H$5, IF(B3655='2. Metadata'!I$1,'2. Metadata'!I$5, IF(B3655='2. Metadata'!J$1,'2. Metadata'!J$5, IF(B3655='2. Metadata'!K$1,'2. Metadata'!K$5, IF(B3655='2. Metadata'!L$1,'2. Metadata'!L$5, IF(B3655='2. Metadata'!M$1,'2. Metadata'!M$5, IF(B3655='2. Metadata'!N$1,'2. Metadata'!N$5))))))))))))))</f>
        <v>49.779755600000001</v>
      </c>
      <c r="D3655" s="8">
        <f>IF(ISBLANK(B3655)=TRUE," ", IF(B3655='2. Metadata'!B$1,'2. Metadata'!B$6, IF(B3655='2. Metadata'!C$1,'2. Metadata'!C$6,IF(B3655='2. Metadata'!D$1,'2. Metadata'!D$6, IF(B3655='2. Metadata'!E$1,'2. Metadata'!E$6,IF( B3655='2. Metadata'!F$1,'2. Metadata'!F$6,IF(B3655='2. Metadata'!G$1,'2. Metadata'!G$6,IF(B3655='2. Metadata'!H$1,'2. Metadata'!H$6, IF(B3655='2. Metadata'!I$1,'2. Metadata'!I$6, IF(B3655='2. Metadata'!J$1,'2. Metadata'!J$6, IF(B3655='2. Metadata'!K$1,'2. Metadata'!K$6, IF(B3655='2. Metadata'!L$1,'2. Metadata'!L$6, IF(B3655='2. Metadata'!M$1,'2. Metadata'!M$6, IF(B3655='2. Metadata'!N$1,'2. Metadata'!N$6))))))))))))))</f>
        <v>-115.7379543</v>
      </c>
      <c r="E3655" s="9" t="s">
        <v>2650</v>
      </c>
      <c r="F3655" s="9">
        <v>768.14</v>
      </c>
      <c r="G3655" s="10" t="str">
        <f>IF(ISBLANK(F3655)=TRUE," ",'2. Metadata'!B$14)</f>
        <v>metres above sea level</v>
      </c>
      <c r="H3655" s="9" t="s">
        <v>2650</v>
      </c>
      <c r="I3655" s="8" t="str">
        <f>IF(ISBLANK(H3655)=TRUE," ",'2. Metadata'!B$26)</f>
        <v>metres above sea level</v>
      </c>
      <c r="J3655" s="10" t="s">
        <v>2650</v>
      </c>
    </row>
    <row r="3656" spans="1:10" ht="15.75" customHeight="1" x14ac:dyDescent="0.2">
      <c r="A3656" s="132" t="s">
        <v>2465</v>
      </c>
      <c r="B3656" s="6" t="s">
        <v>228</v>
      </c>
      <c r="C3656" s="10">
        <f>IF(ISBLANK(B3656)=TRUE," ", IF(B3656='2. Metadata'!B$1,'2. Metadata'!B$5, IF(B3656='2. Metadata'!C$1,'2. Metadata'!C$5,IF(B3656='2. Metadata'!D$1,'2. Metadata'!D$5, IF(B3656='2. Metadata'!E$1,'2. Metadata'!E$5,IF( B3656='2. Metadata'!F$1,'2. Metadata'!F$5,IF(B3656='2. Metadata'!G$1,'2. Metadata'!G$5,IF(B3656='2. Metadata'!H$1,'2. Metadata'!H$5, IF(B3656='2. Metadata'!I$1,'2. Metadata'!I$5, IF(B3656='2. Metadata'!J$1,'2. Metadata'!J$5, IF(B3656='2. Metadata'!K$1,'2. Metadata'!K$5, IF(B3656='2. Metadata'!L$1,'2. Metadata'!L$5, IF(B3656='2. Metadata'!M$1,'2. Metadata'!M$5, IF(B3656='2. Metadata'!N$1,'2. Metadata'!N$5))))))))))))))</f>
        <v>49.779406799999997</v>
      </c>
      <c r="D3656" s="8">
        <f>IF(ISBLANK(B3656)=TRUE," ", IF(B3656='2. Metadata'!B$1,'2. Metadata'!B$6, IF(B3656='2. Metadata'!C$1,'2. Metadata'!C$6,IF(B3656='2. Metadata'!D$1,'2. Metadata'!D$6, IF(B3656='2. Metadata'!E$1,'2. Metadata'!E$6,IF( B3656='2. Metadata'!F$1,'2. Metadata'!F$6,IF(B3656='2. Metadata'!G$1,'2. Metadata'!G$6,IF(B3656='2. Metadata'!H$1,'2. Metadata'!H$6, IF(B3656='2. Metadata'!I$1,'2. Metadata'!I$6, IF(B3656='2. Metadata'!J$1,'2. Metadata'!J$6, IF(B3656='2. Metadata'!K$1,'2. Metadata'!K$6, IF(B3656='2. Metadata'!L$1,'2. Metadata'!L$6, IF(B3656='2. Metadata'!M$1,'2. Metadata'!M$6, IF(B3656='2. Metadata'!N$1,'2. Metadata'!N$6))))))))))))))</f>
        <v>-115.73783</v>
      </c>
      <c r="E3656" s="9" t="s">
        <v>2650</v>
      </c>
      <c r="F3656" s="9" t="s">
        <v>2650</v>
      </c>
      <c r="G3656" s="10" t="str">
        <f>IF(ISBLANK(F3656)=TRUE," ",'2. Metadata'!B$14)</f>
        <v>metres above sea level</v>
      </c>
      <c r="H3656" s="9">
        <v>767.44</v>
      </c>
      <c r="I3656" s="8" t="str">
        <f>IF(ISBLANK(H3656)=TRUE," ",'2. Metadata'!B$26)</f>
        <v>metres above sea level</v>
      </c>
      <c r="J3656" s="10" t="s">
        <v>2650</v>
      </c>
    </row>
    <row r="3657" spans="1:10" ht="15.75" customHeight="1" x14ac:dyDescent="0.2">
      <c r="A3657" s="132" t="s">
        <v>2466</v>
      </c>
      <c r="B3657" s="6" t="s">
        <v>227</v>
      </c>
      <c r="C3657" s="10">
        <f>IF(ISBLANK(B3657)=TRUE," ", IF(B3657='2. Metadata'!B$1,'2. Metadata'!B$5, IF(B3657='2. Metadata'!C$1,'2. Metadata'!C$5,IF(B3657='2. Metadata'!D$1,'2. Metadata'!D$5, IF(B3657='2. Metadata'!E$1,'2. Metadata'!E$5,IF( B3657='2. Metadata'!F$1,'2. Metadata'!F$5,IF(B3657='2. Metadata'!G$1,'2. Metadata'!G$5,IF(B3657='2. Metadata'!H$1,'2. Metadata'!H$5, IF(B3657='2. Metadata'!I$1,'2. Metadata'!I$5, IF(B3657='2. Metadata'!J$1,'2. Metadata'!J$5, IF(B3657='2. Metadata'!K$1,'2. Metadata'!K$5, IF(B3657='2. Metadata'!L$1,'2. Metadata'!L$5, IF(B3657='2. Metadata'!M$1,'2. Metadata'!M$5, IF(B3657='2. Metadata'!N$1,'2. Metadata'!N$5))))))))))))))</f>
        <v>49.779755600000001</v>
      </c>
      <c r="D3657" s="8">
        <f>IF(ISBLANK(B3657)=TRUE," ", IF(B3657='2. Metadata'!B$1,'2. Metadata'!B$6, IF(B3657='2. Metadata'!C$1,'2. Metadata'!C$6,IF(B3657='2. Metadata'!D$1,'2. Metadata'!D$6, IF(B3657='2. Metadata'!E$1,'2. Metadata'!E$6,IF( B3657='2. Metadata'!F$1,'2. Metadata'!F$6,IF(B3657='2. Metadata'!G$1,'2. Metadata'!G$6,IF(B3657='2. Metadata'!H$1,'2. Metadata'!H$6, IF(B3657='2. Metadata'!I$1,'2. Metadata'!I$6, IF(B3657='2. Metadata'!J$1,'2. Metadata'!J$6, IF(B3657='2. Metadata'!K$1,'2. Metadata'!K$6, IF(B3657='2. Metadata'!L$1,'2. Metadata'!L$6, IF(B3657='2. Metadata'!M$1,'2. Metadata'!M$6, IF(B3657='2. Metadata'!N$1,'2. Metadata'!N$6))))))))))))))</f>
        <v>-115.7379543</v>
      </c>
      <c r="E3657" s="9" t="s">
        <v>2650</v>
      </c>
      <c r="F3657" s="9">
        <v>768.11</v>
      </c>
      <c r="G3657" s="10" t="str">
        <f>IF(ISBLANK(F3657)=TRUE," ",'2. Metadata'!B$14)</f>
        <v>metres above sea level</v>
      </c>
      <c r="H3657" s="9" t="s">
        <v>2650</v>
      </c>
      <c r="I3657" s="8" t="str">
        <f>IF(ISBLANK(H3657)=TRUE," ",'2. Metadata'!B$26)</f>
        <v>metres above sea level</v>
      </c>
      <c r="J3657" s="10" t="s">
        <v>2650</v>
      </c>
    </row>
    <row r="3658" spans="1:10" ht="15.75" customHeight="1" x14ac:dyDescent="0.2">
      <c r="A3658" s="132" t="s">
        <v>2466</v>
      </c>
      <c r="B3658" s="6" t="s">
        <v>228</v>
      </c>
      <c r="C3658" s="10">
        <f>IF(ISBLANK(B3658)=TRUE," ", IF(B3658='2. Metadata'!B$1,'2. Metadata'!B$5, IF(B3658='2. Metadata'!C$1,'2. Metadata'!C$5,IF(B3658='2. Metadata'!D$1,'2. Metadata'!D$5, IF(B3658='2. Metadata'!E$1,'2. Metadata'!E$5,IF( B3658='2. Metadata'!F$1,'2. Metadata'!F$5,IF(B3658='2. Metadata'!G$1,'2. Metadata'!G$5,IF(B3658='2. Metadata'!H$1,'2. Metadata'!H$5, IF(B3658='2. Metadata'!I$1,'2. Metadata'!I$5, IF(B3658='2. Metadata'!J$1,'2. Metadata'!J$5, IF(B3658='2. Metadata'!K$1,'2. Metadata'!K$5, IF(B3658='2. Metadata'!L$1,'2. Metadata'!L$5, IF(B3658='2. Metadata'!M$1,'2. Metadata'!M$5, IF(B3658='2. Metadata'!N$1,'2. Metadata'!N$5))))))))))))))</f>
        <v>49.779406799999997</v>
      </c>
      <c r="D3658" s="8">
        <f>IF(ISBLANK(B3658)=TRUE," ", IF(B3658='2. Metadata'!B$1,'2. Metadata'!B$6, IF(B3658='2. Metadata'!C$1,'2. Metadata'!C$6,IF(B3658='2. Metadata'!D$1,'2. Metadata'!D$6, IF(B3658='2. Metadata'!E$1,'2. Metadata'!E$6,IF( B3658='2. Metadata'!F$1,'2. Metadata'!F$6,IF(B3658='2. Metadata'!G$1,'2. Metadata'!G$6,IF(B3658='2. Metadata'!H$1,'2. Metadata'!H$6, IF(B3658='2. Metadata'!I$1,'2. Metadata'!I$6, IF(B3658='2. Metadata'!J$1,'2. Metadata'!J$6, IF(B3658='2. Metadata'!K$1,'2. Metadata'!K$6, IF(B3658='2. Metadata'!L$1,'2. Metadata'!L$6, IF(B3658='2. Metadata'!M$1,'2. Metadata'!M$6, IF(B3658='2. Metadata'!N$1,'2. Metadata'!N$6))))))))))))))</f>
        <v>-115.73783</v>
      </c>
      <c r="E3658" s="9" t="s">
        <v>2650</v>
      </c>
      <c r="F3658" s="9" t="s">
        <v>2650</v>
      </c>
      <c r="G3658" s="10" t="str">
        <f>IF(ISBLANK(F3658)=TRUE," ",'2. Metadata'!B$14)</f>
        <v>metres above sea level</v>
      </c>
      <c r="H3658" s="9">
        <v>767.42</v>
      </c>
      <c r="I3658" s="8" t="str">
        <f>IF(ISBLANK(H3658)=TRUE," ",'2. Metadata'!B$26)</f>
        <v>metres above sea level</v>
      </c>
      <c r="J3658" s="10" t="s">
        <v>2650</v>
      </c>
    </row>
    <row r="3659" spans="1:10" ht="15.75" customHeight="1" x14ac:dyDescent="0.2">
      <c r="A3659" s="132" t="s">
        <v>2467</v>
      </c>
      <c r="B3659" s="6" t="s">
        <v>227</v>
      </c>
      <c r="C3659" s="10">
        <f>IF(ISBLANK(B3659)=TRUE," ", IF(B3659='2. Metadata'!B$1,'2. Metadata'!B$5, IF(B3659='2. Metadata'!C$1,'2. Metadata'!C$5,IF(B3659='2. Metadata'!D$1,'2. Metadata'!D$5, IF(B3659='2. Metadata'!E$1,'2. Metadata'!E$5,IF( B3659='2. Metadata'!F$1,'2. Metadata'!F$5,IF(B3659='2. Metadata'!G$1,'2. Metadata'!G$5,IF(B3659='2. Metadata'!H$1,'2. Metadata'!H$5, IF(B3659='2. Metadata'!I$1,'2. Metadata'!I$5, IF(B3659='2. Metadata'!J$1,'2. Metadata'!J$5, IF(B3659='2. Metadata'!K$1,'2. Metadata'!K$5, IF(B3659='2. Metadata'!L$1,'2. Metadata'!L$5, IF(B3659='2. Metadata'!M$1,'2. Metadata'!M$5, IF(B3659='2. Metadata'!N$1,'2. Metadata'!N$5))))))))))))))</f>
        <v>49.779755600000001</v>
      </c>
      <c r="D3659" s="8">
        <f>IF(ISBLANK(B3659)=TRUE," ", IF(B3659='2. Metadata'!B$1,'2. Metadata'!B$6, IF(B3659='2. Metadata'!C$1,'2. Metadata'!C$6,IF(B3659='2. Metadata'!D$1,'2. Metadata'!D$6, IF(B3659='2. Metadata'!E$1,'2. Metadata'!E$6,IF( B3659='2. Metadata'!F$1,'2. Metadata'!F$6,IF(B3659='2. Metadata'!G$1,'2. Metadata'!G$6,IF(B3659='2. Metadata'!H$1,'2. Metadata'!H$6, IF(B3659='2. Metadata'!I$1,'2. Metadata'!I$6, IF(B3659='2. Metadata'!J$1,'2. Metadata'!J$6, IF(B3659='2. Metadata'!K$1,'2. Metadata'!K$6, IF(B3659='2. Metadata'!L$1,'2. Metadata'!L$6, IF(B3659='2. Metadata'!M$1,'2. Metadata'!M$6, IF(B3659='2. Metadata'!N$1,'2. Metadata'!N$6))))))))))))))</f>
        <v>-115.7379543</v>
      </c>
      <c r="E3659" s="9" t="s">
        <v>2650</v>
      </c>
      <c r="F3659" s="9">
        <v>768.05</v>
      </c>
      <c r="G3659" s="10" t="str">
        <f>IF(ISBLANK(F3659)=TRUE," ",'2. Metadata'!B$14)</f>
        <v>metres above sea level</v>
      </c>
      <c r="H3659" s="9" t="s">
        <v>2650</v>
      </c>
      <c r="I3659" s="8" t="str">
        <f>IF(ISBLANK(H3659)=TRUE," ",'2. Metadata'!B$26)</f>
        <v>metres above sea level</v>
      </c>
      <c r="J3659" s="10" t="s">
        <v>2650</v>
      </c>
    </row>
    <row r="3660" spans="1:10" ht="15.75" customHeight="1" x14ac:dyDescent="0.2">
      <c r="A3660" s="132" t="s">
        <v>2467</v>
      </c>
      <c r="B3660" s="6" t="s">
        <v>228</v>
      </c>
      <c r="C3660" s="10">
        <f>IF(ISBLANK(B3660)=TRUE," ", IF(B3660='2. Metadata'!B$1,'2. Metadata'!B$5, IF(B3660='2. Metadata'!C$1,'2. Metadata'!C$5,IF(B3660='2. Metadata'!D$1,'2. Metadata'!D$5, IF(B3660='2. Metadata'!E$1,'2. Metadata'!E$5,IF( B3660='2. Metadata'!F$1,'2. Metadata'!F$5,IF(B3660='2. Metadata'!G$1,'2. Metadata'!G$5,IF(B3660='2. Metadata'!H$1,'2. Metadata'!H$5, IF(B3660='2. Metadata'!I$1,'2. Metadata'!I$5, IF(B3660='2. Metadata'!J$1,'2. Metadata'!J$5, IF(B3660='2. Metadata'!K$1,'2. Metadata'!K$5, IF(B3660='2. Metadata'!L$1,'2. Metadata'!L$5, IF(B3660='2. Metadata'!M$1,'2. Metadata'!M$5, IF(B3660='2. Metadata'!N$1,'2. Metadata'!N$5))))))))))))))</f>
        <v>49.779406799999997</v>
      </c>
      <c r="D3660" s="8">
        <f>IF(ISBLANK(B3660)=TRUE," ", IF(B3660='2. Metadata'!B$1,'2. Metadata'!B$6, IF(B3660='2. Metadata'!C$1,'2. Metadata'!C$6,IF(B3660='2. Metadata'!D$1,'2. Metadata'!D$6, IF(B3660='2. Metadata'!E$1,'2. Metadata'!E$6,IF( B3660='2. Metadata'!F$1,'2. Metadata'!F$6,IF(B3660='2. Metadata'!G$1,'2. Metadata'!G$6,IF(B3660='2. Metadata'!H$1,'2. Metadata'!H$6, IF(B3660='2. Metadata'!I$1,'2. Metadata'!I$6, IF(B3660='2. Metadata'!J$1,'2. Metadata'!J$6, IF(B3660='2. Metadata'!K$1,'2. Metadata'!K$6, IF(B3660='2. Metadata'!L$1,'2. Metadata'!L$6, IF(B3660='2. Metadata'!M$1,'2. Metadata'!M$6, IF(B3660='2. Metadata'!N$1,'2. Metadata'!N$6))))))))))))))</f>
        <v>-115.73783</v>
      </c>
      <c r="E3660" s="9" t="s">
        <v>2650</v>
      </c>
      <c r="F3660" s="9" t="s">
        <v>2650</v>
      </c>
      <c r="G3660" s="10" t="str">
        <f>IF(ISBLANK(F3660)=TRUE," ",'2. Metadata'!B$14)</f>
        <v>metres above sea level</v>
      </c>
      <c r="H3660" s="9">
        <v>767.37</v>
      </c>
      <c r="I3660" s="8" t="str">
        <f>IF(ISBLANK(H3660)=TRUE," ",'2. Metadata'!B$26)</f>
        <v>metres above sea level</v>
      </c>
      <c r="J3660" s="10" t="s">
        <v>2650</v>
      </c>
    </row>
    <row r="3661" spans="1:10" ht="15.75" customHeight="1" x14ac:dyDescent="0.2">
      <c r="A3661" s="132" t="s">
        <v>2468</v>
      </c>
      <c r="B3661" s="6" t="s">
        <v>227</v>
      </c>
      <c r="C3661" s="10">
        <f>IF(ISBLANK(B3661)=TRUE," ", IF(B3661='2. Metadata'!B$1,'2. Metadata'!B$5, IF(B3661='2. Metadata'!C$1,'2. Metadata'!C$5,IF(B3661='2. Metadata'!D$1,'2. Metadata'!D$5, IF(B3661='2. Metadata'!E$1,'2. Metadata'!E$5,IF( B3661='2. Metadata'!F$1,'2. Metadata'!F$5,IF(B3661='2. Metadata'!G$1,'2. Metadata'!G$5,IF(B3661='2. Metadata'!H$1,'2. Metadata'!H$5, IF(B3661='2. Metadata'!I$1,'2. Metadata'!I$5, IF(B3661='2. Metadata'!J$1,'2. Metadata'!J$5, IF(B3661='2. Metadata'!K$1,'2. Metadata'!K$5, IF(B3661='2. Metadata'!L$1,'2. Metadata'!L$5, IF(B3661='2. Metadata'!M$1,'2. Metadata'!M$5, IF(B3661='2. Metadata'!N$1,'2. Metadata'!N$5))))))))))))))</f>
        <v>49.779755600000001</v>
      </c>
      <c r="D3661" s="8">
        <f>IF(ISBLANK(B3661)=TRUE," ", IF(B3661='2. Metadata'!B$1,'2. Metadata'!B$6, IF(B3661='2. Metadata'!C$1,'2. Metadata'!C$6,IF(B3661='2. Metadata'!D$1,'2. Metadata'!D$6, IF(B3661='2. Metadata'!E$1,'2. Metadata'!E$6,IF( B3661='2. Metadata'!F$1,'2. Metadata'!F$6,IF(B3661='2. Metadata'!G$1,'2. Metadata'!G$6,IF(B3661='2. Metadata'!H$1,'2. Metadata'!H$6, IF(B3661='2. Metadata'!I$1,'2. Metadata'!I$6, IF(B3661='2. Metadata'!J$1,'2. Metadata'!J$6, IF(B3661='2. Metadata'!K$1,'2. Metadata'!K$6, IF(B3661='2. Metadata'!L$1,'2. Metadata'!L$6, IF(B3661='2. Metadata'!M$1,'2. Metadata'!M$6, IF(B3661='2. Metadata'!N$1,'2. Metadata'!N$6))))))))))))))</f>
        <v>-115.7379543</v>
      </c>
      <c r="E3661" s="9" t="s">
        <v>2650</v>
      </c>
      <c r="F3661" s="9">
        <v>768</v>
      </c>
      <c r="G3661" s="10" t="str">
        <f>IF(ISBLANK(F3661)=TRUE," ",'2. Metadata'!B$14)</f>
        <v>metres above sea level</v>
      </c>
      <c r="H3661" s="9" t="s">
        <v>2650</v>
      </c>
      <c r="I3661" s="8" t="str">
        <f>IF(ISBLANK(H3661)=TRUE," ",'2. Metadata'!B$26)</f>
        <v>metres above sea level</v>
      </c>
      <c r="J3661" s="10" t="s">
        <v>2650</v>
      </c>
    </row>
    <row r="3662" spans="1:10" ht="15.75" customHeight="1" x14ac:dyDescent="0.2">
      <c r="A3662" s="132" t="s">
        <v>2468</v>
      </c>
      <c r="B3662" s="6" t="s">
        <v>228</v>
      </c>
      <c r="C3662" s="10">
        <f>IF(ISBLANK(B3662)=TRUE," ", IF(B3662='2. Metadata'!B$1,'2. Metadata'!B$5, IF(B3662='2. Metadata'!C$1,'2. Metadata'!C$5,IF(B3662='2. Metadata'!D$1,'2. Metadata'!D$5, IF(B3662='2. Metadata'!E$1,'2. Metadata'!E$5,IF( B3662='2. Metadata'!F$1,'2. Metadata'!F$5,IF(B3662='2. Metadata'!G$1,'2. Metadata'!G$5,IF(B3662='2. Metadata'!H$1,'2. Metadata'!H$5, IF(B3662='2. Metadata'!I$1,'2. Metadata'!I$5, IF(B3662='2. Metadata'!J$1,'2. Metadata'!J$5, IF(B3662='2. Metadata'!K$1,'2. Metadata'!K$5, IF(B3662='2. Metadata'!L$1,'2. Metadata'!L$5, IF(B3662='2. Metadata'!M$1,'2. Metadata'!M$5, IF(B3662='2. Metadata'!N$1,'2. Metadata'!N$5))))))))))))))</f>
        <v>49.779406799999997</v>
      </c>
      <c r="D3662" s="8">
        <f>IF(ISBLANK(B3662)=TRUE," ", IF(B3662='2. Metadata'!B$1,'2. Metadata'!B$6, IF(B3662='2. Metadata'!C$1,'2. Metadata'!C$6,IF(B3662='2. Metadata'!D$1,'2. Metadata'!D$6, IF(B3662='2. Metadata'!E$1,'2. Metadata'!E$6,IF( B3662='2. Metadata'!F$1,'2. Metadata'!F$6,IF(B3662='2. Metadata'!G$1,'2. Metadata'!G$6,IF(B3662='2. Metadata'!H$1,'2. Metadata'!H$6, IF(B3662='2. Metadata'!I$1,'2. Metadata'!I$6, IF(B3662='2. Metadata'!J$1,'2. Metadata'!J$6, IF(B3662='2. Metadata'!K$1,'2. Metadata'!K$6, IF(B3662='2. Metadata'!L$1,'2. Metadata'!L$6, IF(B3662='2. Metadata'!M$1,'2. Metadata'!M$6, IF(B3662='2. Metadata'!N$1,'2. Metadata'!N$6))))))))))))))</f>
        <v>-115.73783</v>
      </c>
      <c r="E3662" s="9" t="s">
        <v>2650</v>
      </c>
      <c r="F3662" s="9" t="s">
        <v>2650</v>
      </c>
      <c r="G3662" s="10" t="str">
        <f>IF(ISBLANK(F3662)=TRUE," ",'2. Metadata'!B$14)</f>
        <v>metres above sea level</v>
      </c>
      <c r="H3662" s="9">
        <v>767.32</v>
      </c>
      <c r="I3662" s="8" t="str">
        <f>IF(ISBLANK(H3662)=TRUE," ",'2. Metadata'!B$26)</f>
        <v>metres above sea level</v>
      </c>
      <c r="J3662" s="10" t="s">
        <v>2650</v>
      </c>
    </row>
    <row r="3663" spans="1:10" ht="15.75" customHeight="1" x14ac:dyDescent="0.2">
      <c r="A3663" s="132" t="s">
        <v>2469</v>
      </c>
      <c r="B3663" s="6" t="s">
        <v>227</v>
      </c>
      <c r="C3663" s="10">
        <f>IF(ISBLANK(B3663)=TRUE," ", IF(B3663='2. Metadata'!B$1,'2. Metadata'!B$5, IF(B3663='2. Metadata'!C$1,'2. Metadata'!C$5,IF(B3663='2. Metadata'!D$1,'2. Metadata'!D$5, IF(B3663='2. Metadata'!E$1,'2. Metadata'!E$5,IF( B3663='2. Metadata'!F$1,'2. Metadata'!F$5,IF(B3663='2. Metadata'!G$1,'2. Metadata'!G$5,IF(B3663='2. Metadata'!H$1,'2. Metadata'!H$5, IF(B3663='2. Metadata'!I$1,'2. Metadata'!I$5, IF(B3663='2. Metadata'!J$1,'2. Metadata'!J$5, IF(B3663='2. Metadata'!K$1,'2. Metadata'!K$5, IF(B3663='2. Metadata'!L$1,'2. Metadata'!L$5, IF(B3663='2. Metadata'!M$1,'2. Metadata'!M$5, IF(B3663='2. Metadata'!N$1,'2. Metadata'!N$5))))))))))))))</f>
        <v>49.779755600000001</v>
      </c>
      <c r="D3663" s="8">
        <f>IF(ISBLANK(B3663)=TRUE," ", IF(B3663='2. Metadata'!B$1,'2. Metadata'!B$6, IF(B3663='2. Metadata'!C$1,'2. Metadata'!C$6,IF(B3663='2. Metadata'!D$1,'2. Metadata'!D$6, IF(B3663='2. Metadata'!E$1,'2. Metadata'!E$6,IF( B3663='2. Metadata'!F$1,'2. Metadata'!F$6,IF(B3663='2. Metadata'!G$1,'2. Metadata'!G$6,IF(B3663='2. Metadata'!H$1,'2. Metadata'!H$6, IF(B3663='2. Metadata'!I$1,'2. Metadata'!I$6, IF(B3663='2. Metadata'!J$1,'2. Metadata'!J$6, IF(B3663='2. Metadata'!K$1,'2. Metadata'!K$6, IF(B3663='2. Metadata'!L$1,'2. Metadata'!L$6, IF(B3663='2. Metadata'!M$1,'2. Metadata'!M$6, IF(B3663='2. Metadata'!N$1,'2. Metadata'!N$6))))))))))))))</f>
        <v>-115.7379543</v>
      </c>
      <c r="E3663" s="9" t="s">
        <v>2650</v>
      </c>
      <c r="F3663" s="9">
        <v>767.97</v>
      </c>
      <c r="G3663" s="10" t="str">
        <f>IF(ISBLANK(F3663)=TRUE," ",'2. Metadata'!B$14)</f>
        <v>metres above sea level</v>
      </c>
      <c r="H3663" s="9" t="s">
        <v>2650</v>
      </c>
      <c r="I3663" s="8" t="str">
        <f>IF(ISBLANK(H3663)=TRUE," ",'2. Metadata'!B$26)</f>
        <v>metres above sea level</v>
      </c>
      <c r="J3663" s="10" t="s">
        <v>2650</v>
      </c>
    </row>
    <row r="3664" spans="1:10" ht="15.75" customHeight="1" x14ac:dyDescent="0.2">
      <c r="A3664" s="132" t="s">
        <v>2469</v>
      </c>
      <c r="B3664" s="6" t="s">
        <v>228</v>
      </c>
      <c r="C3664" s="10">
        <f>IF(ISBLANK(B3664)=TRUE," ", IF(B3664='2. Metadata'!B$1,'2. Metadata'!B$5, IF(B3664='2. Metadata'!C$1,'2. Metadata'!C$5,IF(B3664='2. Metadata'!D$1,'2. Metadata'!D$5, IF(B3664='2. Metadata'!E$1,'2. Metadata'!E$5,IF( B3664='2. Metadata'!F$1,'2. Metadata'!F$5,IF(B3664='2. Metadata'!G$1,'2. Metadata'!G$5,IF(B3664='2. Metadata'!H$1,'2. Metadata'!H$5, IF(B3664='2. Metadata'!I$1,'2. Metadata'!I$5, IF(B3664='2. Metadata'!J$1,'2. Metadata'!J$5, IF(B3664='2. Metadata'!K$1,'2. Metadata'!K$5, IF(B3664='2. Metadata'!L$1,'2. Metadata'!L$5, IF(B3664='2. Metadata'!M$1,'2. Metadata'!M$5, IF(B3664='2. Metadata'!N$1,'2. Metadata'!N$5))))))))))))))</f>
        <v>49.779406799999997</v>
      </c>
      <c r="D3664" s="8">
        <f>IF(ISBLANK(B3664)=TRUE," ", IF(B3664='2. Metadata'!B$1,'2. Metadata'!B$6, IF(B3664='2. Metadata'!C$1,'2. Metadata'!C$6,IF(B3664='2. Metadata'!D$1,'2. Metadata'!D$6, IF(B3664='2. Metadata'!E$1,'2. Metadata'!E$6,IF( B3664='2. Metadata'!F$1,'2. Metadata'!F$6,IF(B3664='2. Metadata'!G$1,'2. Metadata'!G$6,IF(B3664='2. Metadata'!H$1,'2. Metadata'!H$6, IF(B3664='2. Metadata'!I$1,'2. Metadata'!I$6, IF(B3664='2. Metadata'!J$1,'2. Metadata'!J$6, IF(B3664='2. Metadata'!K$1,'2. Metadata'!K$6, IF(B3664='2. Metadata'!L$1,'2. Metadata'!L$6, IF(B3664='2. Metadata'!M$1,'2. Metadata'!M$6, IF(B3664='2. Metadata'!N$1,'2. Metadata'!N$6))))))))))))))</f>
        <v>-115.73783</v>
      </c>
      <c r="E3664" s="9" t="s">
        <v>2650</v>
      </c>
      <c r="F3664" s="9" t="s">
        <v>2650</v>
      </c>
      <c r="G3664" s="10" t="str">
        <f>IF(ISBLANK(F3664)=TRUE," ",'2. Metadata'!B$14)</f>
        <v>metres above sea level</v>
      </c>
      <c r="H3664" s="9">
        <v>767.31</v>
      </c>
      <c r="I3664" s="8" t="str">
        <f>IF(ISBLANK(H3664)=TRUE," ",'2. Metadata'!B$26)</f>
        <v>metres above sea level</v>
      </c>
      <c r="J3664" s="10" t="s">
        <v>2650</v>
      </c>
    </row>
    <row r="3665" spans="1:10" ht="15.75" customHeight="1" x14ac:dyDescent="0.2">
      <c r="A3665" s="132" t="s">
        <v>2470</v>
      </c>
      <c r="B3665" s="6" t="s">
        <v>227</v>
      </c>
      <c r="C3665" s="10">
        <f>IF(ISBLANK(B3665)=TRUE," ", IF(B3665='2. Metadata'!B$1,'2. Metadata'!B$5, IF(B3665='2. Metadata'!C$1,'2. Metadata'!C$5,IF(B3665='2. Metadata'!D$1,'2. Metadata'!D$5, IF(B3665='2. Metadata'!E$1,'2. Metadata'!E$5,IF( B3665='2. Metadata'!F$1,'2. Metadata'!F$5,IF(B3665='2. Metadata'!G$1,'2. Metadata'!G$5,IF(B3665='2. Metadata'!H$1,'2. Metadata'!H$5, IF(B3665='2. Metadata'!I$1,'2. Metadata'!I$5, IF(B3665='2. Metadata'!J$1,'2. Metadata'!J$5, IF(B3665='2. Metadata'!K$1,'2. Metadata'!K$5, IF(B3665='2. Metadata'!L$1,'2. Metadata'!L$5, IF(B3665='2. Metadata'!M$1,'2. Metadata'!M$5, IF(B3665='2. Metadata'!N$1,'2. Metadata'!N$5))))))))))))))</f>
        <v>49.779755600000001</v>
      </c>
      <c r="D3665" s="8">
        <f>IF(ISBLANK(B3665)=TRUE," ", IF(B3665='2. Metadata'!B$1,'2. Metadata'!B$6, IF(B3665='2. Metadata'!C$1,'2. Metadata'!C$6,IF(B3665='2. Metadata'!D$1,'2. Metadata'!D$6, IF(B3665='2. Metadata'!E$1,'2. Metadata'!E$6,IF( B3665='2. Metadata'!F$1,'2. Metadata'!F$6,IF(B3665='2. Metadata'!G$1,'2. Metadata'!G$6,IF(B3665='2. Metadata'!H$1,'2. Metadata'!H$6, IF(B3665='2. Metadata'!I$1,'2. Metadata'!I$6, IF(B3665='2. Metadata'!J$1,'2. Metadata'!J$6, IF(B3665='2. Metadata'!K$1,'2. Metadata'!K$6, IF(B3665='2. Metadata'!L$1,'2. Metadata'!L$6, IF(B3665='2. Metadata'!M$1,'2. Metadata'!M$6, IF(B3665='2. Metadata'!N$1,'2. Metadata'!N$6))))))))))))))</f>
        <v>-115.7379543</v>
      </c>
      <c r="E3665" s="9" t="s">
        <v>2650</v>
      </c>
      <c r="F3665" s="9">
        <v>767.92</v>
      </c>
      <c r="G3665" s="10" t="str">
        <f>IF(ISBLANK(F3665)=TRUE," ",'2. Metadata'!B$14)</f>
        <v>metres above sea level</v>
      </c>
      <c r="H3665" s="9" t="s">
        <v>2650</v>
      </c>
      <c r="I3665" s="8" t="str">
        <f>IF(ISBLANK(H3665)=TRUE," ",'2. Metadata'!B$26)</f>
        <v>metres above sea level</v>
      </c>
      <c r="J3665" s="10" t="s">
        <v>2650</v>
      </c>
    </row>
    <row r="3666" spans="1:10" ht="15.75" customHeight="1" x14ac:dyDescent="0.2">
      <c r="A3666" s="132" t="s">
        <v>2470</v>
      </c>
      <c r="B3666" s="6" t="s">
        <v>228</v>
      </c>
      <c r="C3666" s="10">
        <f>IF(ISBLANK(B3666)=TRUE," ", IF(B3666='2. Metadata'!B$1,'2. Metadata'!B$5, IF(B3666='2. Metadata'!C$1,'2. Metadata'!C$5,IF(B3666='2. Metadata'!D$1,'2. Metadata'!D$5, IF(B3666='2. Metadata'!E$1,'2. Metadata'!E$5,IF( B3666='2. Metadata'!F$1,'2. Metadata'!F$5,IF(B3666='2. Metadata'!G$1,'2. Metadata'!G$5,IF(B3666='2. Metadata'!H$1,'2. Metadata'!H$5, IF(B3666='2. Metadata'!I$1,'2. Metadata'!I$5, IF(B3666='2. Metadata'!J$1,'2. Metadata'!J$5, IF(B3666='2. Metadata'!K$1,'2. Metadata'!K$5, IF(B3666='2. Metadata'!L$1,'2. Metadata'!L$5, IF(B3666='2. Metadata'!M$1,'2. Metadata'!M$5, IF(B3666='2. Metadata'!N$1,'2. Metadata'!N$5))))))))))))))</f>
        <v>49.779406799999997</v>
      </c>
      <c r="D3666" s="8">
        <f>IF(ISBLANK(B3666)=TRUE," ", IF(B3666='2. Metadata'!B$1,'2. Metadata'!B$6, IF(B3666='2. Metadata'!C$1,'2. Metadata'!C$6,IF(B3666='2. Metadata'!D$1,'2. Metadata'!D$6, IF(B3666='2. Metadata'!E$1,'2. Metadata'!E$6,IF( B3666='2. Metadata'!F$1,'2. Metadata'!F$6,IF(B3666='2. Metadata'!G$1,'2. Metadata'!G$6,IF(B3666='2. Metadata'!H$1,'2. Metadata'!H$6, IF(B3666='2. Metadata'!I$1,'2. Metadata'!I$6, IF(B3666='2. Metadata'!J$1,'2. Metadata'!J$6, IF(B3666='2. Metadata'!K$1,'2. Metadata'!K$6, IF(B3666='2. Metadata'!L$1,'2. Metadata'!L$6, IF(B3666='2. Metadata'!M$1,'2. Metadata'!M$6, IF(B3666='2. Metadata'!N$1,'2. Metadata'!N$6))))))))))))))</f>
        <v>-115.73783</v>
      </c>
      <c r="E3666" s="9" t="s">
        <v>2650</v>
      </c>
      <c r="F3666" s="9" t="s">
        <v>2650</v>
      </c>
      <c r="G3666" s="10" t="str">
        <f>IF(ISBLANK(F3666)=TRUE," ",'2. Metadata'!B$14)</f>
        <v>metres above sea level</v>
      </c>
      <c r="H3666" s="9">
        <v>767.31</v>
      </c>
      <c r="I3666" s="8" t="str">
        <f>IF(ISBLANK(H3666)=TRUE," ",'2. Metadata'!B$26)</f>
        <v>metres above sea level</v>
      </c>
      <c r="J3666" s="10" t="s">
        <v>2650</v>
      </c>
    </row>
    <row r="3667" spans="1:10" ht="15.75" customHeight="1" x14ac:dyDescent="0.2">
      <c r="A3667" s="132" t="s">
        <v>2471</v>
      </c>
      <c r="B3667" s="6" t="s">
        <v>227</v>
      </c>
      <c r="C3667" s="10">
        <f>IF(ISBLANK(B3667)=TRUE," ", IF(B3667='2. Metadata'!B$1,'2. Metadata'!B$5, IF(B3667='2. Metadata'!C$1,'2. Metadata'!C$5,IF(B3667='2. Metadata'!D$1,'2. Metadata'!D$5, IF(B3667='2. Metadata'!E$1,'2. Metadata'!E$5,IF( B3667='2. Metadata'!F$1,'2. Metadata'!F$5,IF(B3667='2. Metadata'!G$1,'2. Metadata'!G$5,IF(B3667='2. Metadata'!H$1,'2. Metadata'!H$5, IF(B3667='2. Metadata'!I$1,'2. Metadata'!I$5, IF(B3667='2. Metadata'!J$1,'2. Metadata'!J$5, IF(B3667='2. Metadata'!K$1,'2. Metadata'!K$5, IF(B3667='2. Metadata'!L$1,'2. Metadata'!L$5, IF(B3667='2. Metadata'!M$1,'2. Metadata'!M$5, IF(B3667='2. Metadata'!N$1,'2. Metadata'!N$5))))))))))))))</f>
        <v>49.779755600000001</v>
      </c>
      <c r="D3667" s="8">
        <f>IF(ISBLANK(B3667)=TRUE," ", IF(B3667='2. Metadata'!B$1,'2. Metadata'!B$6, IF(B3667='2. Metadata'!C$1,'2. Metadata'!C$6,IF(B3667='2. Metadata'!D$1,'2. Metadata'!D$6, IF(B3667='2. Metadata'!E$1,'2. Metadata'!E$6,IF( B3667='2. Metadata'!F$1,'2. Metadata'!F$6,IF(B3667='2. Metadata'!G$1,'2. Metadata'!G$6,IF(B3667='2. Metadata'!H$1,'2. Metadata'!H$6, IF(B3667='2. Metadata'!I$1,'2. Metadata'!I$6, IF(B3667='2. Metadata'!J$1,'2. Metadata'!J$6, IF(B3667='2. Metadata'!K$1,'2. Metadata'!K$6, IF(B3667='2. Metadata'!L$1,'2. Metadata'!L$6, IF(B3667='2. Metadata'!M$1,'2. Metadata'!M$6, IF(B3667='2. Metadata'!N$1,'2. Metadata'!N$6))))))))))))))</f>
        <v>-115.7379543</v>
      </c>
      <c r="E3667" s="9" t="s">
        <v>2650</v>
      </c>
      <c r="F3667" s="9">
        <v>767.89</v>
      </c>
      <c r="G3667" s="10" t="str">
        <f>IF(ISBLANK(F3667)=TRUE," ",'2. Metadata'!B$14)</f>
        <v>metres above sea level</v>
      </c>
      <c r="H3667" s="9" t="s">
        <v>2650</v>
      </c>
      <c r="I3667" s="8" t="str">
        <f>IF(ISBLANK(H3667)=TRUE," ",'2. Metadata'!B$26)</f>
        <v>metres above sea level</v>
      </c>
      <c r="J3667" s="10" t="s">
        <v>2650</v>
      </c>
    </row>
    <row r="3668" spans="1:10" ht="15.75" customHeight="1" x14ac:dyDescent="0.2">
      <c r="A3668" s="132" t="s">
        <v>2471</v>
      </c>
      <c r="B3668" s="6" t="s">
        <v>228</v>
      </c>
      <c r="C3668" s="10">
        <f>IF(ISBLANK(B3668)=TRUE," ", IF(B3668='2. Metadata'!B$1,'2. Metadata'!B$5, IF(B3668='2. Metadata'!C$1,'2. Metadata'!C$5,IF(B3668='2. Metadata'!D$1,'2. Metadata'!D$5, IF(B3668='2. Metadata'!E$1,'2. Metadata'!E$5,IF( B3668='2. Metadata'!F$1,'2. Metadata'!F$5,IF(B3668='2. Metadata'!G$1,'2. Metadata'!G$5,IF(B3668='2. Metadata'!H$1,'2. Metadata'!H$5, IF(B3668='2. Metadata'!I$1,'2. Metadata'!I$5, IF(B3668='2. Metadata'!J$1,'2. Metadata'!J$5, IF(B3668='2. Metadata'!K$1,'2. Metadata'!K$5, IF(B3668='2. Metadata'!L$1,'2. Metadata'!L$5, IF(B3668='2. Metadata'!M$1,'2. Metadata'!M$5, IF(B3668='2. Metadata'!N$1,'2. Metadata'!N$5))))))))))))))</f>
        <v>49.779406799999997</v>
      </c>
      <c r="D3668" s="8">
        <f>IF(ISBLANK(B3668)=TRUE," ", IF(B3668='2. Metadata'!B$1,'2. Metadata'!B$6, IF(B3668='2. Metadata'!C$1,'2. Metadata'!C$6,IF(B3668='2. Metadata'!D$1,'2. Metadata'!D$6, IF(B3668='2. Metadata'!E$1,'2. Metadata'!E$6,IF( B3668='2. Metadata'!F$1,'2. Metadata'!F$6,IF(B3668='2. Metadata'!G$1,'2. Metadata'!G$6,IF(B3668='2. Metadata'!H$1,'2. Metadata'!H$6, IF(B3668='2. Metadata'!I$1,'2. Metadata'!I$6, IF(B3668='2. Metadata'!J$1,'2. Metadata'!J$6, IF(B3668='2. Metadata'!K$1,'2. Metadata'!K$6, IF(B3668='2. Metadata'!L$1,'2. Metadata'!L$6, IF(B3668='2. Metadata'!M$1,'2. Metadata'!M$6, IF(B3668='2. Metadata'!N$1,'2. Metadata'!N$6))))))))))))))</f>
        <v>-115.73783</v>
      </c>
      <c r="E3668" s="9" t="s">
        <v>2650</v>
      </c>
      <c r="F3668" s="9" t="s">
        <v>2650</v>
      </c>
      <c r="G3668" s="10" t="str">
        <f>IF(ISBLANK(F3668)=TRUE," ",'2. Metadata'!B$14)</f>
        <v>metres above sea level</v>
      </c>
      <c r="H3668" s="9">
        <v>767.31</v>
      </c>
      <c r="I3668" s="8" t="str">
        <f>IF(ISBLANK(H3668)=TRUE," ",'2. Metadata'!B$26)</f>
        <v>metres above sea level</v>
      </c>
      <c r="J3668" s="10" t="s">
        <v>2650</v>
      </c>
    </row>
    <row r="3669" spans="1:10" ht="15.75" customHeight="1" x14ac:dyDescent="0.2">
      <c r="A3669" s="132" t="s">
        <v>2472</v>
      </c>
      <c r="B3669" s="6" t="s">
        <v>227</v>
      </c>
      <c r="C3669" s="10">
        <f>IF(ISBLANK(B3669)=TRUE," ", IF(B3669='2. Metadata'!B$1,'2. Metadata'!B$5, IF(B3669='2. Metadata'!C$1,'2. Metadata'!C$5,IF(B3669='2. Metadata'!D$1,'2. Metadata'!D$5, IF(B3669='2. Metadata'!E$1,'2. Metadata'!E$5,IF( B3669='2. Metadata'!F$1,'2. Metadata'!F$5,IF(B3669='2. Metadata'!G$1,'2. Metadata'!G$5,IF(B3669='2. Metadata'!H$1,'2. Metadata'!H$5, IF(B3669='2. Metadata'!I$1,'2. Metadata'!I$5, IF(B3669='2. Metadata'!J$1,'2. Metadata'!J$5, IF(B3669='2. Metadata'!K$1,'2. Metadata'!K$5, IF(B3669='2. Metadata'!L$1,'2. Metadata'!L$5, IF(B3669='2. Metadata'!M$1,'2. Metadata'!M$5, IF(B3669='2. Metadata'!N$1,'2. Metadata'!N$5))))))))))))))</f>
        <v>49.779755600000001</v>
      </c>
      <c r="D3669" s="8">
        <f>IF(ISBLANK(B3669)=TRUE," ", IF(B3669='2. Metadata'!B$1,'2. Metadata'!B$6, IF(B3669='2. Metadata'!C$1,'2. Metadata'!C$6,IF(B3669='2. Metadata'!D$1,'2. Metadata'!D$6, IF(B3669='2. Metadata'!E$1,'2. Metadata'!E$6,IF( B3669='2. Metadata'!F$1,'2. Metadata'!F$6,IF(B3669='2. Metadata'!G$1,'2. Metadata'!G$6,IF(B3669='2. Metadata'!H$1,'2. Metadata'!H$6, IF(B3669='2. Metadata'!I$1,'2. Metadata'!I$6, IF(B3669='2. Metadata'!J$1,'2. Metadata'!J$6, IF(B3669='2. Metadata'!K$1,'2. Metadata'!K$6, IF(B3669='2. Metadata'!L$1,'2. Metadata'!L$6, IF(B3669='2. Metadata'!M$1,'2. Metadata'!M$6, IF(B3669='2. Metadata'!N$1,'2. Metadata'!N$6))))))))))))))</f>
        <v>-115.7379543</v>
      </c>
      <c r="E3669" s="9" t="s">
        <v>2650</v>
      </c>
      <c r="F3669" s="9">
        <v>767.84</v>
      </c>
      <c r="G3669" s="10" t="str">
        <f>IF(ISBLANK(F3669)=TRUE," ",'2. Metadata'!B$14)</f>
        <v>metres above sea level</v>
      </c>
      <c r="H3669" s="9" t="s">
        <v>2650</v>
      </c>
      <c r="I3669" s="8" t="str">
        <f>IF(ISBLANK(H3669)=TRUE," ",'2. Metadata'!B$26)</f>
        <v>metres above sea level</v>
      </c>
      <c r="J3669" s="10" t="s">
        <v>2650</v>
      </c>
    </row>
    <row r="3670" spans="1:10" ht="15.75" customHeight="1" x14ac:dyDescent="0.2">
      <c r="A3670" s="132" t="s">
        <v>2472</v>
      </c>
      <c r="B3670" s="6" t="s">
        <v>228</v>
      </c>
      <c r="C3670" s="10">
        <f>IF(ISBLANK(B3670)=TRUE," ", IF(B3670='2. Metadata'!B$1,'2. Metadata'!B$5, IF(B3670='2. Metadata'!C$1,'2. Metadata'!C$5,IF(B3670='2. Metadata'!D$1,'2. Metadata'!D$5, IF(B3670='2. Metadata'!E$1,'2. Metadata'!E$5,IF( B3670='2. Metadata'!F$1,'2. Metadata'!F$5,IF(B3670='2. Metadata'!G$1,'2. Metadata'!G$5,IF(B3670='2. Metadata'!H$1,'2. Metadata'!H$5, IF(B3670='2. Metadata'!I$1,'2. Metadata'!I$5, IF(B3670='2. Metadata'!J$1,'2. Metadata'!J$5, IF(B3670='2. Metadata'!K$1,'2. Metadata'!K$5, IF(B3670='2. Metadata'!L$1,'2. Metadata'!L$5, IF(B3670='2. Metadata'!M$1,'2. Metadata'!M$5, IF(B3670='2. Metadata'!N$1,'2. Metadata'!N$5))))))))))))))</f>
        <v>49.779406799999997</v>
      </c>
      <c r="D3670" s="8">
        <f>IF(ISBLANK(B3670)=TRUE," ", IF(B3670='2. Metadata'!B$1,'2. Metadata'!B$6, IF(B3670='2. Metadata'!C$1,'2. Metadata'!C$6,IF(B3670='2. Metadata'!D$1,'2. Metadata'!D$6, IF(B3670='2. Metadata'!E$1,'2. Metadata'!E$6,IF( B3670='2. Metadata'!F$1,'2. Metadata'!F$6,IF(B3670='2. Metadata'!G$1,'2. Metadata'!G$6,IF(B3670='2. Metadata'!H$1,'2. Metadata'!H$6, IF(B3670='2. Metadata'!I$1,'2. Metadata'!I$6, IF(B3670='2. Metadata'!J$1,'2. Metadata'!J$6, IF(B3670='2. Metadata'!K$1,'2. Metadata'!K$6, IF(B3670='2. Metadata'!L$1,'2. Metadata'!L$6, IF(B3670='2. Metadata'!M$1,'2. Metadata'!M$6, IF(B3670='2. Metadata'!N$1,'2. Metadata'!N$6))))))))))))))</f>
        <v>-115.73783</v>
      </c>
      <c r="E3670" s="9" t="s">
        <v>2650</v>
      </c>
      <c r="F3670" s="9" t="s">
        <v>2650</v>
      </c>
      <c r="G3670" s="10" t="str">
        <f>IF(ISBLANK(F3670)=TRUE," ",'2. Metadata'!B$14)</f>
        <v>metres above sea level</v>
      </c>
      <c r="H3670" s="9">
        <v>767.31</v>
      </c>
      <c r="I3670" s="8" t="str">
        <f>IF(ISBLANK(H3670)=TRUE," ",'2. Metadata'!B$26)</f>
        <v>metres above sea level</v>
      </c>
      <c r="J3670" s="10" t="s">
        <v>2650</v>
      </c>
    </row>
    <row r="3671" spans="1:10" ht="15.75" customHeight="1" x14ac:dyDescent="0.2">
      <c r="A3671" s="132" t="s">
        <v>2473</v>
      </c>
      <c r="B3671" s="6" t="s">
        <v>227</v>
      </c>
      <c r="C3671" s="10">
        <f>IF(ISBLANK(B3671)=TRUE," ", IF(B3671='2. Metadata'!B$1,'2. Metadata'!B$5, IF(B3671='2. Metadata'!C$1,'2. Metadata'!C$5,IF(B3671='2. Metadata'!D$1,'2. Metadata'!D$5, IF(B3671='2. Metadata'!E$1,'2. Metadata'!E$5,IF( B3671='2. Metadata'!F$1,'2. Metadata'!F$5,IF(B3671='2. Metadata'!G$1,'2. Metadata'!G$5,IF(B3671='2. Metadata'!H$1,'2. Metadata'!H$5, IF(B3671='2. Metadata'!I$1,'2. Metadata'!I$5, IF(B3671='2. Metadata'!J$1,'2. Metadata'!J$5, IF(B3671='2. Metadata'!K$1,'2. Metadata'!K$5, IF(B3671='2. Metadata'!L$1,'2. Metadata'!L$5, IF(B3671='2. Metadata'!M$1,'2. Metadata'!M$5, IF(B3671='2. Metadata'!N$1,'2. Metadata'!N$5))))))))))))))</f>
        <v>49.779755600000001</v>
      </c>
      <c r="D3671" s="8">
        <f>IF(ISBLANK(B3671)=TRUE," ", IF(B3671='2. Metadata'!B$1,'2. Metadata'!B$6, IF(B3671='2. Metadata'!C$1,'2. Metadata'!C$6,IF(B3671='2. Metadata'!D$1,'2. Metadata'!D$6, IF(B3671='2. Metadata'!E$1,'2. Metadata'!E$6,IF( B3671='2. Metadata'!F$1,'2. Metadata'!F$6,IF(B3671='2. Metadata'!G$1,'2. Metadata'!G$6,IF(B3671='2. Metadata'!H$1,'2. Metadata'!H$6, IF(B3671='2. Metadata'!I$1,'2. Metadata'!I$6, IF(B3671='2. Metadata'!J$1,'2. Metadata'!J$6, IF(B3671='2. Metadata'!K$1,'2. Metadata'!K$6, IF(B3671='2. Metadata'!L$1,'2. Metadata'!L$6, IF(B3671='2. Metadata'!M$1,'2. Metadata'!M$6, IF(B3671='2. Metadata'!N$1,'2. Metadata'!N$6))))))))))))))</f>
        <v>-115.7379543</v>
      </c>
      <c r="E3671" s="9" t="s">
        <v>2650</v>
      </c>
      <c r="F3671" s="9">
        <v>767.82</v>
      </c>
      <c r="G3671" s="10" t="str">
        <f>IF(ISBLANK(F3671)=TRUE," ",'2. Metadata'!B$14)</f>
        <v>metres above sea level</v>
      </c>
      <c r="H3671" s="9" t="s">
        <v>2650</v>
      </c>
      <c r="I3671" s="8" t="str">
        <f>IF(ISBLANK(H3671)=TRUE," ",'2. Metadata'!B$26)</f>
        <v>metres above sea level</v>
      </c>
      <c r="J3671" s="10" t="s">
        <v>2650</v>
      </c>
    </row>
    <row r="3672" spans="1:10" ht="15.75" customHeight="1" x14ac:dyDescent="0.2">
      <c r="A3672" s="132" t="s">
        <v>2473</v>
      </c>
      <c r="B3672" s="6" t="s">
        <v>228</v>
      </c>
      <c r="C3672" s="10">
        <f>IF(ISBLANK(B3672)=TRUE," ", IF(B3672='2. Metadata'!B$1,'2. Metadata'!B$5, IF(B3672='2. Metadata'!C$1,'2. Metadata'!C$5,IF(B3672='2. Metadata'!D$1,'2. Metadata'!D$5, IF(B3672='2. Metadata'!E$1,'2. Metadata'!E$5,IF( B3672='2. Metadata'!F$1,'2. Metadata'!F$5,IF(B3672='2. Metadata'!G$1,'2. Metadata'!G$5,IF(B3672='2. Metadata'!H$1,'2. Metadata'!H$5, IF(B3672='2. Metadata'!I$1,'2. Metadata'!I$5, IF(B3672='2. Metadata'!J$1,'2. Metadata'!J$5, IF(B3672='2. Metadata'!K$1,'2. Metadata'!K$5, IF(B3672='2. Metadata'!L$1,'2. Metadata'!L$5, IF(B3672='2. Metadata'!M$1,'2. Metadata'!M$5, IF(B3672='2. Metadata'!N$1,'2. Metadata'!N$5))))))))))))))</f>
        <v>49.779406799999997</v>
      </c>
      <c r="D3672" s="8">
        <f>IF(ISBLANK(B3672)=TRUE," ", IF(B3672='2. Metadata'!B$1,'2. Metadata'!B$6, IF(B3672='2. Metadata'!C$1,'2. Metadata'!C$6,IF(B3672='2. Metadata'!D$1,'2. Metadata'!D$6, IF(B3672='2. Metadata'!E$1,'2. Metadata'!E$6,IF( B3672='2. Metadata'!F$1,'2. Metadata'!F$6,IF(B3672='2. Metadata'!G$1,'2. Metadata'!G$6,IF(B3672='2. Metadata'!H$1,'2. Metadata'!H$6, IF(B3672='2. Metadata'!I$1,'2. Metadata'!I$6, IF(B3672='2. Metadata'!J$1,'2. Metadata'!J$6, IF(B3672='2. Metadata'!K$1,'2. Metadata'!K$6, IF(B3672='2. Metadata'!L$1,'2. Metadata'!L$6, IF(B3672='2. Metadata'!M$1,'2. Metadata'!M$6, IF(B3672='2. Metadata'!N$1,'2. Metadata'!N$6))))))))))))))</f>
        <v>-115.73783</v>
      </c>
      <c r="E3672" s="9" t="s">
        <v>2650</v>
      </c>
      <c r="F3672" s="9" t="s">
        <v>2650</v>
      </c>
      <c r="G3672" s="10" t="str">
        <f>IF(ISBLANK(F3672)=TRUE," ",'2. Metadata'!B$14)</f>
        <v>metres above sea level</v>
      </c>
      <c r="H3672" s="9">
        <v>767.3</v>
      </c>
      <c r="I3672" s="8" t="str">
        <f>IF(ISBLANK(H3672)=TRUE," ",'2. Metadata'!B$26)</f>
        <v>metres above sea level</v>
      </c>
      <c r="J3672" s="10" t="s">
        <v>2650</v>
      </c>
    </row>
    <row r="3673" spans="1:10" ht="15.75" customHeight="1" x14ac:dyDescent="0.2">
      <c r="A3673" s="132" t="s">
        <v>2474</v>
      </c>
      <c r="B3673" s="6" t="s">
        <v>227</v>
      </c>
      <c r="C3673" s="10">
        <f>IF(ISBLANK(B3673)=TRUE," ", IF(B3673='2. Metadata'!B$1,'2. Metadata'!B$5, IF(B3673='2. Metadata'!C$1,'2. Metadata'!C$5,IF(B3673='2. Metadata'!D$1,'2. Metadata'!D$5, IF(B3673='2. Metadata'!E$1,'2. Metadata'!E$5,IF( B3673='2. Metadata'!F$1,'2. Metadata'!F$5,IF(B3673='2. Metadata'!G$1,'2. Metadata'!G$5,IF(B3673='2. Metadata'!H$1,'2. Metadata'!H$5, IF(B3673='2. Metadata'!I$1,'2. Metadata'!I$5, IF(B3673='2. Metadata'!J$1,'2. Metadata'!J$5, IF(B3673='2. Metadata'!K$1,'2. Metadata'!K$5, IF(B3673='2. Metadata'!L$1,'2. Metadata'!L$5, IF(B3673='2. Metadata'!M$1,'2. Metadata'!M$5, IF(B3673='2. Metadata'!N$1,'2. Metadata'!N$5))))))))))))))</f>
        <v>49.779755600000001</v>
      </c>
      <c r="D3673" s="8">
        <f>IF(ISBLANK(B3673)=TRUE," ", IF(B3673='2. Metadata'!B$1,'2. Metadata'!B$6, IF(B3673='2. Metadata'!C$1,'2. Metadata'!C$6,IF(B3673='2. Metadata'!D$1,'2. Metadata'!D$6, IF(B3673='2. Metadata'!E$1,'2. Metadata'!E$6,IF( B3673='2. Metadata'!F$1,'2. Metadata'!F$6,IF(B3673='2. Metadata'!G$1,'2. Metadata'!G$6,IF(B3673='2. Metadata'!H$1,'2. Metadata'!H$6, IF(B3673='2. Metadata'!I$1,'2. Metadata'!I$6, IF(B3673='2. Metadata'!J$1,'2. Metadata'!J$6, IF(B3673='2. Metadata'!K$1,'2. Metadata'!K$6, IF(B3673='2. Metadata'!L$1,'2. Metadata'!L$6, IF(B3673='2. Metadata'!M$1,'2. Metadata'!M$6, IF(B3673='2. Metadata'!N$1,'2. Metadata'!N$6))))))))))))))</f>
        <v>-115.7379543</v>
      </c>
      <c r="E3673" s="9" t="s">
        <v>2650</v>
      </c>
      <c r="F3673" s="9">
        <v>767.79</v>
      </c>
      <c r="G3673" s="10" t="str">
        <f>IF(ISBLANK(F3673)=TRUE," ",'2. Metadata'!B$14)</f>
        <v>metres above sea level</v>
      </c>
      <c r="H3673" s="9" t="s">
        <v>2650</v>
      </c>
      <c r="I3673" s="8" t="str">
        <f>IF(ISBLANK(H3673)=TRUE," ",'2. Metadata'!B$26)</f>
        <v>metres above sea level</v>
      </c>
      <c r="J3673" s="10" t="s">
        <v>2650</v>
      </c>
    </row>
    <row r="3674" spans="1:10" ht="15.75" customHeight="1" x14ac:dyDescent="0.2">
      <c r="A3674" s="132" t="s">
        <v>2474</v>
      </c>
      <c r="B3674" s="6" t="s">
        <v>228</v>
      </c>
      <c r="C3674" s="10">
        <f>IF(ISBLANK(B3674)=TRUE," ", IF(B3674='2. Metadata'!B$1,'2. Metadata'!B$5, IF(B3674='2. Metadata'!C$1,'2. Metadata'!C$5,IF(B3674='2. Metadata'!D$1,'2. Metadata'!D$5, IF(B3674='2. Metadata'!E$1,'2. Metadata'!E$5,IF( B3674='2. Metadata'!F$1,'2. Metadata'!F$5,IF(B3674='2. Metadata'!G$1,'2. Metadata'!G$5,IF(B3674='2. Metadata'!H$1,'2. Metadata'!H$5, IF(B3674='2. Metadata'!I$1,'2. Metadata'!I$5, IF(B3674='2. Metadata'!J$1,'2. Metadata'!J$5, IF(B3674='2. Metadata'!K$1,'2. Metadata'!K$5, IF(B3674='2. Metadata'!L$1,'2. Metadata'!L$5, IF(B3674='2. Metadata'!M$1,'2. Metadata'!M$5, IF(B3674='2. Metadata'!N$1,'2. Metadata'!N$5))))))))))))))</f>
        <v>49.779406799999997</v>
      </c>
      <c r="D3674" s="8">
        <f>IF(ISBLANK(B3674)=TRUE," ", IF(B3674='2. Metadata'!B$1,'2. Metadata'!B$6, IF(B3674='2. Metadata'!C$1,'2. Metadata'!C$6,IF(B3674='2. Metadata'!D$1,'2. Metadata'!D$6, IF(B3674='2. Metadata'!E$1,'2. Metadata'!E$6,IF( B3674='2. Metadata'!F$1,'2. Metadata'!F$6,IF(B3674='2. Metadata'!G$1,'2. Metadata'!G$6,IF(B3674='2. Metadata'!H$1,'2. Metadata'!H$6, IF(B3674='2. Metadata'!I$1,'2. Metadata'!I$6, IF(B3674='2. Metadata'!J$1,'2. Metadata'!J$6, IF(B3674='2. Metadata'!K$1,'2. Metadata'!K$6, IF(B3674='2. Metadata'!L$1,'2. Metadata'!L$6, IF(B3674='2. Metadata'!M$1,'2. Metadata'!M$6, IF(B3674='2. Metadata'!N$1,'2. Metadata'!N$6))))))))))))))</f>
        <v>-115.73783</v>
      </c>
      <c r="E3674" s="9" t="s">
        <v>2650</v>
      </c>
      <c r="F3674" s="9" t="s">
        <v>2650</v>
      </c>
      <c r="G3674" s="10" t="str">
        <f>IF(ISBLANK(F3674)=TRUE," ",'2. Metadata'!B$14)</f>
        <v>metres above sea level</v>
      </c>
      <c r="H3674" s="9">
        <v>767.29</v>
      </c>
      <c r="I3674" s="8" t="str">
        <f>IF(ISBLANK(H3674)=TRUE," ",'2. Metadata'!B$26)</f>
        <v>metres above sea level</v>
      </c>
      <c r="J3674" s="10" t="s">
        <v>2650</v>
      </c>
    </row>
    <row r="3675" spans="1:10" ht="15.75" customHeight="1" x14ac:dyDescent="0.2">
      <c r="A3675" s="132" t="s">
        <v>2475</v>
      </c>
      <c r="B3675" s="6" t="s">
        <v>227</v>
      </c>
      <c r="C3675" s="10">
        <f>IF(ISBLANK(B3675)=TRUE," ", IF(B3675='2. Metadata'!B$1,'2. Metadata'!B$5, IF(B3675='2. Metadata'!C$1,'2. Metadata'!C$5,IF(B3675='2. Metadata'!D$1,'2. Metadata'!D$5, IF(B3675='2. Metadata'!E$1,'2. Metadata'!E$5,IF( B3675='2. Metadata'!F$1,'2. Metadata'!F$5,IF(B3675='2. Metadata'!G$1,'2. Metadata'!G$5,IF(B3675='2. Metadata'!H$1,'2. Metadata'!H$5, IF(B3675='2. Metadata'!I$1,'2. Metadata'!I$5, IF(B3675='2. Metadata'!J$1,'2. Metadata'!J$5, IF(B3675='2. Metadata'!K$1,'2. Metadata'!K$5, IF(B3675='2. Metadata'!L$1,'2. Metadata'!L$5, IF(B3675='2. Metadata'!M$1,'2. Metadata'!M$5, IF(B3675='2. Metadata'!N$1,'2. Metadata'!N$5))))))))))))))</f>
        <v>49.779755600000001</v>
      </c>
      <c r="D3675" s="8">
        <f>IF(ISBLANK(B3675)=TRUE," ", IF(B3675='2. Metadata'!B$1,'2. Metadata'!B$6, IF(B3675='2. Metadata'!C$1,'2. Metadata'!C$6,IF(B3675='2. Metadata'!D$1,'2. Metadata'!D$6, IF(B3675='2. Metadata'!E$1,'2. Metadata'!E$6,IF( B3675='2. Metadata'!F$1,'2. Metadata'!F$6,IF(B3675='2. Metadata'!G$1,'2. Metadata'!G$6,IF(B3675='2. Metadata'!H$1,'2. Metadata'!H$6, IF(B3675='2. Metadata'!I$1,'2. Metadata'!I$6, IF(B3675='2. Metadata'!J$1,'2. Metadata'!J$6, IF(B3675='2. Metadata'!K$1,'2. Metadata'!K$6, IF(B3675='2. Metadata'!L$1,'2. Metadata'!L$6, IF(B3675='2. Metadata'!M$1,'2. Metadata'!M$6, IF(B3675='2. Metadata'!N$1,'2. Metadata'!N$6))))))))))))))</f>
        <v>-115.7379543</v>
      </c>
      <c r="E3675" s="9" t="s">
        <v>2650</v>
      </c>
      <c r="F3675" s="9">
        <v>767.76</v>
      </c>
      <c r="G3675" s="10" t="str">
        <f>IF(ISBLANK(F3675)=TRUE," ",'2. Metadata'!B$14)</f>
        <v>metres above sea level</v>
      </c>
      <c r="H3675" s="9" t="s">
        <v>2650</v>
      </c>
      <c r="I3675" s="8" t="str">
        <f>IF(ISBLANK(H3675)=TRUE," ",'2. Metadata'!B$26)</f>
        <v>metres above sea level</v>
      </c>
      <c r="J3675" s="10" t="s">
        <v>2650</v>
      </c>
    </row>
    <row r="3676" spans="1:10" ht="15.75" customHeight="1" x14ac:dyDescent="0.2">
      <c r="A3676" s="132" t="s">
        <v>2475</v>
      </c>
      <c r="B3676" s="6" t="s">
        <v>228</v>
      </c>
      <c r="C3676" s="10">
        <f>IF(ISBLANK(B3676)=TRUE," ", IF(B3676='2. Metadata'!B$1,'2. Metadata'!B$5, IF(B3676='2. Metadata'!C$1,'2. Metadata'!C$5,IF(B3676='2. Metadata'!D$1,'2. Metadata'!D$5, IF(B3676='2. Metadata'!E$1,'2. Metadata'!E$5,IF( B3676='2. Metadata'!F$1,'2. Metadata'!F$5,IF(B3676='2. Metadata'!G$1,'2. Metadata'!G$5,IF(B3676='2. Metadata'!H$1,'2. Metadata'!H$5, IF(B3676='2. Metadata'!I$1,'2. Metadata'!I$5, IF(B3676='2. Metadata'!J$1,'2. Metadata'!J$5, IF(B3676='2. Metadata'!K$1,'2. Metadata'!K$5, IF(B3676='2. Metadata'!L$1,'2. Metadata'!L$5, IF(B3676='2. Metadata'!M$1,'2. Metadata'!M$5, IF(B3676='2. Metadata'!N$1,'2. Metadata'!N$5))))))))))))))</f>
        <v>49.779406799999997</v>
      </c>
      <c r="D3676" s="8">
        <f>IF(ISBLANK(B3676)=TRUE," ", IF(B3676='2. Metadata'!B$1,'2. Metadata'!B$6, IF(B3676='2. Metadata'!C$1,'2. Metadata'!C$6,IF(B3676='2. Metadata'!D$1,'2. Metadata'!D$6, IF(B3676='2. Metadata'!E$1,'2. Metadata'!E$6,IF( B3676='2. Metadata'!F$1,'2. Metadata'!F$6,IF(B3676='2. Metadata'!G$1,'2. Metadata'!G$6,IF(B3676='2. Metadata'!H$1,'2. Metadata'!H$6, IF(B3676='2. Metadata'!I$1,'2. Metadata'!I$6, IF(B3676='2. Metadata'!J$1,'2. Metadata'!J$6, IF(B3676='2. Metadata'!K$1,'2. Metadata'!K$6, IF(B3676='2. Metadata'!L$1,'2. Metadata'!L$6, IF(B3676='2. Metadata'!M$1,'2. Metadata'!M$6, IF(B3676='2. Metadata'!N$1,'2. Metadata'!N$6))))))))))))))</f>
        <v>-115.73783</v>
      </c>
      <c r="E3676" s="9" t="s">
        <v>2650</v>
      </c>
      <c r="F3676" s="9" t="s">
        <v>2650</v>
      </c>
      <c r="G3676" s="10" t="str">
        <f>IF(ISBLANK(F3676)=TRUE," ",'2. Metadata'!B$14)</f>
        <v>metres above sea level</v>
      </c>
      <c r="H3676" s="9">
        <v>767.28</v>
      </c>
      <c r="I3676" s="8" t="str">
        <f>IF(ISBLANK(H3676)=TRUE," ",'2. Metadata'!B$26)</f>
        <v>metres above sea level</v>
      </c>
      <c r="J3676" s="10" t="s">
        <v>2650</v>
      </c>
    </row>
    <row r="3677" spans="1:10" ht="15.75" customHeight="1" x14ac:dyDescent="0.2">
      <c r="A3677" s="132" t="s">
        <v>2476</v>
      </c>
      <c r="B3677" s="6" t="s">
        <v>227</v>
      </c>
      <c r="C3677" s="10">
        <f>IF(ISBLANK(B3677)=TRUE," ", IF(B3677='2. Metadata'!B$1,'2. Metadata'!B$5, IF(B3677='2. Metadata'!C$1,'2. Metadata'!C$5,IF(B3677='2. Metadata'!D$1,'2. Metadata'!D$5, IF(B3677='2. Metadata'!E$1,'2. Metadata'!E$5,IF( B3677='2. Metadata'!F$1,'2. Metadata'!F$5,IF(B3677='2. Metadata'!G$1,'2. Metadata'!G$5,IF(B3677='2. Metadata'!H$1,'2. Metadata'!H$5, IF(B3677='2. Metadata'!I$1,'2. Metadata'!I$5, IF(B3677='2. Metadata'!J$1,'2. Metadata'!J$5, IF(B3677='2. Metadata'!K$1,'2. Metadata'!K$5, IF(B3677='2. Metadata'!L$1,'2. Metadata'!L$5, IF(B3677='2. Metadata'!M$1,'2. Metadata'!M$5, IF(B3677='2. Metadata'!N$1,'2. Metadata'!N$5))))))))))))))</f>
        <v>49.779755600000001</v>
      </c>
      <c r="D3677" s="8">
        <f>IF(ISBLANK(B3677)=TRUE," ", IF(B3677='2. Metadata'!B$1,'2. Metadata'!B$6, IF(B3677='2. Metadata'!C$1,'2. Metadata'!C$6,IF(B3677='2. Metadata'!D$1,'2. Metadata'!D$6, IF(B3677='2. Metadata'!E$1,'2. Metadata'!E$6,IF( B3677='2. Metadata'!F$1,'2. Metadata'!F$6,IF(B3677='2. Metadata'!G$1,'2. Metadata'!G$6,IF(B3677='2. Metadata'!H$1,'2. Metadata'!H$6, IF(B3677='2. Metadata'!I$1,'2. Metadata'!I$6, IF(B3677='2. Metadata'!J$1,'2. Metadata'!J$6, IF(B3677='2. Metadata'!K$1,'2. Metadata'!K$6, IF(B3677='2. Metadata'!L$1,'2. Metadata'!L$6, IF(B3677='2. Metadata'!M$1,'2. Metadata'!M$6, IF(B3677='2. Metadata'!N$1,'2. Metadata'!N$6))))))))))))))</f>
        <v>-115.7379543</v>
      </c>
      <c r="E3677" s="9" t="s">
        <v>2650</v>
      </c>
      <c r="F3677" s="9">
        <v>767.73</v>
      </c>
      <c r="G3677" s="10" t="str">
        <f>IF(ISBLANK(F3677)=TRUE," ",'2. Metadata'!B$14)</f>
        <v>metres above sea level</v>
      </c>
      <c r="H3677" s="9" t="s">
        <v>2650</v>
      </c>
      <c r="I3677" s="8" t="str">
        <f>IF(ISBLANK(H3677)=TRUE," ",'2. Metadata'!B$26)</f>
        <v>metres above sea level</v>
      </c>
      <c r="J3677" s="10" t="s">
        <v>2650</v>
      </c>
    </row>
    <row r="3678" spans="1:10" ht="15.75" customHeight="1" x14ac:dyDescent="0.2">
      <c r="A3678" s="132" t="s">
        <v>2476</v>
      </c>
      <c r="B3678" s="6" t="s">
        <v>228</v>
      </c>
      <c r="C3678" s="10">
        <f>IF(ISBLANK(B3678)=TRUE," ", IF(B3678='2. Metadata'!B$1,'2. Metadata'!B$5, IF(B3678='2. Metadata'!C$1,'2. Metadata'!C$5,IF(B3678='2. Metadata'!D$1,'2. Metadata'!D$5, IF(B3678='2. Metadata'!E$1,'2. Metadata'!E$5,IF( B3678='2. Metadata'!F$1,'2. Metadata'!F$5,IF(B3678='2. Metadata'!G$1,'2. Metadata'!G$5,IF(B3678='2. Metadata'!H$1,'2. Metadata'!H$5, IF(B3678='2. Metadata'!I$1,'2. Metadata'!I$5, IF(B3678='2. Metadata'!J$1,'2. Metadata'!J$5, IF(B3678='2. Metadata'!K$1,'2. Metadata'!K$5, IF(B3678='2. Metadata'!L$1,'2. Metadata'!L$5, IF(B3678='2. Metadata'!M$1,'2. Metadata'!M$5, IF(B3678='2. Metadata'!N$1,'2. Metadata'!N$5))))))))))))))</f>
        <v>49.779406799999997</v>
      </c>
      <c r="D3678" s="8">
        <f>IF(ISBLANK(B3678)=TRUE," ", IF(B3678='2. Metadata'!B$1,'2. Metadata'!B$6, IF(B3678='2. Metadata'!C$1,'2. Metadata'!C$6,IF(B3678='2. Metadata'!D$1,'2. Metadata'!D$6, IF(B3678='2. Metadata'!E$1,'2. Metadata'!E$6,IF( B3678='2. Metadata'!F$1,'2. Metadata'!F$6,IF(B3678='2. Metadata'!G$1,'2. Metadata'!G$6,IF(B3678='2. Metadata'!H$1,'2. Metadata'!H$6, IF(B3678='2. Metadata'!I$1,'2. Metadata'!I$6, IF(B3678='2. Metadata'!J$1,'2. Metadata'!J$6, IF(B3678='2. Metadata'!K$1,'2. Metadata'!K$6, IF(B3678='2. Metadata'!L$1,'2. Metadata'!L$6, IF(B3678='2. Metadata'!M$1,'2. Metadata'!M$6, IF(B3678='2. Metadata'!N$1,'2. Metadata'!N$6))))))))))))))</f>
        <v>-115.73783</v>
      </c>
      <c r="E3678" s="9" t="s">
        <v>2650</v>
      </c>
      <c r="F3678" s="9" t="s">
        <v>2650</v>
      </c>
      <c r="G3678" s="10" t="str">
        <f>IF(ISBLANK(F3678)=TRUE," ",'2. Metadata'!B$14)</f>
        <v>metres above sea level</v>
      </c>
      <c r="H3678" s="9">
        <v>767.27</v>
      </c>
      <c r="I3678" s="8" t="str">
        <f>IF(ISBLANK(H3678)=TRUE," ",'2. Metadata'!B$26)</f>
        <v>metres above sea level</v>
      </c>
      <c r="J3678" s="10" t="s">
        <v>2650</v>
      </c>
    </row>
    <row r="3679" spans="1:10" ht="15.75" customHeight="1" x14ac:dyDescent="0.2">
      <c r="A3679" s="132" t="s">
        <v>2477</v>
      </c>
      <c r="B3679" s="6" t="s">
        <v>227</v>
      </c>
      <c r="C3679" s="10">
        <f>IF(ISBLANK(B3679)=TRUE," ", IF(B3679='2. Metadata'!B$1,'2. Metadata'!B$5, IF(B3679='2. Metadata'!C$1,'2. Metadata'!C$5,IF(B3679='2. Metadata'!D$1,'2. Metadata'!D$5, IF(B3679='2. Metadata'!E$1,'2. Metadata'!E$5,IF( B3679='2. Metadata'!F$1,'2. Metadata'!F$5,IF(B3679='2. Metadata'!G$1,'2. Metadata'!G$5,IF(B3679='2. Metadata'!H$1,'2. Metadata'!H$5, IF(B3679='2. Metadata'!I$1,'2. Metadata'!I$5, IF(B3679='2. Metadata'!J$1,'2. Metadata'!J$5, IF(B3679='2. Metadata'!K$1,'2. Metadata'!K$5, IF(B3679='2. Metadata'!L$1,'2. Metadata'!L$5, IF(B3679='2. Metadata'!M$1,'2. Metadata'!M$5, IF(B3679='2. Metadata'!N$1,'2. Metadata'!N$5))))))))))))))</f>
        <v>49.779755600000001</v>
      </c>
      <c r="D3679" s="8">
        <f>IF(ISBLANK(B3679)=TRUE," ", IF(B3679='2. Metadata'!B$1,'2. Metadata'!B$6, IF(B3679='2. Metadata'!C$1,'2. Metadata'!C$6,IF(B3679='2. Metadata'!D$1,'2. Metadata'!D$6, IF(B3679='2. Metadata'!E$1,'2. Metadata'!E$6,IF( B3679='2. Metadata'!F$1,'2. Metadata'!F$6,IF(B3679='2. Metadata'!G$1,'2. Metadata'!G$6,IF(B3679='2. Metadata'!H$1,'2. Metadata'!H$6, IF(B3679='2. Metadata'!I$1,'2. Metadata'!I$6, IF(B3679='2. Metadata'!J$1,'2. Metadata'!J$6, IF(B3679='2. Metadata'!K$1,'2. Metadata'!K$6, IF(B3679='2. Metadata'!L$1,'2. Metadata'!L$6, IF(B3679='2. Metadata'!M$1,'2. Metadata'!M$6, IF(B3679='2. Metadata'!N$1,'2. Metadata'!N$6))))))))))))))</f>
        <v>-115.7379543</v>
      </c>
      <c r="E3679" s="9" t="s">
        <v>2650</v>
      </c>
      <c r="F3679" s="9">
        <v>767.69</v>
      </c>
      <c r="G3679" s="10" t="str">
        <f>IF(ISBLANK(F3679)=TRUE," ",'2. Metadata'!B$14)</f>
        <v>metres above sea level</v>
      </c>
      <c r="H3679" s="9" t="s">
        <v>2650</v>
      </c>
      <c r="I3679" s="8" t="str">
        <f>IF(ISBLANK(H3679)=TRUE," ",'2. Metadata'!B$26)</f>
        <v>metres above sea level</v>
      </c>
      <c r="J3679" s="10" t="s">
        <v>2650</v>
      </c>
    </row>
    <row r="3680" spans="1:10" ht="15.75" customHeight="1" x14ac:dyDescent="0.2">
      <c r="A3680" s="132" t="s">
        <v>2477</v>
      </c>
      <c r="B3680" s="6" t="s">
        <v>228</v>
      </c>
      <c r="C3680" s="10">
        <f>IF(ISBLANK(B3680)=TRUE," ", IF(B3680='2. Metadata'!B$1,'2. Metadata'!B$5, IF(B3680='2. Metadata'!C$1,'2. Metadata'!C$5,IF(B3680='2. Metadata'!D$1,'2. Metadata'!D$5, IF(B3680='2. Metadata'!E$1,'2. Metadata'!E$5,IF( B3680='2. Metadata'!F$1,'2. Metadata'!F$5,IF(B3680='2. Metadata'!G$1,'2. Metadata'!G$5,IF(B3680='2. Metadata'!H$1,'2. Metadata'!H$5, IF(B3680='2. Metadata'!I$1,'2. Metadata'!I$5, IF(B3680='2. Metadata'!J$1,'2. Metadata'!J$5, IF(B3680='2. Metadata'!K$1,'2. Metadata'!K$5, IF(B3680='2. Metadata'!L$1,'2. Metadata'!L$5, IF(B3680='2. Metadata'!M$1,'2. Metadata'!M$5, IF(B3680='2. Metadata'!N$1,'2. Metadata'!N$5))))))))))))))</f>
        <v>49.779406799999997</v>
      </c>
      <c r="D3680" s="8">
        <f>IF(ISBLANK(B3680)=TRUE," ", IF(B3680='2. Metadata'!B$1,'2. Metadata'!B$6, IF(B3680='2. Metadata'!C$1,'2. Metadata'!C$6,IF(B3680='2. Metadata'!D$1,'2. Metadata'!D$6, IF(B3680='2. Metadata'!E$1,'2. Metadata'!E$6,IF( B3680='2. Metadata'!F$1,'2. Metadata'!F$6,IF(B3680='2. Metadata'!G$1,'2. Metadata'!G$6,IF(B3680='2. Metadata'!H$1,'2. Metadata'!H$6, IF(B3680='2. Metadata'!I$1,'2. Metadata'!I$6, IF(B3680='2. Metadata'!J$1,'2. Metadata'!J$6, IF(B3680='2. Metadata'!K$1,'2. Metadata'!K$6, IF(B3680='2. Metadata'!L$1,'2. Metadata'!L$6, IF(B3680='2. Metadata'!M$1,'2. Metadata'!M$6, IF(B3680='2. Metadata'!N$1,'2. Metadata'!N$6))))))))))))))</f>
        <v>-115.73783</v>
      </c>
      <c r="E3680" s="9" t="s">
        <v>2650</v>
      </c>
      <c r="F3680" s="9" t="s">
        <v>2650</v>
      </c>
      <c r="G3680" s="10" t="str">
        <f>IF(ISBLANK(F3680)=TRUE," ",'2. Metadata'!B$14)</f>
        <v>metres above sea level</v>
      </c>
      <c r="H3680" s="9">
        <v>767.26</v>
      </c>
      <c r="I3680" s="8" t="str">
        <f>IF(ISBLANK(H3680)=TRUE," ",'2. Metadata'!B$26)</f>
        <v>metres above sea level</v>
      </c>
      <c r="J3680" s="10" t="s">
        <v>2650</v>
      </c>
    </row>
    <row r="3681" spans="1:10" ht="15.75" customHeight="1" x14ac:dyDescent="0.2">
      <c r="A3681" s="132" t="s">
        <v>2478</v>
      </c>
      <c r="B3681" s="6" t="s">
        <v>227</v>
      </c>
      <c r="C3681" s="10">
        <f>IF(ISBLANK(B3681)=TRUE," ", IF(B3681='2. Metadata'!B$1,'2. Metadata'!B$5, IF(B3681='2. Metadata'!C$1,'2. Metadata'!C$5,IF(B3681='2. Metadata'!D$1,'2. Metadata'!D$5, IF(B3681='2. Metadata'!E$1,'2. Metadata'!E$5,IF( B3681='2. Metadata'!F$1,'2. Metadata'!F$5,IF(B3681='2. Metadata'!G$1,'2. Metadata'!G$5,IF(B3681='2. Metadata'!H$1,'2. Metadata'!H$5, IF(B3681='2. Metadata'!I$1,'2. Metadata'!I$5, IF(B3681='2. Metadata'!J$1,'2. Metadata'!J$5, IF(B3681='2. Metadata'!K$1,'2. Metadata'!K$5, IF(B3681='2. Metadata'!L$1,'2. Metadata'!L$5, IF(B3681='2. Metadata'!M$1,'2. Metadata'!M$5, IF(B3681='2. Metadata'!N$1,'2. Metadata'!N$5))))))))))))))</f>
        <v>49.779755600000001</v>
      </c>
      <c r="D3681" s="8">
        <f>IF(ISBLANK(B3681)=TRUE," ", IF(B3681='2. Metadata'!B$1,'2. Metadata'!B$6, IF(B3681='2. Metadata'!C$1,'2. Metadata'!C$6,IF(B3681='2. Metadata'!D$1,'2. Metadata'!D$6, IF(B3681='2. Metadata'!E$1,'2. Metadata'!E$6,IF( B3681='2. Metadata'!F$1,'2. Metadata'!F$6,IF(B3681='2. Metadata'!G$1,'2. Metadata'!G$6,IF(B3681='2. Metadata'!H$1,'2. Metadata'!H$6, IF(B3681='2. Metadata'!I$1,'2. Metadata'!I$6, IF(B3681='2. Metadata'!J$1,'2. Metadata'!J$6, IF(B3681='2. Metadata'!K$1,'2. Metadata'!K$6, IF(B3681='2. Metadata'!L$1,'2. Metadata'!L$6, IF(B3681='2. Metadata'!M$1,'2. Metadata'!M$6, IF(B3681='2. Metadata'!N$1,'2. Metadata'!N$6))))))))))))))</f>
        <v>-115.7379543</v>
      </c>
      <c r="E3681" s="9" t="s">
        <v>2650</v>
      </c>
      <c r="F3681" s="9">
        <v>767.65</v>
      </c>
      <c r="G3681" s="10" t="str">
        <f>IF(ISBLANK(F3681)=TRUE," ",'2. Metadata'!B$14)</f>
        <v>metres above sea level</v>
      </c>
      <c r="H3681" s="9" t="s">
        <v>2650</v>
      </c>
      <c r="I3681" s="8" t="str">
        <f>IF(ISBLANK(H3681)=TRUE," ",'2. Metadata'!B$26)</f>
        <v>metres above sea level</v>
      </c>
      <c r="J3681" s="10" t="s">
        <v>2650</v>
      </c>
    </row>
    <row r="3682" spans="1:10" ht="15.75" customHeight="1" x14ac:dyDescent="0.2">
      <c r="A3682" s="132" t="s">
        <v>2478</v>
      </c>
      <c r="B3682" s="6" t="s">
        <v>228</v>
      </c>
      <c r="C3682" s="10">
        <f>IF(ISBLANK(B3682)=TRUE," ", IF(B3682='2. Metadata'!B$1,'2. Metadata'!B$5, IF(B3682='2. Metadata'!C$1,'2. Metadata'!C$5,IF(B3682='2. Metadata'!D$1,'2. Metadata'!D$5, IF(B3682='2. Metadata'!E$1,'2. Metadata'!E$5,IF( B3682='2. Metadata'!F$1,'2. Metadata'!F$5,IF(B3682='2. Metadata'!G$1,'2. Metadata'!G$5,IF(B3682='2. Metadata'!H$1,'2. Metadata'!H$5, IF(B3682='2. Metadata'!I$1,'2. Metadata'!I$5, IF(B3682='2. Metadata'!J$1,'2. Metadata'!J$5, IF(B3682='2. Metadata'!K$1,'2. Metadata'!K$5, IF(B3682='2. Metadata'!L$1,'2. Metadata'!L$5, IF(B3682='2. Metadata'!M$1,'2. Metadata'!M$5, IF(B3682='2. Metadata'!N$1,'2. Metadata'!N$5))))))))))))))</f>
        <v>49.779406799999997</v>
      </c>
      <c r="D3682" s="8">
        <f>IF(ISBLANK(B3682)=TRUE," ", IF(B3682='2. Metadata'!B$1,'2. Metadata'!B$6, IF(B3682='2. Metadata'!C$1,'2. Metadata'!C$6,IF(B3682='2. Metadata'!D$1,'2. Metadata'!D$6, IF(B3682='2. Metadata'!E$1,'2. Metadata'!E$6,IF( B3682='2. Metadata'!F$1,'2. Metadata'!F$6,IF(B3682='2. Metadata'!G$1,'2. Metadata'!G$6,IF(B3682='2. Metadata'!H$1,'2. Metadata'!H$6, IF(B3682='2. Metadata'!I$1,'2. Metadata'!I$6, IF(B3682='2. Metadata'!J$1,'2. Metadata'!J$6, IF(B3682='2. Metadata'!K$1,'2. Metadata'!K$6, IF(B3682='2. Metadata'!L$1,'2. Metadata'!L$6, IF(B3682='2. Metadata'!M$1,'2. Metadata'!M$6, IF(B3682='2. Metadata'!N$1,'2. Metadata'!N$6))))))))))))))</f>
        <v>-115.73783</v>
      </c>
      <c r="E3682" s="9" t="s">
        <v>2650</v>
      </c>
      <c r="F3682" s="9" t="s">
        <v>2650</v>
      </c>
      <c r="G3682" s="10" t="str">
        <f>IF(ISBLANK(F3682)=TRUE," ",'2. Metadata'!B$14)</f>
        <v>metres above sea level</v>
      </c>
      <c r="H3682" s="9">
        <v>767.25</v>
      </c>
      <c r="I3682" s="8" t="str">
        <f>IF(ISBLANK(H3682)=TRUE," ",'2. Metadata'!B$26)</f>
        <v>metres above sea level</v>
      </c>
      <c r="J3682" s="10" t="s">
        <v>2650</v>
      </c>
    </row>
    <row r="3683" spans="1:10" ht="15.75" customHeight="1" x14ac:dyDescent="0.2">
      <c r="A3683" s="132" t="s">
        <v>2479</v>
      </c>
      <c r="B3683" s="6" t="s">
        <v>227</v>
      </c>
      <c r="C3683" s="10">
        <f>IF(ISBLANK(B3683)=TRUE," ", IF(B3683='2. Metadata'!B$1,'2. Metadata'!B$5, IF(B3683='2. Metadata'!C$1,'2. Metadata'!C$5,IF(B3683='2. Metadata'!D$1,'2. Metadata'!D$5, IF(B3683='2. Metadata'!E$1,'2. Metadata'!E$5,IF( B3683='2. Metadata'!F$1,'2. Metadata'!F$5,IF(B3683='2. Metadata'!G$1,'2. Metadata'!G$5,IF(B3683='2. Metadata'!H$1,'2. Metadata'!H$5, IF(B3683='2. Metadata'!I$1,'2. Metadata'!I$5, IF(B3683='2. Metadata'!J$1,'2. Metadata'!J$5, IF(B3683='2. Metadata'!K$1,'2. Metadata'!K$5, IF(B3683='2. Metadata'!L$1,'2. Metadata'!L$5, IF(B3683='2. Metadata'!M$1,'2. Metadata'!M$5, IF(B3683='2. Metadata'!N$1,'2. Metadata'!N$5))))))))))))))</f>
        <v>49.779755600000001</v>
      </c>
      <c r="D3683" s="8">
        <f>IF(ISBLANK(B3683)=TRUE," ", IF(B3683='2. Metadata'!B$1,'2. Metadata'!B$6, IF(B3683='2. Metadata'!C$1,'2. Metadata'!C$6,IF(B3683='2. Metadata'!D$1,'2. Metadata'!D$6, IF(B3683='2. Metadata'!E$1,'2. Metadata'!E$6,IF( B3683='2. Metadata'!F$1,'2. Metadata'!F$6,IF(B3683='2. Metadata'!G$1,'2. Metadata'!G$6,IF(B3683='2. Metadata'!H$1,'2. Metadata'!H$6, IF(B3683='2. Metadata'!I$1,'2. Metadata'!I$6, IF(B3683='2. Metadata'!J$1,'2. Metadata'!J$6, IF(B3683='2. Metadata'!K$1,'2. Metadata'!K$6, IF(B3683='2. Metadata'!L$1,'2. Metadata'!L$6, IF(B3683='2. Metadata'!M$1,'2. Metadata'!M$6, IF(B3683='2. Metadata'!N$1,'2. Metadata'!N$6))))))))))))))</f>
        <v>-115.7379543</v>
      </c>
      <c r="E3683" s="9" t="s">
        <v>2650</v>
      </c>
      <c r="F3683" s="9">
        <v>767.61</v>
      </c>
      <c r="G3683" s="10" t="str">
        <f>IF(ISBLANK(F3683)=TRUE," ",'2. Metadata'!B$14)</f>
        <v>metres above sea level</v>
      </c>
      <c r="H3683" s="9" t="s">
        <v>2650</v>
      </c>
      <c r="I3683" s="8" t="str">
        <f>IF(ISBLANK(H3683)=TRUE," ",'2. Metadata'!B$26)</f>
        <v>metres above sea level</v>
      </c>
      <c r="J3683" s="10" t="s">
        <v>2650</v>
      </c>
    </row>
    <row r="3684" spans="1:10" ht="15.75" customHeight="1" x14ac:dyDescent="0.2">
      <c r="A3684" s="132" t="s">
        <v>2479</v>
      </c>
      <c r="B3684" s="6" t="s">
        <v>228</v>
      </c>
      <c r="C3684" s="10">
        <f>IF(ISBLANK(B3684)=TRUE," ", IF(B3684='2. Metadata'!B$1,'2. Metadata'!B$5, IF(B3684='2. Metadata'!C$1,'2. Metadata'!C$5,IF(B3684='2. Metadata'!D$1,'2. Metadata'!D$5, IF(B3684='2. Metadata'!E$1,'2. Metadata'!E$5,IF( B3684='2. Metadata'!F$1,'2. Metadata'!F$5,IF(B3684='2. Metadata'!G$1,'2. Metadata'!G$5,IF(B3684='2. Metadata'!H$1,'2. Metadata'!H$5, IF(B3684='2. Metadata'!I$1,'2. Metadata'!I$5, IF(B3684='2. Metadata'!J$1,'2. Metadata'!J$5, IF(B3684='2. Metadata'!K$1,'2. Metadata'!K$5, IF(B3684='2. Metadata'!L$1,'2. Metadata'!L$5, IF(B3684='2. Metadata'!M$1,'2. Metadata'!M$5, IF(B3684='2. Metadata'!N$1,'2. Metadata'!N$5))))))))))))))</f>
        <v>49.779406799999997</v>
      </c>
      <c r="D3684" s="8">
        <f>IF(ISBLANK(B3684)=TRUE," ", IF(B3684='2. Metadata'!B$1,'2. Metadata'!B$6, IF(B3684='2. Metadata'!C$1,'2. Metadata'!C$6,IF(B3684='2. Metadata'!D$1,'2. Metadata'!D$6, IF(B3684='2. Metadata'!E$1,'2. Metadata'!E$6,IF( B3684='2. Metadata'!F$1,'2. Metadata'!F$6,IF(B3684='2. Metadata'!G$1,'2. Metadata'!G$6,IF(B3684='2. Metadata'!H$1,'2. Metadata'!H$6, IF(B3684='2. Metadata'!I$1,'2. Metadata'!I$6, IF(B3684='2. Metadata'!J$1,'2. Metadata'!J$6, IF(B3684='2. Metadata'!K$1,'2. Metadata'!K$6, IF(B3684='2. Metadata'!L$1,'2. Metadata'!L$6, IF(B3684='2. Metadata'!M$1,'2. Metadata'!M$6, IF(B3684='2. Metadata'!N$1,'2. Metadata'!N$6))))))))))))))</f>
        <v>-115.73783</v>
      </c>
      <c r="E3684" s="9" t="s">
        <v>2650</v>
      </c>
      <c r="F3684" s="9" t="s">
        <v>2650</v>
      </c>
      <c r="G3684" s="10" t="str">
        <f>IF(ISBLANK(F3684)=TRUE," ",'2. Metadata'!B$14)</f>
        <v>metres above sea level</v>
      </c>
      <c r="H3684" s="9">
        <v>767.24</v>
      </c>
      <c r="I3684" s="8" t="str">
        <f>IF(ISBLANK(H3684)=TRUE," ",'2. Metadata'!B$26)</f>
        <v>metres above sea level</v>
      </c>
      <c r="J3684" s="10" t="s">
        <v>2650</v>
      </c>
    </row>
    <row r="3685" spans="1:10" ht="15.75" customHeight="1" x14ac:dyDescent="0.2">
      <c r="A3685" s="132" t="s">
        <v>2480</v>
      </c>
      <c r="B3685" s="6" t="s">
        <v>227</v>
      </c>
      <c r="C3685" s="10">
        <f>IF(ISBLANK(B3685)=TRUE," ", IF(B3685='2. Metadata'!B$1,'2. Metadata'!B$5, IF(B3685='2. Metadata'!C$1,'2. Metadata'!C$5,IF(B3685='2. Metadata'!D$1,'2. Metadata'!D$5, IF(B3685='2. Metadata'!E$1,'2. Metadata'!E$5,IF( B3685='2. Metadata'!F$1,'2. Metadata'!F$5,IF(B3685='2. Metadata'!G$1,'2. Metadata'!G$5,IF(B3685='2. Metadata'!H$1,'2. Metadata'!H$5, IF(B3685='2. Metadata'!I$1,'2. Metadata'!I$5, IF(B3685='2. Metadata'!J$1,'2. Metadata'!J$5, IF(B3685='2. Metadata'!K$1,'2. Metadata'!K$5, IF(B3685='2. Metadata'!L$1,'2. Metadata'!L$5, IF(B3685='2. Metadata'!M$1,'2. Metadata'!M$5, IF(B3685='2. Metadata'!N$1,'2. Metadata'!N$5))))))))))))))</f>
        <v>49.779755600000001</v>
      </c>
      <c r="D3685" s="8">
        <f>IF(ISBLANK(B3685)=TRUE," ", IF(B3685='2. Metadata'!B$1,'2. Metadata'!B$6, IF(B3685='2. Metadata'!C$1,'2. Metadata'!C$6,IF(B3685='2. Metadata'!D$1,'2. Metadata'!D$6, IF(B3685='2. Metadata'!E$1,'2. Metadata'!E$6,IF( B3685='2. Metadata'!F$1,'2. Metadata'!F$6,IF(B3685='2. Metadata'!G$1,'2. Metadata'!G$6,IF(B3685='2. Metadata'!H$1,'2. Metadata'!H$6, IF(B3685='2. Metadata'!I$1,'2. Metadata'!I$6, IF(B3685='2. Metadata'!J$1,'2. Metadata'!J$6, IF(B3685='2. Metadata'!K$1,'2. Metadata'!K$6, IF(B3685='2. Metadata'!L$1,'2. Metadata'!L$6, IF(B3685='2. Metadata'!M$1,'2. Metadata'!M$6, IF(B3685='2. Metadata'!N$1,'2. Metadata'!N$6))))))))))))))</f>
        <v>-115.7379543</v>
      </c>
      <c r="E3685" s="9" t="s">
        <v>2650</v>
      </c>
      <c r="F3685" s="9">
        <v>767.58</v>
      </c>
      <c r="G3685" s="10" t="str">
        <f>IF(ISBLANK(F3685)=TRUE," ",'2. Metadata'!B$14)</f>
        <v>metres above sea level</v>
      </c>
      <c r="H3685" s="9" t="s">
        <v>2650</v>
      </c>
      <c r="I3685" s="8" t="str">
        <f>IF(ISBLANK(H3685)=TRUE," ",'2. Metadata'!B$26)</f>
        <v>metres above sea level</v>
      </c>
      <c r="J3685" s="10" t="s">
        <v>2650</v>
      </c>
    </row>
    <row r="3686" spans="1:10" ht="15.75" customHeight="1" x14ac:dyDescent="0.2">
      <c r="A3686" s="132" t="s">
        <v>2480</v>
      </c>
      <c r="B3686" s="6" t="s">
        <v>228</v>
      </c>
      <c r="C3686" s="10">
        <f>IF(ISBLANK(B3686)=TRUE," ", IF(B3686='2. Metadata'!B$1,'2. Metadata'!B$5, IF(B3686='2. Metadata'!C$1,'2. Metadata'!C$5,IF(B3686='2. Metadata'!D$1,'2. Metadata'!D$5, IF(B3686='2. Metadata'!E$1,'2. Metadata'!E$5,IF( B3686='2. Metadata'!F$1,'2. Metadata'!F$5,IF(B3686='2. Metadata'!G$1,'2. Metadata'!G$5,IF(B3686='2. Metadata'!H$1,'2. Metadata'!H$5, IF(B3686='2. Metadata'!I$1,'2. Metadata'!I$5, IF(B3686='2. Metadata'!J$1,'2. Metadata'!J$5, IF(B3686='2. Metadata'!K$1,'2. Metadata'!K$5, IF(B3686='2. Metadata'!L$1,'2. Metadata'!L$5, IF(B3686='2. Metadata'!M$1,'2. Metadata'!M$5, IF(B3686='2. Metadata'!N$1,'2. Metadata'!N$5))))))))))))))</f>
        <v>49.779406799999997</v>
      </c>
      <c r="D3686" s="8">
        <f>IF(ISBLANK(B3686)=TRUE," ", IF(B3686='2. Metadata'!B$1,'2. Metadata'!B$6, IF(B3686='2. Metadata'!C$1,'2. Metadata'!C$6,IF(B3686='2. Metadata'!D$1,'2. Metadata'!D$6, IF(B3686='2. Metadata'!E$1,'2. Metadata'!E$6,IF( B3686='2. Metadata'!F$1,'2. Metadata'!F$6,IF(B3686='2. Metadata'!G$1,'2. Metadata'!G$6,IF(B3686='2. Metadata'!H$1,'2. Metadata'!H$6, IF(B3686='2. Metadata'!I$1,'2. Metadata'!I$6, IF(B3686='2. Metadata'!J$1,'2. Metadata'!J$6, IF(B3686='2. Metadata'!K$1,'2. Metadata'!K$6, IF(B3686='2. Metadata'!L$1,'2. Metadata'!L$6, IF(B3686='2. Metadata'!M$1,'2. Metadata'!M$6, IF(B3686='2. Metadata'!N$1,'2. Metadata'!N$6))))))))))))))</f>
        <v>-115.73783</v>
      </c>
      <c r="E3686" s="9" t="s">
        <v>2650</v>
      </c>
      <c r="F3686" s="9" t="s">
        <v>2650</v>
      </c>
      <c r="G3686" s="10" t="str">
        <f>IF(ISBLANK(F3686)=TRUE," ",'2. Metadata'!B$14)</f>
        <v>metres above sea level</v>
      </c>
      <c r="H3686" s="9">
        <v>767.23</v>
      </c>
      <c r="I3686" s="8" t="str">
        <f>IF(ISBLANK(H3686)=TRUE," ",'2. Metadata'!B$26)</f>
        <v>metres above sea level</v>
      </c>
      <c r="J3686" s="10" t="s">
        <v>2650</v>
      </c>
    </row>
    <row r="3687" spans="1:10" ht="15.75" customHeight="1" x14ac:dyDescent="0.2">
      <c r="A3687" s="132" t="s">
        <v>2481</v>
      </c>
      <c r="B3687" s="6" t="s">
        <v>227</v>
      </c>
      <c r="C3687" s="10">
        <f>IF(ISBLANK(B3687)=TRUE," ", IF(B3687='2. Metadata'!B$1,'2. Metadata'!B$5, IF(B3687='2. Metadata'!C$1,'2. Metadata'!C$5,IF(B3687='2. Metadata'!D$1,'2. Metadata'!D$5, IF(B3687='2. Metadata'!E$1,'2. Metadata'!E$5,IF( B3687='2. Metadata'!F$1,'2. Metadata'!F$5,IF(B3687='2. Metadata'!G$1,'2. Metadata'!G$5,IF(B3687='2. Metadata'!H$1,'2. Metadata'!H$5, IF(B3687='2. Metadata'!I$1,'2. Metadata'!I$5, IF(B3687='2. Metadata'!J$1,'2. Metadata'!J$5, IF(B3687='2. Metadata'!K$1,'2. Metadata'!K$5, IF(B3687='2. Metadata'!L$1,'2. Metadata'!L$5, IF(B3687='2. Metadata'!M$1,'2. Metadata'!M$5, IF(B3687='2. Metadata'!N$1,'2. Metadata'!N$5))))))))))))))</f>
        <v>49.779755600000001</v>
      </c>
      <c r="D3687" s="8">
        <f>IF(ISBLANK(B3687)=TRUE," ", IF(B3687='2. Metadata'!B$1,'2. Metadata'!B$6, IF(B3687='2. Metadata'!C$1,'2. Metadata'!C$6,IF(B3687='2. Metadata'!D$1,'2. Metadata'!D$6, IF(B3687='2. Metadata'!E$1,'2. Metadata'!E$6,IF( B3687='2. Metadata'!F$1,'2. Metadata'!F$6,IF(B3687='2. Metadata'!G$1,'2. Metadata'!G$6,IF(B3687='2. Metadata'!H$1,'2. Metadata'!H$6, IF(B3687='2. Metadata'!I$1,'2. Metadata'!I$6, IF(B3687='2. Metadata'!J$1,'2. Metadata'!J$6, IF(B3687='2. Metadata'!K$1,'2. Metadata'!K$6, IF(B3687='2. Metadata'!L$1,'2. Metadata'!L$6, IF(B3687='2. Metadata'!M$1,'2. Metadata'!M$6, IF(B3687='2. Metadata'!N$1,'2. Metadata'!N$6))))))))))))))</f>
        <v>-115.7379543</v>
      </c>
      <c r="E3687" s="9" t="s">
        <v>2650</v>
      </c>
      <c r="F3687" s="9">
        <v>767.56</v>
      </c>
      <c r="G3687" s="10" t="str">
        <f>IF(ISBLANK(F3687)=TRUE," ",'2. Metadata'!B$14)</f>
        <v>metres above sea level</v>
      </c>
      <c r="H3687" s="9" t="s">
        <v>2650</v>
      </c>
      <c r="I3687" s="8" t="str">
        <f>IF(ISBLANK(H3687)=TRUE," ",'2. Metadata'!B$26)</f>
        <v>metres above sea level</v>
      </c>
      <c r="J3687" s="10" t="s">
        <v>2650</v>
      </c>
    </row>
    <row r="3688" spans="1:10" ht="15.75" customHeight="1" x14ac:dyDescent="0.2">
      <c r="A3688" s="132" t="s">
        <v>2481</v>
      </c>
      <c r="B3688" s="6" t="s">
        <v>228</v>
      </c>
      <c r="C3688" s="10">
        <f>IF(ISBLANK(B3688)=TRUE," ", IF(B3688='2. Metadata'!B$1,'2. Metadata'!B$5, IF(B3688='2. Metadata'!C$1,'2. Metadata'!C$5,IF(B3688='2. Metadata'!D$1,'2. Metadata'!D$5, IF(B3688='2. Metadata'!E$1,'2. Metadata'!E$5,IF( B3688='2. Metadata'!F$1,'2. Metadata'!F$5,IF(B3688='2. Metadata'!G$1,'2. Metadata'!G$5,IF(B3688='2. Metadata'!H$1,'2. Metadata'!H$5, IF(B3688='2. Metadata'!I$1,'2. Metadata'!I$5, IF(B3688='2. Metadata'!J$1,'2. Metadata'!J$5, IF(B3688='2. Metadata'!K$1,'2. Metadata'!K$5, IF(B3688='2. Metadata'!L$1,'2. Metadata'!L$5, IF(B3688='2. Metadata'!M$1,'2. Metadata'!M$5, IF(B3688='2. Metadata'!N$1,'2. Metadata'!N$5))))))))))))))</f>
        <v>49.779406799999997</v>
      </c>
      <c r="D3688" s="8">
        <f>IF(ISBLANK(B3688)=TRUE," ", IF(B3688='2. Metadata'!B$1,'2. Metadata'!B$6, IF(B3688='2. Metadata'!C$1,'2. Metadata'!C$6,IF(B3688='2. Metadata'!D$1,'2. Metadata'!D$6, IF(B3688='2. Metadata'!E$1,'2. Metadata'!E$6,IF( B3688='2. Metadata'!F$1,'2. Metadata'!F$6,IF(B3688='2. Metadata'!G$1,'2. Metadata'!G$6,IF(B3688='2. Metadata'!H$1,'2. Metadata'!H$6, IF(B3688='2. Metadata'!I$1,'2. Metadata'!I$6, IF(B3688='2. Metadata'!J$1,'2. Metadata'!J$6, IF(B3688='2. Metadata'!K$1,'2. Metadata'!K$6, IF(B3688='2. Metadata'!L$1,'2. Metadata'!L$6, IF(B3688='2. Metadata'!M$1,'2. Metadata'!M$6, IF(B3688='2. Metadata'!N$1,'2. Metadata'!N$6))))))))))))))</f>
        <v>-115.73783</v>
      </c>
      <c r="E3688" s="9" t="s">
        <v>2650</v>
      </c>
      <c r="F3688" s="9" t="s">
        <v>2650</v>
      </c>
      <c r="G3688" s="10" t="str">
        <f>IF(ISBLANK(F3688)=TRUE," ",'2. Metadata'!B$14)</f>
        <v>metres above sea level</v>
      </c>
      <c r="H3688" s="9">
        <v>767.22</v>
      </c>
      <c r="I3688" s="8" t="str">
        <f>IF(ISBLANK(H3688)=TRUE," ",'2. Metadata'!B$26)</f>
        <v>metres above sea level</v>
      </c>
      <c r="J3688" s="10" t="s">
        <v>2650</v>
      </c>
    </row>
    <row r="3689" spans="1:10" ht="15.75" customHeight="1" x14ac:dyDescent="0.2">
      <c r="A3689" s="132" t="s">
        <v>2482</v>
      </c>
      <c r="B3689" s="6" t="s">
        <v>227</v>
      </c>
      <c r="C3689" s="10">
        <f>IF(ISBLANK(B3689)=TRUE," ", IF(B3689='2. Metadata'!B$1,'2. Metadata'!B$5, IF(B3689='2. Metadata'!C$1,'2. Metadata'!C$5,IF(B3689='2. Metadata'!D$1,'2. Metadata'!D$5, IF(B3689='2. Metadata'!E$1,'2. Metadata'!E$5,IF( B3689='2. Metadata'!F$1,'2. Metadata'!F$5,IF(B3689='2. Metadata'!G$1,'2. Metadata'!G$5,IF(B3689='2. Metadata'!H$1,'2. Metadata'!H$5, IF(B3689='2. Metadata'!I$1,'2. Metadata'!I$5, IF(B3689='2. Metadata'!J$1,'2. Metadata'!J$5, IF(B3689='2. Metadata'!K$1,'2. Metadata'!K$5, IF(B3689='2. Metadata'!L$1,'2. Metadata'!L$5, IF(B3689='2. Metadata'!M$1,'2. Metadata'!M$5, IF(B3689='2. Metadata'!N$1,'2. Metadata'!N$5))))))))))))))</f>
        <v>49.779755600000001</v>
      </c>
      <c r="D3689" s="8">
        <f>IF(ISBLANK(B3689)=TRUE," ", IF(B3689='2. Metadata'!B$1,'2. Metadata'!B$6, IF(B3689='2. Metadata'!C$1,'2. Metadata'!C$6,IF(B3689='2. Metadata'!D$1,'2. Metadata'!D$6, IF(B3689='2. Metadata'!E$1,'2. Metadata'!E$6,IF( B3689='2. Metadata'!F$1,'2. Metadata'!F$6,IF(B3689='2. Metadata'!G$1,'2. Metadata'!G$6,IF(B3689='2. Metadata'!H$1,'2. Metadata'!H$6, IF(B3689='2. Metadata'!I$1,'2. Metadata'!I$6, IF(B3689='2. Metadata'!J$1,'2. Metadata'!J$6, IF(B3689='2. Metadata'!K$1,'2. Metadata'!K$6, IF(B3689='2. Metadata'!L$1,'2. Metadata'!L$6, IF(B3689='2. Metadata'!M$1,'2. Metadata'!M$6, IF(B3689='2. Metadata'!N$1,'2. Metadata'!N$6))))))))))))))</f>
        <v>-115.7379543</v>
      </c>
      <c r="E3689" s="9" t="s">
        <v>2650</v>
      </c>
      <c r="F3689" s="9">
        <v>767.53</v>
      </c>
      <c r="G3689" s="10" t="str">
        <f>IF(ISBLANK(F3689)=TRUE," ",'2. Metadata'!B$14)</f>
        <v>metres above sea level</v>
      </c>
      <c r="H3689" s="9" t="s">
        <v>2650</v>
      </c>
      <c r="I3689" s="8" t="str">
        <f>IF(ISBLANK(H3689)=TRUE," ",'2. Metadata'!B$26)</f>
        <v>metres above sea level</v>
      </c>
      <c r="J3689" s="10" t="s">
        <v>2650</v>
      </c>
    </row>
    <row r="3690" spans="1:10" ht="15.75" customHeight="1" x14ac:dyDescent="0.2">
      <c r="A3690" s="132" t="s">
        <v>2482</v>
      </c>
      <c r="B3690" s="6" t="s">
        <v>228</v>
      </c>
      <c r="C3690" s="10">
        <f>IF(ISBLANK(B3690)=TRUE," ", IF(B3690='2. Metadata'!B$1,'2. Metadata'!B$5, IF(B3690='2. Metadata'!C$1,'2. Metadata'!C$5,IF(B3690='2. Metadata'!D$1,'2. Metadata'!D$5, IF(B3690='2. Metadata'!E$1,'2. Metadata'!E$5,IF( B3690='2. Metadata'!F$1,'2. Metadata'!F$5,IF(B3690='2. Metadata'!G$1,'2. Metadata'!G$5,IF(B3690='2. Metadata'!H$1,'2. Metadata'!H$5, IF(B3690='2. Metadata'!I$1,'2. Metadata'!I$5, IF(B3690='2. Metadata'!J$1,'2. Metadata'!J$5, IF(B3690='2. Metadata'!K$1,'2. Metadata'!K$5, IF(B3690='2. Metadata'!L$1,'2. Metadata'!L$5, IF(B3690='2. Metadata'!M$1,'2. Metadata'!M$5, IF(B3690='2. Metadata'!N$1,'2. Metadata'!N$5))))))))))))))</f>
        <v>49.779406799999997</v>
      </c>
      <c r="D3690" s="8">
        <f>IF(ISBLANK(B3690)=TRUE," ", IF(B3690='2. Metadata'!B$1,'2. Metadata'!B$6, IF(B3690='2. Metadata'!C$1,'2. Metadata'!C$6,IF(B3690='2. Metadata'!D$1,'2. Metadata'!D$6, IF(B3690='2. Metadata'!E$1,'2. Metadata'!E$6,IF( B3690='2. Metadata'!F$1,'2. Metadata'!F$6,IF(B3690='2. Metadata'!G$1,'2. Metadata'!G$6,IF(B3690='2. Metadata'!H$1,'2. Metadata'!H$6, IF(B3690='2. Metadata'!I$1,'2. Metadata'!I$6, IF(B3690='2. Metadata'!J$1,'2. Metadata'!J$6, IF(B3690='2. Metadata'!K$1,'2. Metadata'!K$6, IF(B3690='2. Metadata'!L$1,'2. Metadata'!L$6, IF(B3690='2. Metadata'!M$1,'2. Metadata'!M$6, IF(B3690='2. Metadata'!N$1,'2. Metadata'!N$6))))))))))))))</f>
        <v>-115.73783</v>
      </c>
      <c r="E3690" s="9" t="s">
        <v>2650</v>
      </c>
      <c r="F3690" s="9" t="s">
        <v>2650</v>
      </c>
      <c r="G3690" s="10" t="str">
        <f>IF(ISBLANK(F3690)=TRUE," ",'2. Metadata'!B$14)</f>
        <v>metres above sea level</v>
      </c>
      <c r="H3690" s="9">
        <v>767.21</v>
      </c>
      <c r="I3690" s="8" t="str">
        <f>IF(ISBLANK(H3690)=TRUE," ",'2. Metadata'!B$26)</f>
        <v>metres above sea level</v>
      </c>
      <c r="J3690" s="10" t="s">
        <v>2650</v>
      </c>
    </row>
    <row r="3691" spans="1:10" ht="15.75" customHeight="1" x14ac:dyDescent="0.2">
      <c r="A3691" s="132" t="s">
        <v>2483</v>
      </c>
      <c r="B3691" s="6" t="s">
        <v>227</v>
      </c>
      <c r="C3691" s="10">
        <f>IF(ISBLANK(B3691)=TRUE," ", IF(B3691='2. Metadata'!B$1,'2. Metadata'!B$5, IF(B3691='2. Metadata'!C$1,'2. Metadata'!C$5,IF(B3691='2. Metadata'!D$1,'2. Metadata'!D$5, IF(B3691='2. Metadata'!E$1,'2. Metadata'!E$5,IF( B3691='2. Metadata'!F$1,'2. Metadata'!F$5,IF(B3691='2. Metadata'!G$1,'2. Metadata'!G$5,IF(B3691='2. Metadata'!H$1,'2. Metadata'!H$5, IF(B3691='2. Metadata'!I$1,'2. Metadata'!I$5, IF(B3691='2. Metadata'!J$1,'2. Metadata'!J$5, IF(B3691='2. Metadata'!K$1,'2. Metadata'!K$5, IF(B3691='2. Metadata'!L$1,'2. Metadata'!L$5, IF(B3691='2. Metadata'!M$1,'2. Metadata'!M$5, IF(B3691='2. Metadata'!N$1,'2. Metadata'!N$5))))))))))))))</f>
        <v>49.779755600000001</v>
      </c>
      <c r="D3691" s="8">
        <f>IF(ISBLANK(B3691)=TRUE," ", IF(B3691='2. Metadata'!B$1,'2. Metadata'!B$6, IF(B3691='2. Metadata'!C$1,'2. Metadata'!C$6,IF(B3691='2. Metadata'!D$1,'2. Metadata'!D$6, IF(B3691='2. Metadata'!E$1,'2. Metadata'!E$6,IF( B3691='2. Metadata'!F$1,'2. Metadata'!F$6,IF(B3691='2. Metadata'!G$1,'2. Metadata'!G$6,IF(B3691='2. Metadata'!H$1,'2. Metadata'!H$6, IF(B3691='2. Metadata'!I$1,'2. Metadata'!I$6, IF(B3691='2. Metadata'!J$1,'2. Metadata'!J$6, IF(B3691='2. Metadata'!K$1,'2. Metadata'!K$6, IF(B3691='2. Metadata'!L$1,'2. Metadata'!L$6, IF(B3691='2. Metadata'!M$1,'2. Metadata'!M$6, IF(B3691='2. Metadata'!N$1,'2. Metadata'!N$6))))))))))))))</f>
        <v>-115.7379543</v>
      </c>
      <c r="E3691" s="9" t="s">
        <v>2650</v>
      </c>
      <c r="F3691" s="9">
        <v>767.5</v>
      </c>
      <c r="G3691" s="10" t="str">
        <f>IF(ISBLANK(F3691)=TRUE," ",'2. Metadata'!B$14)</f>
        <v>metres above sea level</v>
      </c>
      <c r="H3691" s="9" t="s">
        <v>2650</v>
      </c>
      <c r="I3691" s="8" t="str">
        <f>IF(ISBLANK(H3691)=TRUE," ",'2. Metadata'!B$26)</f>
        <v>metres above sea level</v>
      </c>
      <c r="J3691" s="10" t="s">
        <v>2650</v>
      </c>
    </row>
    <row r="3692" spans="1:10" ht="15.75" customHeight="1" x14ac:dyDescent="0.2">
      <c r="A3692" s="132" t="s">
        <v>2483</v>
      </c>
      <c r="B3692" s="6" t="s">
        <v>228</v>
      </c>
      <c r="C3692" s="10">
        <f>IF(ISBLANK(B3692)=TRUE," ", IF(B3692='2. Metadata'!B$1,'2. Metadata'!B$5, IF(B3692='2. Metadata'!C$1,'2. Metadata'!C$5,IF(B3692='2. Metadata'!D$1,'2. Metadata'!D$5, IF(B3692='2. Metadata'!E$1,'2. Metadata'!E$5,IF( B3692='2. Metadata'!F$1,'2. Metadata'!F$5,IF(B3692='2. Metadata'!G$1,'2. Metadata'!G$5,IF(B3692='2. Metadata'!H$1,'2. Metadata'!H$5, IF(B3692='2. Metadata'!I$1,'2. Metadata'!I$5, IF(B3692='2. Metadata'!J$1,'2. Metadata'!J$5, IF(B3692='2. Metadata'!K$1,'2. Metadata'!K$5, IF(B3692='2. Metadata'!L$1,'2. Metadata'!L$5, IF(B3692='2. Metadata'!M$1,'2. Metadata'!M$5, IF(B3692='2. Metadata'!N$1,'2. Metadata'!N$5))))))))))))))</f>
        <v>49.779406799999997</v>
      </c>
      <c r="D3692" s="8">
        <f>IF(ISBLANK(B3692)=TRUE," ", IF(B3692='2. Metadata'!B$1,'2. Metadata'!B$6, IF(B3692='2. Metadata'!C$1,'2. Metadata'!C$6,IF(B3692='2. Metadata'!D$1,'2. Metadata'!D$6, IF(B3692='2. Metadata'!E$1,'2. Metadata'!E$6,IF( B3692='2. Metadata'!F$1,'2. Metadata'!F$6,IF(B3692='2. Metadata'!G$1,'2. Metadata'!G$6,IF(B3692='2. Metadata'!H$1,'2. Metadata'!H$6, IF(B3692='2. Metadata'!I$1,'2. Metadata'!I$6, IF(B3692='2. Metadata'!J$1,'2. Metadata'!J$6, IF(B3692='2. Metadata'!K$1,'2. Metadata'!K$6, IF(B3692='2. Metadata'!L$1,'2. Metadata'!L$6, IF(B3692='2. Metadata'!M$1,'2. Metadata'!M$6, IF(B3692='2. Metadata'!N$1,'2. Metadata'!N$6))))))))))))))</f>
        <v>-115.73783</v>
      </c>
      <c r="E3692" s="9" t="s">
        <v>2650</v>
      </c>
      <c r="F3692" s="9" t="s">
        <v>2650</v>
      </c>
      <c r="G3692" s="10" t="str">
        <f>IF(ISBLANK(F3692)=TRUE," ",'2. Metadata'!B$14)</f>
        <v>metres above sea level</v>
      </c>
      <c r="H3692" s="9">
        <v>767.2</v>
      </c>
      <c r="I3692" s="8" t="str">
        <f>IF(ISBLANK(H3692)=TRUE," ",'2. Metadata'!B$26)</f>
        <v>metres above sea level</v>
      </c>
      <c r="J3692" s="10" t="s">
        <v>2650</v>
      </c>
    </row>
    <row r="3693" spans="1:10" ht="15.75" customHeight="1" x14ac:dyDescent="0.2">
      <c r="A3693" s="132" t="s">
        <v>2484</v>
      </c>
      <c r="B3693" s="6" t="s">
        <v>227</v>
      </c>
      <c r="C3693" s="10">
        <f>IF(ISBLANK(B3693)=TRUE," ", IF(B3693='2. Metadata'!B$1,'2. Metadata'!B$5, IF(B3693='2. Metadata'!C$1,'2. Metadata'!C$5,IF(B3693='2. Metadata'!D$1,'2. Metadata'!D$5, IF(B3693='2. Metadata'!E$1,'2. Metadata'!E$5,IF( B3693='2. Metadata'!F$1,'2. Metadata'!F$5,IF(B3693='2. Metadata'!G$1,'2. Metadata'!G$5,IF(B3693='2. Metadata'!H$1,'2. Metadata'!H$5, IF(B3693='2. Metadata'!I$1,'2. Metadata'!I$5, IF(B3693='2. Metadata'!J$1,'2. Metadata'!J$5, IF(B3693='2. Metadata'!K$1,'2. Metadata'!K$5, IF(B3693='2. Metadata'!L$1,'2. Metadata'!L$5, IF(B3693='2. Metadata'!M$1,'2. Metadata'!M$5, IF(B3693='2. Metadata'!N$1,'2. Metadata'!N$5))))))))))))))</f>
        <v>49.779755600000001</v>
      </c>
      <c r="D3693" s="8">
        <f>IF(ISBLANK(B3693)=TRUE," ", IF(B3693='2. Metadata'!B$1,'2. Metadata'!B$6, IF(B3693='2. Metadata'!C$1,'2. Metadata'!C$6,IF(B3693='2. Metadata'!D$1,'2. Metadata'!D$6, IF(B3693='2. Metadata'!E$1,'2. Metadata'!E$6,IF( B3693='2. Metadata'!F$1,'2. Metadata'!F$6,IF(B3693='2. Metadata'!G$1,'2. Metadata'!G$6,IF(B3693='2. Metadata'!H$1,'2. Metadata'!H$6, IF(B3693='2. Metadata'!I$1,'2. Metadata'!I$6, IF(B3693='2. Metadata'!J$1,'2. Metadata'!J$6, IF(B3693='2. Metadata'!K$1,'2. Metadata'!K$6, IF(B3693='2. Metadata'!L$1,'2. Metadata'!L$6, IF(B3693='2. Metadata'!M$1,'2. Metadata'!M$6, IF(B3693='2. Metadata'!N$1,'2. Metadata'!N$6))))))))))))))</f>
        <v>-115.7379543</v>
      </c>
      <c r="E3693" s="9" t="s">
        <v>2650</v>
      </c>
      <c r="F3693" s="9">
        <v>767.47</v>
      </c>
      <c r="G3693" s="10" t="str">
        <f>IF(ISBLANK(F3693)=TRUE," ",'2. Metadata'!B$14)</f>
        <v>metres above sea level</v>
      </c>
      <c r="H3693" s="9" t="s">
        <v>2650</v>
      </c>
      <c r="I3693" s="8" t="str">
        <f>IF(ISBLANK(H3693)=TRUE," ",'2. Metadata'!B$26)</f>
        <v>metres above sea level</v>
      </c>
      <c r="J3693" s="10" t="s">
        <v>2650</v>
      </c>
    </row>
    <row r="3694" spans="1:10" ht="15.75" customHeight="1" x14ac:dyDescent="0.2">
      <c r="A3694" s="132" t="s">
        <v>2484</v>
      </c>
      <c r="B3694" s="6" t="s">
        <v>228</v>
      </c>
      <c r="C3694" s="10">
        <f>IF(ISBLANK(B3694)=TRUE," ", IF(B3694='2. Metadata'!B$1,'2. Metadata'!B$5, IF(B3694='2. Metadata'!C$1,'2. Metadata'!C$5,IF(B3694='2. Metadata'!D$1,'2. Metadata'!D$5, IF(B3694='2. Metadata'!E$1,'2. Metadata'!E$5,IF( B3694='2. Metadata'!F$1,'2. Metadata'!F$5,IF(B3694='2. Metadata'!G$1,'2. Metadata'!G$5,IF(B3694='2. Metadata'!H$1,'2. Metadata'!H$5, IF(B3694='2. Metadata'!I$1,'2. Metadata'!I$5, IF(B3694='2. Metadata'!J$1,'2. Metadata'!J$5, IF(B3694='2. Metadata'!K$1,'2. Metadata'!K$5, IF(B3694='2. Metadata'!L$1,'2. Metadata'!L$5, IF(B3694='2. Metadata'!M$1,'2. Metadata'!M$5, IF(B3694='2. Metadata'!N$1,'2. Metadata'!N$5))))))))))))))</f>
        <v>49.779406799999997</v>
      </c>
      <c r="D3694" s="8">
        <f>IF(ISBLANK(B3694)=TRUE," ", IF(B3694='2. Metadata'!B$1,'2. Metadata'!B$6, IF(B3694='2. Metadata'!C$1,'2. Metadata'!C$6,IF(B3694='2. Metadata'!D$1,'2. Metadata'!D$6, IF(B3694='2. Metadata'!E$1,'2. Metadata'!E$6,IF( B3694='2. Metadata'!F$1,'2. Metadata'!F$6,IF(B3694='2. Metadata'!G$1,'2. Metadata'!G$6,IF(B3694='2. Metadata'!H$1,'2. Metadata'!H$6, IF(B3694='2. Metadata'!I$1,'2. Metadata'!I$6, IF(B3694='2. Metadata'!J$1,'2. Metadata'!J$6, IF(B3694='2. Metadata'!K$1,'2. Metadata'!K$6, IF(B3694='2. Metadata'!L$1,'2. Metadata'!L$6, IF(B3694='2. Metadata'!M$1,'2. Metadata'!M$6, IF(B3694='2. Metadata'!N$1,'2. Metadata'!N$6))))))))))))))</f>
        <v>-115.73783</v>
      </c>
      <c r="E3694" s="9" t="s">
        <v>2650</v>
      </c>
      <c r="F3694" s="9" t="s">
        <v>2650</v>
      </c>
      <c r="G3694" s="10" t="str">
        <f>IF(ISBLANK(F3694)=TRUE," ",'2. Metadata'!B$14)</f>
        <v>metres above sea level</v>
      </c>
      <c r="H3694" s="9">
        <v>767.2</v>
      </c>
      <c r="I3694" s="8" t="str">
        <f>IF(ISBLANK(H3694)=TRUE," ",'2. Metadata'!B$26)</f>
        <v>metres above sea level</v>
      </c>
      <c r="J3694" s="10" t="s">
        <v>2650</v>
      </c>
    </row>
    <row r="3695" spans="1:10" ht="15.75" customHeight="1" x14ac:dyDescent="0.2">
      <c r="A3695" s="132" t="s">
        <v>2485</v>
      </c>
      <c r="B3695" s="6" t="s">
        <v>227</v>
      </c>
      <c r="C3695" s="10">
        <f>IF(ISBLANK(B3695)=TRUE," ", IF(B3695='2. Metadata'!B$1,'2. Metadata'!B$5, IF(B3695='2. Metadata'!C$1,'2. Metadata'!C$5,IF(B3695='2. Metadata'!D$1,'2. Metadata'!D$5, IF(B3695='2. Metadata'!E$1,'2. Metadata'!E$5,IF( B3695='2. Metadata'!F$1,'2. Metadata'!F$5,IF(B3695='2. Metadata'!G$1,'2. Metadata'!G$5,IF(B3695='2. Metadata'!H$1,'2. Metadata'!H$5, IF(B3695='2. Metadata'!I$1,'2. Metadata'!I$5, IF(B3695='2. Metadata'!J$1,'2. Metadata'!J$5, IF(B3695='2. Metadata'!K$1,'2. Metadata'!K$5, IF(B3695='2. Metadata'!L$1,'2. Metadata'!L$5, IF(B3695='2. Metadata'!M$1,'2. Metadata'!M$5, IF(B3695='2. Metadata'!N$1,'2. Metadata'!N$5))))))))))))))</f>
        <v>49.779755600000001</v>
      </c>
      <c r="D3695" s="8">
        <f>IF(ISBLANK(B3695)=TRUE," ", IF(B3695='2. Metadata'!B$1,'2. Metadata'!B$6, IF(B3695='2. Metadata'!C$1,'2. Metadata'!C$6,IF(B3695='2. Metadata'!D$1,'2. Metadata'!D$6, IF(B3695='2. Metadata'!E$1,'2. Metadata'!E$6,IF( B3695='2. Metadata'!F$1,'2. Metadata'!F$6,IF(B3695='2. Metadata'!G$1,'2. Metadata'!G$6,IF(B3695='2. Metadata'!H$1,'2. Metadata'!H$6, IF(B3695='2. Metadata'!I$1,'2. Metadata'!I$6, IF(B3695='2. Metadata'!J$1,'2. Metadata'!J$6, IF(B3695='2. Metadata'!K$1,'2. Metadata'!K$6, IF(B3695='2. Metadata'!L$1,'2. Metadata'!L$6, IF(B3695='2. Metadata'!M$1,'2. Metadata'!M$6, IF(B3695='2. Metadata'!N$1,'2. Metadata'!N$6))))))))))))))</f>
        <v>-115.7379543</v>
      </c>
      <c r="E3695" s="9" t="s">
        <v>2650</v>
      </c>
      <c r="F3695" s="9">
        <v>767.45</v>
      </c>
      <c r="G3695" s="10" t="str">
        <f>IF(ISBLANK(F3695)=TRUE," ",'2. Metadata'!B$14)</f>
        <v>metres above sea level</v>
      </c>
      <c r="H3695" s="9" t="s">
        <v>2650</v>
      </c>
      <c r="I3695" s="8" t="str">
        <f>IF(ISBLANK(H3695)=TRUE," ",'2. Metadata'!B$26)</f>
        <v>metres above sea level</v>
      </c>
      <c r="J3695" s="10" t="s">
        <v>2650</v>
      </c>
    </row>
    <row r="3696" spans="1:10" ht="15.75" customHeight="1" x14ac:dyDescent="0.2">
      <c r="A3696" s="132" t="s">
        <v>2485</v>
      </c>
      <c r="B3696" s="6" t="s">
        <v>228</v>
      </c>
      <c r="C3696" s="10">
        <f>IF(ISBLANK(B3696)=TRUE," ", IF(B3696='2. Metadata'!B$1,'2. Metadata'!B$5, IF(B3696='2. Metadata'!C$1,'2. Metadata'!C$5,IF(B3696='2. Metadata'!D$1,'2. Metadata'!D$5, IF(B3696='2. Metadata'!E$1,'2. Metadata'!E$5,IF( B3696='2. Metadata'!F$1,'2. Metadata'!F$5,IF(B3696='2. Metadata'!G$1,'2. Metadata'!G$5,IF(B3696='2. Metadata'!H$1,'2. Metadata'!H$5, IF(B3696='2. Metadata'!I$1,'2. Metadata'!I$5, IF(B3696='2. Metadata'!J$1,'2. Metadata'!J$5, IF(B3696='2. Metadata'!K$1,'2. Metadata'!K$5, IF(B3696='2. Metadata'!L$1,'2. Metadata'!L$5, IF(B3696='2. Metadata'!M$1,'2. Metadata'!M$5, IF(B3696='2. Metadata'!N$1,'2. Metadata'!N$5))))))))))))))</f>
        <v>49.779406799999997</v>
      </c>
      <c r="D3696" s="8">
        <f>IF(ISBLANK(B3696)=TRUE," ", IF(B3696='2. Metadata'!B$1,'2. Metadata'!B$6, IF(B3696='2. Metadata'!C$1,'2. Metadata'!C$6,IF(B3696='2. Metadata'!D$1,'2. Metadata'!D$6, IF(B3696='2. Metadata'!E$1,'2. Metadata'!E$6,IF( B3696='2. Metadata'!F$1,'2. Metadata'!F$6,IF(B3696='2. Metadata'!G$1,'2. Metadata'!G$6,IF(B3696='2. Metadata'!H$1,'2. Metadata'!H$6, IF(B3696='2. Metadata'!I$1,'2. Metadata'!I$6, IF(B3696='2. Metadata'!J$1,'2. Metadata'!J$6, IF(B3696='2. Metadata'!K$1,'2. Metadata'!K$6, IF(B3696='2. Metadata'!L$1,'2. Metadata'!L$6, IF(B3696='2. Metadata'!M$1,'2. Metadata'!M$6, IF(B3696='2. Metadata'!N$1,'2. Metadata'!N$6))))))))))))))</f>
        <v>-115.73783</v>
      </c>
      <c r="E3696" s="9" t="s">
        <v>2650</v>
      </c>
      <c r="F3696" s="9" t="s">
        <v>2650</v>
      </c>
      <c r="G3696" s="10" t="str">
        <f>IF(ISBLANK(F3696)=TRUE," ",'2. Metadata'!B$14)</f>
        <v>metres above sea level</v>
      </c>
      <c r="H3696" s="9">
        <v>767.2</v>
      </c>
      <c r="I3696" s="8" t="str">
        <f>IF(ISBLANK(H3696)=TRUE," ",'2. Metadata'!B$26)</f>
        <v>metres above sea level</v>
      </c>
      <c r="J3696" s="10" t="s">
        <v>2650</v>
      </c>
    </row>
    <row r="3697" spans="1:10" ht="15.75" customHeight="1" x14ac:dyDescent="0.2">
      <c r="A3697" s="132" t="s">
        <v>2486</v>
      </c>
      <c r="B3697" s="6" t="s">
        <v>227</v>
      </c>
      <c r="C3697" s="10">
        <f>IF(ISBLANK(B3697)=TRUE," ", IF(B3697='2. Metadata'!B$1,'2. Metadata'!B$5, IF(B3697='2. Metadata'!C$1,'2. Metadata'!C$5,IF(B3697='2. Metadata'!D$1,'2. Metadata'!D$5, IF(B3697='2. Metadata'!E$1,'2. Metadata'!E$5,IF( B3697='2. Metadata'!F$1,'2. Metadata'!F$5,IF(B3697='2. Metadata'!G$1,'2. Metadata'!G$5,IF(B3697='2. Metadata'!H$1,'2. Metadata'!H$5, IF(B3697='2. Metadata'!I$1,'2. Metadata'!I$5, IF(B3697='2. Metadata'!J$1,'2. Metadata'!J$5, IF(B3697='2. Metadata'!K$1,'2. Metadata'!K$5, IF(B3697='2. Metadata'!L$1,'2. Metadata'!L$5, IF(B3697='2. Metadata'!M$1,'2. Metadata'!M$5, IF(B3697='2. Metadata'!N$1,'2. Metadata'!N$5))))))))))))))</f>
        <v>49.779755600000001</v>
      </c>
      <c r="D3697" s="8">
        <f>IF(ISBLANK(B3697)=TRUE," ", IF(B3697='2. Metadata'!B$1,'2. Metadata'!B$6, IF(B3697='2. Metadata'!C$1,'2. Metadata'!C$6,IF(B3697='2. Metadata'!D$1,'2. Metadata'!D$6, IF(B3697='2. Metadata'!E$1,'2. Metadata'!E$6,IF( B3697='2. Metadata'!F$1,'2. Metadata'!F$6,IF(B3697='2. Metadata'!G$1,'2. Metadata'!G$6,IF(B3697='2. Metadata'!H$1,'2. Metadata'!H$6, IF(B3697='2. Metadata'!I$1,'2. Metadata'!I$6, IF(B3697='2. Metadata'!J$1,'2. Metadata'!J$6, IF(B3697='2. Metadata'!K$1,'2. Metadata'!K$6, IF(B3697='2. Metadata'!L$1,'2. Metadata'!L$6, IF(B3697='2. Metadata'!M$1,'2. Metadata'!M$6, IF(B3697='2. Metadata'!N$1,'2. Metadata'!N$6))))))))))))))</f>
        <v>-115.7379543</v>
      </c>
      <c r="E3697" s="9" t="s">
        <v>2650</v>
      </c>
      <c r="F3697" s="9">
        <v>767.44</v>
      </c>
      <c r="G3697" s="10" t="str">
        <f>IF(ISBLANK(F3697)=TRUE," ",'2. Metadata'!B$14)</f>
        <v>metres above sea level</v>
      </c>
      <c r="H3697" s="9" t="s">
        <v>2650</v>
      </c>
      <c r="I3697" s="8" t="str">
        <f>IF(ISBLANK(H3697)=TRUE," ",'2. Metadata'!B$26)</f>
        <v>metres above sea level</v>
      </c>
      <c r="J3697" s="10" t="s">
        <v>2650</v>
      </c>
    </row>
    <row r="3698" spans="1:10" ht="15.75" customHeight="1" x14ac:dyDescent="0.2">
      <c r="A3698" s="132" t="s">
        <v>2486</v>
      </c>
      <c r="B3698" s="6" t="s">
        <v>228</v>
      </c>
      <c r="C3698" s="10">
        <f>IF(ISBLANK(B3698)=TRUE," ", IF(B3698='2. Metadata'!B$1,'2. Metadata'!B$5, IF(B3698='2. Metadata'!C$1,'2. Metadata'!C$5,IF(B3698='2. Metadata'!D$1,'2. Metadata'!D$5, IF(B3698='2. Metadata'!E$1,'2. Metadata'!E$5,IF( B3698='2. Metadata'!F$1,'2. Metadata'!F$5,IF(B3698='2. Metadata'!G$1,'2. Metadata'!G$5,IF(B3698='2. Metadata'!H$1,'2. Metadata'!H$5, IF(B3698='2. Metadata'!I$1,'2. Metadata'!I$5, IF(B3698='2. Metadata'!J$1,'2. Metadata'!J$5, IF(B3698='2. Metadata'!K$1,'2. Metadata'!K$5, IF(B3698='2. Metadata'!L$1,'2. Metadata'!L$5, IF(B3698='2. Metadata'!M$1,'2. Metadata'!M$5, IF(B3698='2. Metadata'!N$1,'2. Metadata'!N$5))))))))))))))</f>
        <v>49.779406799999997</v>
      </c>
      <c r="D3698" s="8">
        <f>IF(ISBLANK(B3698)=TRUE," ", IF(B3698='2. Metadata'!B$1,'2. Metadata'!B$6, IF(B3698='2. Metadata'!C$1,'2. Metadata'!C$6,IF(B3698='2. Metadata'!D$1,'2. Metadata'!D$6, IF(B3698='2. Metadata'!E$1,'2. Metadata'!E$6,IF( B3698='2. Metadata'!F$1,'2. Metadata'!F$6,IF(B3698='2. Metadata'!G$1,'2. Metadata'!G$6,IF(B3698='2. Metadata'!H$1,'2. Metadata'!H$6, IF(B3698='2. Metadata'!I$1,'2. Metadata'!I$6, IF(B3698='2. Metadata'!J$1,'2. Metadata'!J$6, IF(B3698='2. Metadata'!K$1,'2. Metadata'!K$6, IF(B3698='2. Metadata'!L$1,'2. Metadata'!L$6, IF(B3698='2. Metadata'!M$1,'2. Metadata'!M$6, IF(B3698='2. Metadata'!N$1,'2. Metadata'!N$6))))))))))))))</f>
        <v>-115.73783</v>
      </c>
      <c r="E3698" s="9" t="s">
        <v>2650</v>
      </c>
      <c r="F3698" s="9" t="s">
        <v>2650</v>
      </c>
      <c r="G3698" s="10" t="str">
        <f>IF(ISBLANK(F3698)=TRUE," ",'2. Metadata'!B$14)</f>
        <v>metres above sea level</v>
      </c>
      <c r="H3698" s="9">
        <v>767.18</v>
      </c>
      <c r="I3698" s="8" t="str">
        <f>IF(ISBLANK(H3698)=TRUE," ",'2. Metadata'!B$26)</f>
        <v>metres above sea level</v>
      </c>
      <c r="J3698" s="10" t="s">
        <v>2650</v>
      </c>
    </row>
    <row r="3699" spans="1:10" ht="15.75" customHeight="1" x14ac:dyDescent="0.2">
      <c r="A3699" s="132" t="s">
        <v>2487</v>
      </c>
      <c r="B3699" s="6" t="s">
        <v>227</v>
      </c>
      <c r="C3699" s="10">
        <f>IF(ISBLANK(B3699)=TRUE," ", IF(B3699='2. Metadata'!B$1,'2. Metadata'!B$5, IF(B3699='2. Metadata'!C$1,'2. Metadata'!C$5,IF(B3699='2. Metadata'!D$1,'2. Metadata'!D$5, IF(B3699='2. Metadata'!E$1,'2. Metadata'!E$5,IF( B3699='2. Metadata'!F$1,'2. Metadata'!F$5,IF(B3699='2. Metadata'!G$1,'2. Metadata'!G$5,IF(B3699='2. Metadata'!H$1,'2. Metadata'!H$5, IF(B3699='2. Metadata'!I$1,'2. Metadata'!I$5, IF(B3699='2. Metadata'!J$1,'2. Metadata'!J$5, IF(B3699='2. Metadata'!K$1,'2. Metadata'!K$5, IF(B3699='2. Metadata'!L$1,'2. Metadata'!L$5, IF(B3699='2. Metadata'!M$1,'2. Metadata'!M$5, IF(B3699='2. Metadata'!N$1,'2. Metadata'!N$5))))))))))))))</f>
        <v>49.779755600000001</v>
      </c>
      <c r="D3699" s="8">
        <f>IF(ISBLANK(B3699)=TRUE," ", IF(B3699='2. Metadata'!B$1,'2. Metadata'!B$6, IF(B3699='2. Metadata'!C$1,'2. Metadata'!C$6,IF(B3699='2. Metadata'!D$1,'2. Metadata'!D$6, IF(B3699='2. Metadata'!E$1,'2. Metadata'!E$6,IF( B3699='2. Metadata'!F$1,'2. Metadata'!F$6,IF(B3699='2. Metadata'!G$1,'2. Metadata'!G$6,IF(B3699='2. Metadata'!H$1,'2. Metadata'!H$6, IF(B3699='2. Metadata'!I$1,'2. Metadata'!I$6, IF(B3699='2. Metadata'!J$1,'2. Metadata'!J$6, IF(B3699='2. Metadata'!K$1,'2. Metadata'!K$6, IF(B3699='2. Metadata'!L$1,'2. Metadata'!L$6, IF(B3699='2. Metadata'!M$1,'2. Metadata'!M$6, IF(B3699='2. Metadata'!N$1,'2. Metadata'!N$6))))))))))))))</f>
        <v>-115.7379543</v>
      </c>
      <c r="E3699" s="9" t="s">
        <v>2650</v>
      </c>
      <c r="F3699" s="9">
        <v>767.41</v>
      </c>
      <c r="G3699" s="10" t="str">
        <f>IF(ISBLANK(F3699)=TRUE," ",'2. Metadata'!B$14)</f>
        <v>metres above sea level</v>
      </c>
      <c r="H3699" s="9" t="s">
        <v>2650</v>
      </c>
      <c r="I3699" s="8" t="str">
        <f>IF(ISBLANK(H3699)=TRUE," ",'2. Metadata'!B$26)</f>
        <v>metres above sea level</v>
      </c>
      <c r="J3699" s="10" t="s">
        <v>2650</v>
      </c>
    </row>
    <row r="3700" spans="1:10" ht="15.75" customHeight="1" x14ac:dyDescent="0.2">
      <c r="A3700" s="132" t="s">
        <v>2487</v>
      </c>
      <c r="B3700" s="6" t="s">
        <v>228</v>
      </c>
      <c r="C3700" s="10">
        <f>IF(ISBLANK(B3700)=TRUE," ", IF(B3700='2. Metadata'!B$1,'2. Metadata'!B$5, IF(B3700='2. Metadata'!C$1,'2. Metadata'!C$5,IF(B3700='2. Metadata'!D$1,'2. Metadata'!D$5, IF(B3700='2. Metadata'!E$1,'2. Metadata'!E$5,IF( B3700='2. Metadata'!F$1,'2. Metadata'!F$5,IF(B3700='2. Metadata'!G$1,'2. Metadata'!G$5,IF(B3700='2. Metadata'!H$1,'2. Metadata'!H$5, IF(B3700='2. Metadata'!I$1,'2. Metadata'!I$5, IF(B3700='2. Metadata'!J$1,'2. Metadata'!J$5, IF(B3700='2. Metadata'!K$1,'2. Metadata'!K$5, IF(B3700='2. Metadata'!L$1,'2. Metadata'!L$5, IF(B3700='2. Metadata'!M$1,'2. Metadata'!M$5, IF(B3700='2. Metadata'!N$1,'2. Metadata'!N$5))))))))))))))</f>
        <v>49.779406799999997</v>
      </c>
      <c r="D3700" s="8">
        <f>IF(ISBLANK(B3700)=TRUE," ", IF(B3700='2. Metadata'!B$1,'2. Metadata'!B$6, IF(B3700='2. Metadata'!C$1,'2. Metadata'!C$6,IF(B3700='2. Metadata'!D$1,'2. Metadata'!D$6, IF(B3700='2. Metadata'!E$1,'2. Metadata'!E$6,IF( B3700='2. Metadata'!F$1,'2. Metadata'!F$6,IF(B3700='2. Metadata'!G$1,'2. Metadata'!G$6,IF(B3700='2. Metadata'!H$1,'2. Metadata'!H$6, IF(B3700='2. Metadata'!I$1,'2. Metadata'!I$6, IF(B3700='2. Metadata'!J$1,'2. Metadata'!J$6, IF(B3700='2. Metadata'!K$1,'2. Metadata'!K$6, IF(B3700='2. Metadata'!L$1,'2. Metadata'!L$6, IF(B3700='2. Metadata'!M$1,'2. Metadata'!M$6, IF(B3700='2. Metadata'!N$1,'2. Metadata'!N$6))))))))))))))</f>
        <v>-115.73783</v>
      </c>
      <c r="E3700" s="9" t="s">
        <v>2650</v>
      </c>
      <c r="F3700" s="9" t="s">
        <v>2650</v>
      </c>
      <c r="G3700" s="10" t="str">
        <f>IF(ISBLANK(F3700)=TRUE," ",'2. Metadata'!B$14)</f>
        <v>metres above sea level</v>
      </c>
      <c r="H3700" s="9">
        <v>767.18</v>
      </c>
      <c r="I3700" s="8" t="str">
        <f>IF(ISBLANK(H3700)=TRUE," ",'2. Metadata'!B$26)</f>
        <v>metres above sea level</v>
      </c>
      <c r="J3700" s="10" t="s">
        <v>2650</v>
      </c>
    </row>
    <row r="3701" spans="1:10" ht="15.75" customHeight="1" x14ac:dyDescent="0.2">
      <c r="A3701" s="132" t="s">
        <v>2488</v>
      </c>
      <c r="B3701" s="6" t="s">
        <v>227</v>
      </c>
      <c r="C3701" s="10">
        <f>IF(ISBLANK(B3701)=TRUE," ", IF(B3701='2. Metadata'!B$1,'2. Metadata'!B$5, IF(B3701='2. Metadata'!C$1,'2. Metadata'!C$5,IF(B3701='2. Metadata'!D$1,'2. Metadata'!D$5, IF(B3701='2. Metadata'!E$1,'2. Metadata'!E$5,IF( B3701='2. Metadata'!F$1,'2. Metadata'!F$5,IF(B3701='2. Metadata'!G$1,'2. Metadata'!G$5,IF(B3701='2. Metadata'!H$1,'2. Metadata'!H$5, IF(B3701='2. Metadata'!I$1,'2. Metadata'!I$5, IF(B3701='2. Metadata'!J$1,'2. Metadata'!J$5, IF(B3701='2. Metadata'!K$1,'2. Metadata'!K$5, IF(B3701='2. Metadata'!L$1,'2. Metadata'!L$5, IF(B3701='2. Metadata'!M$1,'2. Metadata'!M$5, IF(B3701='2. Metadata'!N$1,'2. Metadata'!N$5))))))))))))))</f>
        <v>49.779755600000001</v>
      </c>
      <c r="D3701" s="8">
        <f>IF(ISBLANK(B3701)=TRUE," ", IF(B3701='2. Metadata'!B$1,'2. Metadata'!B$6, IF(B3701='2. Metadata'!C$1,'2. Metadata'!C$6,IF(B3701='2. Metadata'!D$1,'2. Metadata'!D$6, IF(B3701='2. Metadata'!E$1,'2. Metadata'!E$6,IF( B3701='2. Metadata'!F$1,'2. Metadata'!F$6,IF(B3701='2. Metadata'!G$1,'2. Metadata'!G$6,IF(B3701='2. Metadata'!H$1,'2. Metadata'!H$6, IF(B3701='2. Metadata'!I$1,'2. Metadata'!I$6, IF(B3701='2. Metadata'!J$1,'2. Metadata'!J$6, IF(B3701='2. Metadata'!K$1,'2. Metadata'!K$6, IF(B3701='2. Metadata'!L$1,'2. Metadata'!L$6, IF(B3701='2. Metadata'!M$1,'2. Metadata'!M$6, IF(B3701='2. Metadata'!N$1,'2. Metadata'!N$6))))))))))))))</f>
        <v>-115.7379543</v>
      </c>
      <c r="E3701" s="9" t="s">
        <v>2650</v>
      </c>
      <c r="F3701" s="9">
        <v>767.38</v>
      </c>
      <c r="G3701" s="10" t="str">
        <f>IF(ISBLANK(F3701)=TRUE," ",'2. Metadata'!B$14)</f>
        <v>metres above sea level</v>
      </c>
      <c r="H3701" s="9" t="s">
        <v>2650</v>
      </c>
      <c r="I3701" s="8" t="str">
        <f>IF(ISBLANK(H3701)=TRUE," ",'2. Metadata'!B$26)</f>
        <v>metres above sea level</v>
      </c>
      <c r="J3701" s="10" t="s">
        <v>2650</v>
      </c>
    </row>
    <row r="3702" spans="1:10" ht="15.75" customHeight="1" x14ac:dyDescent="0.2">
      <c r="A3702" s="132" t="s">
        <v>2488</v>
      </c>
      <c r="B3702" s="6" t="s">
        <v>228</v>
      </c>
      <c r="C3702" s="10">
        <f>IF(ISBLANK(B3702)=TRUE," ", IF(B3702='2. Metadata'!B$1,'2. Metadata'!B$5, IF(B3702='2. Metadata'!C$1,'2. Metadata'!C$5,IF(B3702='2. Metadata'!D$1,'2. Metadata'!D$5, IF(B3702='2. Metadata'!E$1,'2. Metadata'!E$5,IF( B3702='2. Metadata'!F$1,'2. Metadata'!F$5,IF(B3702='2. Metadata'!G$1,'2. Metadata'!G$5,IF(B3702='2. Metadata'!H$1,'2. Metadata'!H$5, IF(B3702='2. Metadata'!I$1,'2. Metadata'!I$5, IF(B3702='2. Metadata'!J$1,'2. Metadata'!J$5, IF(B3702='2. Metadata'!K$1,'2. Metadata'!K$5, IF(B3702='2. Metadata'!L$1,'2. Metadata'!L$5, IF(B3702='2. Metadata'!M$1,'2. Metadata'!M$5, IF(B3702='2. Metadata'!N$1,'2. Metadata'!N$5))))))))))))))</f>
        <v>49.779406799999997</v>
      </c>
      <c r="D3702" s="8">
        <f>IF(ISBLANK(B3702)=TRUE," ", IF(B3702='2. Metadata'!B$1,'2. Metadata'!B$6, IF(B3702='2. Metadata'!C$1,'2. Metadata'!C$6,IF(B3702='2. Metadata'!D$1,'2. Metadata'!D$6, IF(B3702='2. Metadata'!E$1,'2. Metadata'!E$6,IF( B3702='2. Metadata'!F$1,'2. Metadata'!F$6,IF(B3702='2. Metadata'!G$1,'2. Metadata'!G$6,IF(B3702='2. Metadata'!H$1,'2. Metadata'!H$6, IF(B3702='2. Metadata'!I$1,'2. Metadata'!I$6, IF(B3702='2. Metadata'!J$1,'2. Metadata'!J$6, IF(B3702='2. Metadata'!K$1,'2. Metadata'!K$6, IF(B3702='2. Metadata'!L$1,'2. Metadata'!L$6, IF(B3702='2. Metadata'!M$1,'2. Metadata'!M$6, IF(B3702='2. Metadata'!N$1,'2. Metadata'!N$6))))))))))))))</f>
        <v>-115.73783</v>
      </c>
      <c r="E3702" s="9" t="s">
        <v>2650</v>
      </c>
      <c r="F3702" s="9" t="s">
        <v>2650</v>
      </c>
      <c r="G3702" s="10" t="str">
        <f>IF(ISBLANK(F3702)=TRUE," ",'2. Metadata'!B$14)</f>
        <v>metres above sea level</v>
      </c>
      <c r="H3702" s="9">
        <v>767.18</v>
      </c>
      <c r="I3702" s="8" t="str">
        <f>IF(ISBLANK(H3702)=TRUE," ",'2. Metadata'!B$26)</f>
        <v>metres above sea level</v>
      </c>
      <c r="J3702" s="10" t="s">
        <v>2650</v>
      </c>
    </row>
    <row r="3703" spans="1:10" ht="15.75" customHeight="1" x14ac:dyDescent="0.2">
      <c r="A3703" s="132" t="s">
        <v>2489</v>
      </c>
      <c r="B3703" s="6" t="s">
        <v>227</v>
      </c>
      <c r="C3703" s="10">
        <f>IF(ISBLANK(B3703)=TRUE," ", IF(B3703='2. Metadata'!B$1,'2. Metadata'!B$5, IF(B3703='2. Metadata'!C$1,'2. Metadata'!C$5,IF(B3703='2. Metadata'!D$1,'2. Metadata'!D$5, IF(B3703='2. Metadata'!E$1,'2. Metadata'!E$5,IF( B3703='2. Metadata'!F$1,'2. Metadata'!F$5,IF(B3703='2. Metadata'!G$1,'2. Metadata'!G$5,IF(B3703='2. Metadata'!H$1,'2. Metadata'!H$5, IF(B3703='2. Metadata'!I$1,'2. Metadata'!I$5, IF(B3703='2. Metadata'!J$1,'2. Metadata'!J$5, IF(B3703='2. Metadata'!K$1,'2. Metadata'!K$5, IF(B3703='2. Metadata'!L$1,'2. Metadata'!L$5, IF(B3703='2. Metadata'!M$1,'2. Metadata'!M$5, IF(B3703='2. Metadata'!N$1,'2. Metadata'!N$5))))))))))))))</f>
        <v>49.779755600000001</v>
      </c>
      <c r="D3703" s="8">
        <f>IF(ISBLANK(B3703)=TRUE," ", IF(B3703='2. Metadata'!B$1,'2. Metadata'!B$6, IF(B3703='2. Metadata'!C$1,'2. Metadata'!C$6,IF(B3703='2. Metadata'!D$1,'2. Metadata'!D$6, IF(B3703='2. Metadata'!E$1,'2. Metadata'!E$6,IF( B3703='2. Metadata'!F$1,'2. Metadata'!F$6,IF(B3703='2. Metadata'!G$1,'2. Metadata'!G$6,IF(B3703='2. Metadata'!H$1,'2. Metadata'!H$6, IF(B3703='2. Metadata'!I$1,'2. Metadata'!I$6, IF(B3703='2. Metadata'!J$1,'2. Metadata'!J$6, IF(B3703='2. Metadata'!K$1,'2. Metadata'!K$6, IF(B3703='2. Metadata'!L$1,'2. Metadata'!L$6, IF(B3703='2. Metadata'!M$1,'2. Metadata'!M$6, IF(B3703='2. Metadata'!N$1,'2. Metadata'!N$6))))))))))))))</f>
        <v>-115.7379543</v>
      </c>
      <c r="E3703" s="9" t="s">
        <v>2650</v>
      </c>
      <c r="F3703" s="9">
        <v>767.35630000000003</v>
      </c>
      <c r="G3703" s="10" t="str">
        <f>IF(ISBLANK(F3703)=TRUE," ",'2. Metadata'!B$14)</f>
        <v>metres above sea level</v>
      </c>
      <c r="H3703" s="9" t="s">
        <v>2650</v>
      </c>
      <c r="I3703" s="8" t="str">
        <f>IF(ISBLANK(H3703)=TRUE," ",'2. Metadata'!B$26)</f>
        <v>metres above sea level</v>
      </c>
      <c r="J3703" s="10" t="s">
        <v>2650</v>
      </c>
    </row>
    <row r="3704" spans="1:10" ht="15.75" customHeight="1" x14ac:dyDescent="0.2">
      <c r="A3704" s="132" t="s">
        <v>2489</v>
      </c>
      <c r="B3704" s="6" t="s">
        <v>228</v>
      </c>
      <c r="C3704" s="10">
        <f>IF(ISBLANK(B3704)=TRUE," ", IF(B3704='2. Metadata'!B$1,'2. Metadata'!B$5, IF(B3704='2. Metadata'!C$1,'2. Metadata'!C$5,IF(B3704='2. Metadata'!D$1,'2. Metadata'!D$5, IF(B3704='2. Metadata'!E$1,'2. Metadata'!E$5,IF( B3704='2. Metadata'!F$1,'2. Metadata'!F$5,IF(B3704='2. Metadata'!G$1,'2. Metadata'!G$5,IF(B3704='2. Metadata'!H$1,'2. Metadata'!H$5, IF(B3704='2. Metadata'!I$1,'2. Metadata'!I$5, IF(B3704='2. Metadata'!J$1,'2. Metadata'!J$5, IF(B3704='2. Metadata'!K$1,'2. Metadata'!K$5, IF(B3704='2. Metadata'!L$1,'2. Metadata'!L$5, IF(B3704='2. Metadata'!M$1,'2. Metadata'!M$5, IF(B3704='2. Metadata'!N$1,'2. Metadata'!N$5))))))))))))))</f>
        <v>49.779406799999997</v>
      </c>
      <c r="D3704" s="8">
        <f>IF(ISBLANK(B3704)=TRUE," ", IF(B3704='2. Metadata'!B$1,'2. Metadata'!B$6, IF(B3704='2. Metadata'!C$1,'2. Metadata'!C$6,IF(B3704='2. Metadata'!D$1,'2. Metadata'!D$6, IF(B3704='2. Metadata'!E$1,'2. Metadata'!E$6,IF( B3704='2. Metadata'!F$1,'2. Metadata'!F$6,IF(B3704='2. Metadata'!G$1,'2. Metadata'!G$6,IF(B3704='2. Metadata'!H$1,'2. Metadata'!H$6, IF(B3704='2. Metadata'!I$1,'2. Metadata'!I$6, IF(B3704='2. Metadata'!J$1,'2. Metadata'!J$6, IF(B3704='2. Metadata'!K$1,'2. Metadata'!K$6, IF(B3704='2. Metadata'!L$1,'2. Metadata'!L$6, IF(B3704='2. Metadata'!M$1,'2. Metadata'!M$6, IF(B3704='2. Metadata'!N$1,'2. Metadata'!N$6))))))))))))))</f>
        <v>-115.73783</v>
      </c>
      <c r="E3704" s="9" t="s">
        <v>2650</v>
      </c>
      <c r="F3704" s="9" t="s">
        <v>2650</v>
      </c>
      <c r="G3704" s="10" t="str">
        <f>IF(ISBLANK(F3704)=TRUE," ",'2. Metadata'!B$14)</f>
        <v>metres above sea level</v>
      </c>
      <c r="H3704" s="9">
        <v>767.18</v>
      </c>
      <c r="I3704" s="8" t="str">
        <f>IF(ISBLANK(H3704)=TRUE," ",'2. Metadata'!B$26)</f>
        <v>metres above sea level</v>
      </c>
      <c r="J3704" s="10" t="s">
        <v>2650</v>
      </c>
    </row>
    <row r="3705" spans="1:10" ht="15.75" customHeight="1" x14ac:dyDescent="0.2">
      <c r="A3705" s="132" t="s">
        <v>2490</v>
      </c>
      <c r="B3705" s="6" t="s">
        <v>227</v>
      </c>
      <c r="C3705" s="10">
        <f>IF(ISBLANK(B3705)=TRUE," ", IF(B3705='2. Metadata'!B$1,'2. Metadata'!B$5, IF(B3705='2. Metadata'!C$1,'2. Metadata'!C$5,IF(B3705='2. Metadata'!D$1,'2. Metadata'!D$5, IF(B3705='2. Metadata'!E$1,'2. Metadata'!E$5,IF( B3705='2. Metadata'!F$1,'2. Metadata'!F$5,IF(B3705='2. Metadata'!G$1,'2. Metadata'!G$5,IF(B3705='2. Metadata'!H$1,'2. Metadata'!H$5, IF(B3705='2. Metadata'!I$1,'2. Metadata'!I$5, IF(B3705='2. Metadata'!J$1,'2. Metadata'!J$5, IF(B3705='2. Metadata'!K$1,'2. Metadata'!K$5, IF(B3705='2. Metadata'!L$1,'2. Metadata'!L$5, IF(B3705='2. Metadata'!M$1,'2. Metadata'!M$5, IF(B3705='2. Metadata'!N$1,'2. Metadata'!N$5))))))))))))))</f>
        <v>49.779755600000001</v>
      </c>
      <c r="D3705" s="8">
        <f>IF(ISBLANK(B3705)=TRUE," ", IF(B3705='2. Metadata'!B$1,'2. Metadata'!B$6, IF(B3705='2. Metadata'!C$1,'2. Metadata'!C$6,IF(B3705='2. Metadata'!D$1,'2. Metadata'!D$6, IF(B3705='2. Metadata'!E$1,'2. Metadata'!E$6,IF( B3705='2. Metadata'!F$1,'2. Metadata'!F$6,IF(B3705='2. Metadata'!G$1,'2. Metadata'!G$6,IF(B3705='2. Metadata'!H$1,'2. Metadata'!H$6, IF(B3705='2. Metadata'!I$1,'2. Metadata'!I$6, IF(B3705='2. Metadata'!J$1,'2. Metadata'!J$6, IF(B3705='2. Metadata'!K$1,'2. Metadata'!K$6, IF(B3705='2. Metadata'!L$1,'2. Metadata'!L$6, IF(B3705='2. Metadata'!M$1,'2. Metadata'!M$6, IF(B3705='2. Metadata'!N$1,'2. Metadata'!N$6))))))))))))))</f>
        <v>-115.7379543</v>
      </c>
      <c r="E3705" s="9" t="s">
        <v>2650</v>
      </c>
      <c r="F3705" s="9">
        <v>767.33259999999996</v>
      </c>
      <c r="G3705" s="10" t="str">
        <f>IF(ISBLANK(F3705)=TRUE," ",'2. Metadata'!B$14)</f>
        <v>metres above sea level</v>
      </c>
      <c r="H3705" s="9" t="s">
        <v>2650</v>
      </c>
      <c r="I3705" s="8" t="str">
        <f>IF(ISBLANK(H3705)=TRUE," ",'2. Metadata'!B$26)</f>
        <v>metres above sea level</v>
      </c>
      <c r="J3705" s="10" t="s">
        <v>2650</v>
      </c>
    </row>
    <row r="3706" spans="1:10" ht="15.75" customHeight="1" x14ac:dyDescent="0.2">
      <c r="A3706" s="132" t="s">
        <v>2490</v>
      </c>
      <c r="B3706" s="6" t="s">
        <v>228</v>
      </c>
      <c r="C3706" s="10">
        <f>IF(ISBLANK(B3706)=TRUE," ", IF(B3706='2. Metadata'!B$1,'2. Metadata'!B$5, IF(B3706='2. Metadata'!C$1,'2. Metadata'!C$5,IF(B3706='2. Metadata'!D$1,'2. Metadata'!D$5, IF(B3706='2. Metadata'!E$1,'2. Metadata'!E$5,IF( B3706='2. Metadata'!F$1,'2. Metadata'!F$5,IF(B3706='2. Metadata'!G$1,'2. Metadata'!G$5,IF(B3706='2. Metadata'!H$1,'2. Metadata'!H$5, IF(B3706='2. Metadata'!I$1,'2. Metadata'!I$5, IF(B3706='2. Metadata'!J$1,'2. Metadata'!J$5, IF(B3706='2. Metadata'!K$1,'2. Metadata'!K$5, IF(B3706='2. Metadata'!L$1,'2. Metadata'!L$5, IF(B3706='2. Metadata'!M$1,'2. Metadata'!M$5, IF(B3706='2. Metadata'!N$1,'2. Metadata'!N$5))))))))))))))</f>
        <v>49.779406799999997</v>
      </c>
      <c r="D3706" s="8">
        <f>IF(ISBLANK(B3706)=TRUE," ", IF(B3706='2. Metadata'!B$1,'2. Metadata'!B$6, IF(B3706='2. Metadata'!C$1,'2. Metadata'!C$6,IF(B3706='2. Metadata'!D$1,'2. Metadata'!D$6, IF(B3706='2. Metadata'!E$1,'2. Metadata'!E$6,IF( B3706='2. Metadata'!F$1,'2. Metadata'!F$6,IF(B3706='2. Metadata'!G$1,'2. Metadata'!G$6,IF(B3706='2. Metadata'!H$1,'2. Metadata'!H$6, IF(B3706='2. Metadata'!I$1,'2. Metadata'!I$6, IF(B3706='2. Metadata'!J$1,'2. Metadata'!J$6, IF(B3706='2. Metadata'!K$1,'2. Metadata'!K$6, IF(B3706='2. Metadata'!L$1,'2. Metadata'!L$6, IF(B3706='2. Metadata'!M$1,'2. Metadata'!M$6, IF(B3706='2. Metadata'!N$1,'2. Metadata'!N$6))))))))))))))</f>
        <v>-115.73783</v>
      </c>
      <c r="E3706" s="9" t="s">
        <v>2650</v>
      </c>
      <c r="F3706" s="9" t="s">
        <v>2650</v>
      </c>
      <c r="G3706" s="10" t="str">
        <f>IF(ISBLANK(F3706)=TRUE," ",'2. Metadata'!B$14)</f>
        <v>metres above sea level</v>
      </c>
      <c r="H3706" s="9">
        <v>767.15</v>
      </c>
      <c r="I3706" s="8" t="str">
        <f>IF(ISBLANK(H3706)=TRUE," ",'2. Metadata'!B$26)</f>
        <v>metres above sea level</v>
      </c>
      <c r="J3706" s="10" t="s">
        <v>2650</v>
      </c>
    </row>
    <row r="3707" spans="1:10" ht="15.75" customHeight="1" x14ac:dyDescent="0.2">
      <c r="A3707" s="132" t="s">
        <v>2491</v>
      </c>
      <c r="B3707" s="6" t="s">
        <v>227</v>
      </c>
      <c r="C3707" s="10">
        <f>IF(ISBLANK(B3707)=TRUE," ", IF(B3707='2. Metadata'!B$1,'2. Metadata'!B$5, IF(B3707='2. Metadata'!C$1,'2. Metadata'!C$5,IF(B3707='2. Metadata'!D$1,'2. Metadata'!D$5, IF(B3707='2. Metadata'!E$1,'2. Metadata'!E$5,IF( B3707='2. Metadata'!F$1,'2. Metadata'!F$5,IF(B3707='2. Metadata'!G$1,'2. Metadata'!G$5,IF(B3707='2. Metadata'!H$1,'2. Metadata'!H$5, IF(B3707='2. Metadata'!I$1,'2. Metadata'!I$5, IF(B3707='2. Metadata'!J$1,'2. Metadata'!J$5, IF(B3707='2. Metadata'!K$1,'2. Metadata'!K$5, IF(B3707='2. Metadata'!L$1,'2. Metadata'!L$5, IF(B3707='2. Metadata'!M$1,'2. Metadata'!M$5, IF(B3707='2. Metadata'!N$1,'2. Metadata'!N$5))))))))))))))</f>
        <v>49.779755600000001</v>
      </c>
      <c r="D3707" s="8">
        <f>IF(ISBLANK(B3707)=TRUE," ", IF(B3707='2. Metadata'!B$1,'2. Metadata'!B$6, IF(B3707='2. Metadata'!C$1,'2. Metadata'!C$6,IF(B3707='2. Metadata'!D$1,'2. Metadata'!D$6, IF(B3707='2. Metadata'!E$1,'2. Metadata'!E$6,IF( B3707='2. Metadata'!F$1,'2. Metadata'!F$6,IF(B3707='2. Metadata'!G$1,'2. Metadata'!G$6,IF(B3707='2. Metadata'!H$1,'2. Metadata'!H$6, IF(B3707='2. Metadata'!I$1,'2. Metadata'!I$6, IF(B3707='2. Metadata'!J$1,'2. Metadata'!J$6, IF(B3707='2. Metadata'!K$1,'2. Metadata'!K$6, IF(B3707='2. Metadata'!L$1,'2. Metadata'!L$6, IF(B3707='2. Metadata'!M$1,'2. Metadata'!M$6, IF(B3707='2. Metadata'!N$1,'2. Metadata'!N$6))))))))))))))</f>
        <v>-115.7379543</v>
      </c>
      <c r="E3707" s="9" t="s">
        <v>2650</v>
      </c>
      <c r="F3707" s="9">
        <v>767.30889999999999</v>
      </c>
      <c r="G3707" s="10" t="str">
        <f>IF(ISBLANK(F3707)=TRUE," ",'2. Metadata'!B$14)</f>
        <v>metres above sea level</v>
      </c>
      <c r="H3707" s="9" t="s">
        <v>2650</v>
      </c>
      <c r="I3707" s="8" t="str">
        <f>IF(ISBLANK(H3707)=TRUE," ",'2. Metadata'!B$26)</f>
        <v>metres above sea level</v>
      </c>
      <c r="J3707" s="10" t="s">
        <v>2650</v>
      </c>
    </row>
    <row r="3708" spans="1:10" ht="15.75" customHeight="1" x14ac:dyDescent="0.2">
      <c r="A3708" s="132" t="s">
        <v>2491</v>
      </c>
      <c r="B3708" s="6" t="s">
        <v>228</v>
      </c>
      <c r="C3708" s="10">
        <f>IF(ISBLANK(B3708)=TRUE," ", IF(B3708='2. Metadata'!B$1,'2. Metadata'!B$5, IF(B3708='2. Metadata'!C$1,'2. Metadata'!C$5,IF(B3708='2. Metadata'!D$1,'2. Metadata'!D$5, IF(B3708='2. Metadata'!E$1,'2. Metadata'!E$5,IF( B3708='2. Metadata'!F$1,'2. Metadata'!F$5,IF(B3708='2. Metadata'!G$1,'2. Metadata'!G$5,IF(B3708='2. Metadata'!H$1,'2. Metadata'!H$5, IF(B3708='2. Metadata'!I$1,'2. Metadata'!I$5, IF(B3708='2. Metadata'!J$1,'2. Metadata'!J$5, IF(B3708='2. Metadata'!K$1,'2. Metadata'!K$5, IF(B3708='2. Metadata'!L$1,'2. Metadata'!L$5, IF(B3708='2. Metadata'!M$1,'2. Metadata'!M$5, IF(B3708='2. Metadata'!N$1,'2. Metadata'!N$5))))))))))))))</f>
        <v>49.779406799999997</v>
      </c>
      <c r="D3708" s="8">
        <f>IF(ISBLANK(B3708)=TRUE," ", IF(B3708='2. Metadata'!B$1,'2. Metadata'!B$6, IF(B3708='2. Metadata'!C$1,'2. Metadata'!C$6,IF(B3708='2. Metadata'!D$1,'2. Metadata'!D$6, IF(B3708='2. Metadata'!E$1,'2. Metadata'!E$6,IF( B3708='2. Metadata'!F$1,'2. Metadata'!F$6,IF(B3708='2. Metadata'!G$1,'2. Metadata'!G$6,IF(B3708='2. Metadata'!H$1,'2. Metadata'!H$6, IF(B3708='2. Metadata'!I$1,'2. Metadata'!I$6, IF(B3708='2. Metadata'!J$1,'2. Metadata'!J$6, IF(B3708='2. Metadata'!K$1,'2. Metadata'!K$6, IF(B3708='2. Metadata'!L$1,'2. Metadata'!L$6, IF(B3708='2. Metadata'!M$1,'2. Metadata'!M$6, IF(B3708='2. Metadata'!N$1,'2. Metadata'!N$6))))))))))))))</f>
        <v>-115.73783</v>
      </c>
      <c r="E3708" s="9" t="s">
        <v>2650</v>
      </c>
      <c r="F3708" s="9" t="s">
        <v>2650</v>
      </c>
      <c r="G3708" s="10" t="str">
        <f>IF(ISBLANK(F3708)=TRUE," ",'2. Metadata'!B$14)</f>
        <v>metres above sea level</v>
      </c>
      <c r="H3708" s="9">
        <v>767.14</v>
      </c>
      <c r="I3708" s="8" t="str">
        <f>IF(ISBLANK(H3708)=TRUE," ",'2. Metadata'!B$26)</f>
        <v>metres above sea level</v>
      </c>
      <c r="J3708" s="10" t="s">
        <v>2650</v>
      </c>
    </row>
    <row r="3709" spans="1:10" ht="15.75" customHeight="1" x14ac:dyDescent="0.2">
      <c r="A3709" s="132" t="s">
        <v>2492</v>
      </c>
      <c r="B3709" s="6" t="s">
        <v>227</v>
      </c>
      <c r="C3709" s="10">
        <f>IF(ISBLANK(B3709)=TRUE," ", IF(B3709='2. Metadata'!B$1,'2. Metadata'!B$5, IF(B3709='2. Metadata'!C$1,'2. Metadata'!C$5,IF(B3709='2. Metadata'!D$1,'2. Metadata'!D$5, IF(B3709='2. Metadata'!E$1,'2. Metadata'!E$5,IF( B3709='2. Metadata'!F$1,'2. Metadata'!F$5,IF(B3709='2. Metadata'!G$1,'2. Metadata'!G$5,IF(B3709='2. Metadata'!H$1,'2. Metadata'!H$5, IF(B3709='2. Metadata'!I$1,'2. Metadata'!I$5, IF(B3709='2. Metadata'!J$1,'2. Metadata'!J$5, IF(B3709='2. Metadata'!K$1,'2. Metadata'!K$5, IF(B3709='2. Metadata'!L$1,'2. Metadata'!L$5, IF(B3709='2. Metadata'!M$1,'2. Metadata'!M$5, IF(B3709='2. Metadata'!N$1,'2. Metadata'!N$5))))))))))))))</f>
        <v>49.779755600000001</v>
      </c>
      <c r="D3709" s="8">
        <f>IF(ISBLANK(B3709)=TRUE," ", IF(B3709='2. Metadata'!B$1,'2. Metadata'!B$6, IF(B3709='2. Metadata'!C$1,'2. Metadata'!C$6,IF(B3709='2. Metadata'!D$1,'2. Metadata'!D$6, IF(B3709='2. Metadata'!E$1,'2. Metadata'!E$6,IF( B3709='2. Metadata'!F$1,'2. Metadata'!F$6,IF(B3709='2. Metadata'!G$1,'2. Metadata'!G$6,IF(B3709='2. Metadata'!H$1,'2. Metadata'!H$6, IF(B3709='2. Metadata'!I$1,'2. Metadata'!I$6, IF(B3709='2. Metadata'!J$1,'2. Metadata'!J$6, IF(B3709='2. Metadata'!K$1,'2. Metadata'!K$6, IF(B3709='2. Metadata'!L$1,'2. Metadata'!L$6, IF(B3709='2. Metadata'!M$1,'2. Metadata'!M$6, IF(B3709='2. Metadata'!N$1,'2. Metadata'!N$6))))))))))))))</f>
        <v>-115.7379543</v>
      </c>
      <c r="E3709" s="9" t="s">
        <v>2650</v>
      </c>
      <c r="F3709" s="9">
        <v>767.28520000000003</v>
      </c>
      <c r="G3709" s="10" t="str">
        <f>IF(ISBLANK(F3709)=TRUE," ",'2. Metadata'!B$14)</f>
        <v>metres above sea level</v>
      </c>
      <c r="H3709" s="9" t="s">
        <v>2650</v>
      </c>
      <c r="I3709" s="8" t="str">
        <f>IF(ISBLANK(H3709)=TRUE," ",'2. Metadata'!B$26)</f>
        <v>metres above sea level</v>
      </c>
      <c r="J3709" s="10" t="s">
        <v>2650</v>
      </c>
    </row>
    <row r="3710" spans="1:10" ht="15.75" customHeight="1" x14ac:dyDescent="0.2">
      <c r="A3710" s="132" t="s">
        <v>2492</v>
      </c>
      <c r="B3710" s="6" t="s">
        <v>228</v>
      </c>
      <c r="C3710" s="10">
        <f>IF(ISBLANK(B3710)=TRUE," ", IF(B3710='2. Metadata'!B$1,'2. Metadata'!B$5, IF(B3710='2. Metadata'!C$1,'2. Metadata'!C$5,IF(B3710='2. Metadata'!D$1,'2. Metadata'!D$5, IF(B3710='2. Metadata'!E$1,'2. Metadata'!E$5,IF( B3710='2. Metadata'!F$1,'2. Metadata'!F$5,IF(B3710='2. Metadata'!G$1,'2. Metadata'!G$5,IF(B3710='2. Metadata'!H$1,'2. Metadata'!H$5, IF(B3710='2. Metadata'!I$1,'2. Metadata'!I$5, IF(B3710='2. Metadata'!J$1,'2. Metadata'!J$5, IF(B3710='2. Metadata'!K$1,'2. Metadata'!K$5, IF(B3710='2. Metadata'!L$1,'2. Metadata'!L$5, IF(B3710='2. Metadata'!M$1,'2. Metadata'!M$5, IF(B3710='2. Metadata'!N$1,'2. Metadata'!N$5))))))))))))))</f>
        <v>49.779406799999997</v>
      </c>
      <c r="D3710" s="8">
        <f>IF(ISBLANK(B3710)=TRUE," ", IF(B3710='2. Metadata'!B$1,'2. Metadata'!B$6, IF(B3710='2. Metadata'!C$1,'2. Metadata'!C$6,IF(B3710='2. Metadata'!D$1,'2. Metadata'!D$6, IF(B3710='2. Metadata'!E$1,'2. Metadata'!E$6,IF( B3710='2. Metadata'!F$1,'2. Metadata'!F$6,IF(B3710='2. Metadata'!G$1,'2. Metadata'!G$6,IF(B3710='2. Metadata'!H$1,'2. Metadata'!H$6, IF(B3710='2. Metadata'!I$1,'2. Metadata'!I$6, IF(B3710='2. Metadata'!J$1,'2. Metadata'!J$6, IF(B3710='2. Metadata'!K$1,'2. Metadata'!K$6, IF(B3710='2. Metadata'!L$1,'2. Metadata'!L$6, IF(B3710='2. Metadata'!M$1,'2. Metadata'!M$6, IF(B3710='2. Metadata'!N$1,'2. Metadata'!N$6))))))))))))))</f>
        <v>-115.73783</v>
      </c>
      <c r="E3710" s="9" t="s">
        <v>2650</v>
      </c>
      <c r="F3710" s="9" t="s">
        <v>2650</v>
      </c>
      <c r="G3710" s="10" t="str">
        <f>IF(ISBLANK(F3710)=TRUE," ",'2. Metadata'!B$14)</f>
        <v>metres above sea level</v>
      </c>
      <c r="H3710" s="9">
        <v>767.12</v>
      </c>
      <c r="I3710" s="8" t="str">
        <f>IF(ISBLANK(H3710)=TRUE," ",'2. Metadata'!B$26)</f>
        <v>metres above sea level</v>
      </c>
      <c r="J3710" s="10" t="s">
        <v>2650</v>
      </c>
    </row>
    <row r="3711" spans="1:10" ht="15.75" customHeight="1" x14ac:dyDescent="0.2">
      <c r="A3711" s="132" t="s">
        <v>2493</v>
      </c>
      <c r="B3711" s="6" t="s">
        <v>227</v>
      </c>
      <c r="C3711" s="10">
        <f>IF(ISBLANK(B3711)=TRUE," ", IF(B3711='2. Metadata'!B$1,'2. Metadata'!B$5, IF(B3711='2. Metadata'!C$1,'2. Metadata'!C$5,IF(B3711='2. Metadata'!D$1,'2. Metadata'!D$5, IF(B3711='2. Metadata'!E$1,'2. Metadata'!E$5,IF( B3711='2. Metadata'!F$1,'2. Metadata'!F$5,IF(B3711='2. Metadata'!G$1,'2. Metadata'!G$5,IF(B3711='2. Metadata'!H$1,'2. Metadata'!H$5, IF(B3711='2. Metadata'!I$1,'2. Metadata'!I$5, IF(B3711='2. Metadata'!J$1,'2. Metadata'!J$5, IF(B3711='2. Metadata'!K$1,'2. Metadata'!K$5, IF(B3711='2. Metadata'!L$1,'2. Metadata'!L$5, IF(B3711='2. Metadata'!M$1,'2. Metadata'!M$5, IF(B3711='2. Metadata'!N$1,'2. Metadata'!N$5))))))))))))))</f>
        <v>49.779755600000001</v>
      </c>
      <c r="D3711" s="8">
        <f>IF(ISBLANK(B3711)=TRUE," ", IF(B3711='2. Metadata'!B$1,'2. Metadata'!B$6, IF(B3711='2. Metadata'!C$1,'2. Metadata'!C$6,IF(B3711='2. Metadata'!D$1,'2. Metadata'!D$6, IF(B3711='2. Metadata'!E$1,'2. Metadata'!E$6,IF( B3711='2. Metadata'!F$1,'2. Metadata'!F$6,IF(B3711='2. Metadata'!G$1,'2. Metadata'!G$6,IF(B3711='2. Metadata'!H$1,'2. Metadata'!H$6, IF(B3711='2. Metadata'!I$1,'2. Metadata'!I$6, IF(B3711='2. Metadata'!J$1,'2. Metadata'!J$6, IF(B3711='2. Metadata'!K$1,'2. Metadata'!K$6, IF(B3711='2. Metadata'!L$1,'2. Metadata'!L$6, IF(B3711='2. Metadata'!M$1,'2. Metadata'!M$6, IF(B3711='2. Metadata'!N$1,'2. Metadata'!N$6))))))))))))))</f>
        <v>-115.7379543</v>
      </c>
      <c r="E3711" s="9" t="s">
        <v>2650</v>
      </c>
      <c r="F3711" s="9">
        <v>767.26149999999996</v>
      </c>
      <c r="G3711" s="10" t="str">
        <f>IF(ISBLANK(F3711)=TRUE," ",'2. Metadata'!B$14)</f>
        <v>metres above sea level</v>
      </c>
      <c r="H3711" s="9" t="s">
        <v>2650</v>
      </c>
      <c r="I3711" s="8" t="str">
        <f>IF(ISBLANK(H3711)=TRUE," ",'2. Metadata'!B$26)</f>
        <v>metres above sea level</v>
      </c>
      <c r="J3711" s="10" t="s">
        <v>2650</v>
      </c>
    </row>
    <row r="3712" spans="1:10" ht="15.75" customHeight="1" x14ac:dyDescent="0.2">
      <c r="A3712" s="132" t="s">
        <v>2494</v>
      </c>
      <c r="B3712" s="6" t="s">
        <v>227</v>
      </c>
      <c r="C3712" s="10">
        <f>IF(ISBLANK(B3712)=TRUE," ", IF(B3712='2. Metadata'!B$1,'2. Metadata'!B$5, IF(B3712='2. Metadata'!C$1,'2. Metadata'!C$5,IF(B3712='2. Metadata'!D$1,'2. Metadata'!D$5, IF(B3712='2. Metadata'!E$1,'2. Metadata'!E$5,IF( B3712='2. Metadata'!F$1,'2. Metadata'!F$5,IF(B3712='2. Metadata'!G$1,'2. Metadata'!G$5,IF(B3712='2. Metadata'!H$1,'2. Metadata'!H$5, IF(B3712='2. Metadata'!I$1,'2. Metadata'!I$5, IF(B3712='2. Metadata'!J$1,'2. Metadata'!J$5, IF(B3712='2. Metadata'!K$1,'2. Metadata'!K$5, IF(B3712='2. Metadata'!L$1,'2. Metadata'!L$5, IF(B3712='2. Metadata'!M$1,'2. Metadata'!M$5, IF(B3712='2. Metadata'!N$1,'2. Metadata'!N$5))))))))))))))</f>
        <v>49.779755600000001</v>
      </c>
      <c r="D3712" s="8">
        <f>IF(ISBLANK(B3712)=TRUE," ", IF(B3712='2. Metadata'!B$1,'2. Metadata'!B$6, IF(B3712='2. Metadata'!C$1,'2. Metadata'!C$6,IF(B3712='2. Metadata'!D$1,'2. Metadata'!D$6, IF(B3712='2. Metadata'!E$1,'2. Metadata'!E$6,IF( B3712='2. Metadata'!F$1,'2. Metadata'!F$6,IF(B3712='2. Metadata'!G$1,'2. Metadata'!G$6,IF(B3712='2. Metadata'!H$1,'2. Metadata'!H$6, IF(B3712='2. Metadata'!I$1,'2. Metadata'!I$6, IF(B3712='2. Metadata'!J$1,'2. Metadata'!J$6, IF(B3712='2. Metadata'!K$1,'2. Metadata'!K$6, IF(B3712='2. Metadata'!L$1,'2. Metadata'!L$6, IF(B3712='2. Metadata'!M$1,'2. Metadata'!M$6, IF(B3712='2. Metadata'!N$1,'2. Metadata'!N$6))))))))))))))</f>
        <v>-115.7379543</v>
      </c>
      <c r="E3712" s="9" t="s">
        <v>2650</v>
      </c>
      <c r="F3712" s="9">
        <v>767.23779999999999</v>
      </c>
      <c r="G3712" s="10" t="str">
        <f>IF(ISBLANK(F3712)=TRUE," ",'2. Metadata'!B$14)</f>
        <v>metres above sea level</v>
      </c>
      <c r="H3712" s="9" t="s">
        <v>2650</v>
      </c>
      <c r="I3712" s="8" t="str">
        <f>IF(ISBLANK(H3712)=TRUE," ",'2. Metadata'!B$26)</f>
        <v>metres above sea level</v>
      </c>
      <c r="J3712" s="10" t="s">
        <v>2650</v>
      </c>
    </row>
    <row r="3713" spans="1:10" ht="15.75" customHeight="1" x14ac:dyDescent="0.2">
      <c r="A3713" s="132" t="s">
        <v>2495</v>
      </c>
      <c r="B3713" s="6" t="s">
        <v>227</v>
      </c>
      <c r="C3713" s="10">
        <f>IF(ISBLANK(B3713)=TRUE," ", IF(B3713='2. Metadata'!B$1,'2. Metadata'!B$5, IF(B3713='2. Metadata'!C$1,'2. Metadata'!C$5,IF(B3713='2. Metadata'!D$1,'2. Metadata'!D$5, IF(B3713='2. Metadata'!E$1,'2. Metadata'!E$5,IF( B3713='2. Metadata'!F$1,'2. Metadata'!F$5,IF(B3713='2. Metadata'!G$1,'2. Metadata'!G$5,IF(B3713='2. Metadata'!H$1,'2. Metadata'!H$5, IF(B3713='2. Metadata'!I$1,'2. Metadata'!I$5, IF(B3713='2. Metadata'!J$1,'2. Metadata'!J$5, IF(B3713='2. Metadata'!K$1,'2. Metadata'!K$5, IF(B3713='2. Metadata'!L$1,'2. Metadata'!L$5, IF(B3713='2. Metadata'!M$1,'2. Metadata'!M$5, IF(B3713='2. Metadata'!N$1,'2. Metadata'!N$5))))))))))))))</f>
        <v>49.779755600000001</v>
      </c>
      <c r="D3713" s="8">
        <f>IF(ISBLANK(B3713)=TRUE," ", IF(B3713='2. Metadata'!B$1,'2. Metadata'!B$6, IF(B3713='2. Metadata'!C$1,'2. Metadata'!C$6,IF(B3713='2. Metadata'!D$1,'2. Metadata'!D$6, IF(B3713='2. Metadata'!E$1,'2. Metadata'!E$6,IF( B3713='2. Metadata'!F$1,'2. Metadata'!F$6,IF(B3713='2. Metadata'!G$1,'2. Metadata'!G$6,IF(B3713='2. Metadata'!H$1,'2. Metadata'!H$6, IF(B3713='2. Metadata'!I$1,'2. Metadata'!I$6, IF(B3713='2. Metadata'!J$1,'2. Metadata'!J$6, IF(B3713='2. Metadata'!K$1,'2. Metadata'!K$6, IF(B3713='2. Metadata'!L$1,'2. Metadata'!L$6, IF(B3713='2. Metadata'!M$1,'2. Metadata'!M$6, IF(B3713='2. Metadata'!N$1,'2. Metadata'!N$6))))))))))))))</f>
        <v>-115.7379543</v>
      </c>
      <c r="E3713" s="9" t="s">
        <v>2650</v>
      </c>
      <c r="F3713" s="9">
        <v>767.21410000000003</v>
      </c>
      <c r="G3713" s="10" t="str">
        <f>IF(ISBLANK(F3713)=TRUE," ",'2. Metadata'!B$14)</f>
        <v>metres above sea level</v>
      </c>
      <c r="H3713" s="9" t="s">
        <v>2650</v>
      </c>
      <c r="I3713" s="8" t="str">
        <f>IF(ISBLANK(H3713)=TRUE," ",'2. Metadata'!B$26)</f>
        <v>metres above sea level</v>
      </c>
      <c r="J3713" s="10" t="s">
        <v>2650</v>
      </c>
    </row>
    <row r="3714" spans="1:10" ht="15.75" customHeight="1" x14ac:dyDescent="0.2">
      <c r="A3714" s="132" t="s">
        <v>2496</v>
      </c>
      <c r="B3714" s="6" t="s">
        <v>227</v>
      </c>
      <c r="C3714" s="10">
        <f>IF(ISBLANK(B3714)=TRUE," ", IF(B3714='2. Metadata'!B$1,'2. Metadata'!B$5, IF(B3714='2. Metadata'!C$1,'2. Metadata'!C$5,IF(B3714='2. Metadata'!D$1,'2. Metadata'!D$5, IF(B3714='2. Metadata'!E$1,'2. Metadata'!E$5,IF( B3714='2. Metadata'!F$1,'2. Metadata'!F$5,IF(B3714='2. Metadata'!G$1,'2. Metadata'!G$5,IF(B3714='2. Metadata'!H$1,'2. Metadata'!H$5, IF(B3714='2. Metadata'!I$1,'2. Metadata'!I$5, IF(B3714='2. Metadata'!J$1,'2. Metadata'!J$5, IF(B3714='2. Metadata'!K$1,'2. Metadata'!K$5, IF(B3714='2. Metadata'!L$1,'2. Metadata'!L$5, IF(B3714='2. Metadata'!M$1,'2. Metadata'!M$5, IF(B3714='2. Metadata'!N$1,'2. Metadata'!N$5))))))))))))))</f>
        <v>49.779755600000001</v>
      </c>
      <c r="D3714" s="8">
        <f>IF(ISBLANK(B3714)=TRUE," ", IF(B3714='2. Metadata'!B$1,'2. Metadata'!B$6, IF(B3714='2. Metadata'!C$1,'2. Metadata'!C$6,IF(B3714='2. Metadata'!D$1,'2. Metadata'!D$6, IF(B3714='2. Metadata'!E$1,'2. Metadata'!E$6,IF( B3714='2. Metadata'!F$1,'2. Metadata'!F$6,IF(B3714='2. Metadata'!G$1,'2. Metadata'!G$6,IF(B3714='2. Metadata'!H$1,'2. Metadata'!H$6, IF(B3714='2. Metadata'!I$1,'2. Metadata'!I$6, IF(B3714='2. Metadata'!J$1,'2. Metadata'!J$6, IF(B3714='2. Metadata'!K$1,'2. Metadata'!K$6, IF(B3714='2. Metadata'!L$1,'2. Metadata'!L$6, IF(B3714='2. Metadata'!M$1,'2. Metadata'!M$6, IF(B3714='2. Metadata'!N$1,'2. Metadata'!N$6))))))))))))))</f>
        <v>-115.7379543</v>
      </c>
      <c r="E3714" s="9" t="s">
        <v>2650</v>
      </c>
      <c r="F3714" s="9">
        <v>767.19</v>
      </c>
      <c r="G3714" s="10" t="str">
        <f>IF(ISBLANK(F3714)=TRUE," ",'2. Metadata'!B$14)</f>
        <v>metres above sea level</v>
      </c>
      <c r="H3714" s="9" t="s">
        <v>2650</v>
      </c>
      <c r="I3714" s="8" t="str">
        <f>IF(ISBLANK(H3714)=TRUE," ",'2. Metadata'!B$26)</f>
        <v>metres above sea level</v>
      </c>
      <c r="J3714" s="10" t="s">
        <v>2650</v>
      </c>
    </row>
    <row r="3715" spans="1:10" ht="15.75" customHeight="1" x14ac:dyDescent="0.2">
      <c r="A3715" s="132" t="s">
        <v>2497</v>
      </c>
      <c r="B3715" s="6" t="s">
        <v>227</v>
      </c>
      <c r="C3715" s="10">
        <f>IF(ISBLANK(B3715)=TRUE," ", IF(B3715='2. Metadata'!B$1,'2. Metadata'!B$5, IF(B3715='2. Metadata'!C$1,'2. Metadata'!C$5,IF(B3715='2. Metadata'!D$1,'2. Metadata'!D$5, IF(B3715='2. Metadata'!E$1,'2. Metadata'!E$5,IF( B3715='2. Metadata'!F$1,'2. Metadata'!F$5,IF(B3715='2. Metadata'!G$1,'2. Metadata'!G$5,IF(B3715='2. Metadata'!H$1,'2. Metadata'!H$5, IF(B3715='2. Metadata'!I$1,'2. Metadata'!I$5, IF(B3715='2. Metadata'!J$1,'2. Metadata'!J$5, IF(B3715='2. Metadata'!K$1,'2. Metadata'!K$5, IF(B3715='2. Metadata'!L$1,'2. Metadata'!L$5, IF(B3715='2. Metadata'!M$1,'2. Metadata'!M$5, IF(B3715='2. Metadata'!N$1,'2. Metadata'!N$5))))))))))))))</f>
        <v>49.779755600000001</v>
      </c>
      <c r="D3715" s="8">
        <f>IF(ISBLANK(B3715)=TRUE," ", IF(B3715='2. Metadata'!B$1,'2. Metadata'!B$6, IF(B3715='2. Metadata'!C$1,'2. Metadata'!C$6,IF(B3715='2. Metadata'!D$1,'2. Metadata'!D$6, IF(B3715='2. Metadata'!E$1,'2. Metadata'!E$6,IF( B3715='2. Metadata'!F$1,'2. Metadata'!F$6,IF(B3715='2. Metadata'!G$1,'2. Metadata'!G$6,IF(B3715='2. Metadata'!H$1,'2. Metadata'!H$6, IF(B3715='2. Metadata'!I$1,'2. Metadata'!I$6, IF(B3715='2. Metadata'!J$1,'2. Metadata'!J$6, IF(B3715='2. Metadata'!K$1,'2. Metadata'!K$6, IF(B3715='2. Metadata'!L$1,'2. Metadata'!L$6, IF(B3715='2. Metadata'!M$1,'2. Metadata'!M$6, IF(B3715='2. Metadata'!N$1,'2. Metadata'!N$6))))))))))))))</f>
        <v>-115.7379543</v>
      </c>
      <c r="E3715" s="9" t="s">
        <v>2650</v>
      </c>
      <c r="F3715" s="9">
        <v>767.17499999999995</v>
      </c>
      <c r="G3715" s="10" t="str">
        <f>IF(ISBLANK(F3715)=TRUE," ",'2. Metadata'!B$14)</f>
        <v>metres above sea level</v>
      </c>
      <c r="H3715" s="9" t="s">
        <v>2650</v>
      </c>
      <c r="I3715" s="8" t="str">
        <f>IF(ISBLANK(H3715)=TRUE," ",'2. Metadata'!B$26)</f>
        <v>metres above sea level</v>
      </c>
      <c r="J3715" s="10" t="s">
        <v>2650</v>
      </c>
    </row>
    <row r="3716" spans="1:10" ht="15.75" customHeight="1" x14ac:dyDescent="0.2">
      <c r="A3716" s="132" t="s">
        <v>2498</v>
      </c>
      <c r="B3716" s="6" t="s">
        <v>227</v>
      </c>
      <c r="C3716" s="10">
        <f>IF(ISBLANK(B3716)=TRUE," ", IF(B3716='2. Metadata'!B$1,'2. Metadata'!B$5, IF(B3716='2. Metadata'!C$1,'2. Metadata'!C$5,IF(B3716='2. Metadata'!D$1,'2. Metadata'!D$5, IF(B3716='2. Metadata'!E$1,'2. Metadata'!E$5,IF( B3716='2. Metadata'!F$1,'2. Metadata'!F$5,IF(B3716='2. Metadata'!G$1,'2. Metadata'!G$5,IF(B3716='2. Metadata'!H$1,'2. Metadata'!H$5, IF(B3716='2. Metadata'!I$1,'2. Metadata'!I$5, IF(B3716='2. Metadata'!J$1,'2. Metadata'!J$5, IF(B3716='2. Metadata'!K$1,'2. Metadata'!K$5, IF(B3716='2. Metadata'!L$1,'2. Metadata'!L$5, IF(B3716='2. Metadata'!M$1,'2. Metadata'!M$5, IF(B3716='2. Metadata'!N$1,'2. Metadata'!N$5))))))))))))))</f>
        <v>49.779755600000001</v>
      </c>
      <c r="D3716" s="8">
        <f>IF(ISBLANK(B3716)=TRUE," ", IF(B3716='2. Metadata'!B$1,'2. Metadata'!B$6, IF(B3716='2. Metadata'!C$1,'2. Metadata'!C$6,IF(B3716='2. Metadata'!D$1,'2. Metadata'!D$6, IF(B3716='2. Metadata'!E$1,'2. Metadata'!E$6,IF( B3716='2. Metadata'!F$1,'2. Metadata'!F$6,IF(B3716='2. Metadata'!G$1,'2. Metadata'!G$6,IF(B3716='2. Metadata'!H$1,'2. Metadata'!H$6, IF(B3716='2. Metadata'!I$1,'2. Metadata'!I$6, IF(B3716='2. Metadata'!J$1,'2. Metadata'!J$6, IF(B3716='2. Metadata'!K$1,'2. Metadata'!K$6, IF(B3716='2. Metadata'!L$1,'2. Metadata'!L$6, IF(B3716='2. Metadata'!M$1,'2. Metadata'!M$6, IF(B3716='2. Metadata'!N$1,'2. Metadata'!N$6))))))))))))))</f>
        <v>-115.7379543</v>
      </c>
      <c r="E3716" s="9" t="s">
        <v>2650</v>
      </c>
      <c r="F3716" s="9">
        <v>767.16</v>
      </c>
      <c r="G3716" s="10" t="str">
        <f>IF(ISBLANK(F3716)=TRUE," ",'2. Metadata'!B$14)</f>
        <v>metres above sea level</v>
      </c>
      <c r="H3716" s="9" t="s">
        <v>2650</v>
      </c>
      <c r="I3716" s="8" t="str">
        <f>IF(ISBLANK(H3716)=TRUE," ",'2. Metadata'!B$26)</f>
        <v>metres above sea level</v>
      </c>
      <c r="J3716" s="10" t="s">
        <v>2650</v>
      </c>
    </row>
    <row r="3717" spans="1:10" ht="15.75" customHeight="1" x14ac:dyDescent="0.2">
      <c r="A3717" s="132" t="s">
        <v>2499</v>
      </c>
      <c r="B3717" s="6" t="s">
        <v>227</v>
      </c>
      <c r="C3717" s="10">
        <f>IF(ISBLANK(B3717)=TRUE," ", IF(B3717='2. Metadata'!B$1,'2. Metadata'!B$5, IF(B3717='2. Metadata'!C$1,'2. Metadata'!C$5,IF(B3717='2. Metadata'!D$1,'2. Metadata'!D$5, IF(B3717='2. Metadata'!E$1,'2. Metadata'!E$5,IF( B3717='2. Metadata'!F$1,'2. Metadata'!F$5,IF(B3717='2. Metadata'!G$1,'2. Metadata'!G$5,IF(B3717='2. Metadata'!H$1,'2. Metadata'!H$5, IF(B3717='2. Metadata'!I$1,'2. Metadata'!I$5, IF(B3717='2. Metadata'!J$1,'2. Metadata'!J$5, IF(B3717='2. Metadata'!K$1,'2. Metadata'!K$5, IF(B3717='2. Metadata'!L$1,'2. Metadata'!L$5, IF(B3717='2. Metadata'!M$1,'2. Metadata'!M$5, IF(B3717='2. Metadata'!N$1,'2. Metadata'!N$5))))))))))))))</f>
        <v>49.779755600000001</v>
      </c>
      <c r="D3717" s="8">
        <f>IF(ISBLANK(B3717)=TRUE," ", IF(B3717='2. Metadata'!B$1,'2. Metadata'!B$6, IF(B3717='2. Metadata'!C$1,'2. Metadata'!C$6,IF(B3717='2. Metadata'!D$1,'2. Metadata'!D$6, IF(B3717='2. Metadata'!E$1,'2. Metadata'!E$6,IF( B3717='2. Metadata'!F$1,'2. Metadata'!F$6,IF(B3717='2. Metadata'!G$1,'2. Metadata'!G$6,IF(B3717='2. Metadata'!H$1,'2. Metadata'!H$6, IF(B3717='2. Metadata'!I$1,'2. Metadata'!I$6, IF(B3717='2. Metadata'!J$1,'2. Metadata'!J$6, IF(B3717='2. Metadata'!K$1,'2. Metadata'!K$6, IF(B3717='2. Metadata'!L$1,'2. Metadata'!L$6, IF(B3717='2. Metadata'!M$1,'2. Metadata'!M$6, IF(B3717='2. Metadata'!N$1,'2. Metadata'!N$6))))))))))))))</f>
        <v>-115.7379543</v>
      </c>
      <c r="E3717" s="9" t="s">
        <v>2650</v>
      </c>
      <c r="F3717" s="9">
        <v>767.14499999999998</v>
      </c>
      <c r="G3717" s="10" t="str">
        <f>IF(ISBLANK(F3717)=TRUE," ",'2. Metadata'!B$14)</f>
        <v>metres above sea level</v>
      </c>
      <c r="H3717" s="9" t="s">
        <v>2650</v>
      </c>
      <c r="I3717" s="8" t="str">
        <f>IF(ISBLANK(H3717)=TRUE," ",'2. Metadata'!B$26)</f>
        <v>metres above sea level</v>
      </c>
      <c r="J3717" s="10" t="s">
        <v>2650</v>
      </c>
    </row>
    <row r="3718" spans="1:10" ht="15.75" customHeight="1" x14ac:dyDescent="0.2">
      <c r="A3718" s="132" t="s">
        <v>2500</v>
      </c>
      <c r="B3718" s="6" t="s">
        <v>227</v>
      </c>
      <c r="C3718" s="10">
        <f>IF(ISBLANK(B3718)=TRUE," ", IF(B3718='2. Metadata'!B$1,'2. Metadata'!B$5, IF(B3718='2. Metadata'!C$1,'2. Metadata'!C$5,IF(B3718='2. Metadata'!D$1,'2. Metadata'!D$5, IF(B3718='2. Metadata'!E$1,'2. Metadata'!E$5,IF( B3718='2. Metadata'!F$1,'2. Metadata'!F$5,IF(B3718='2. Metadata'!G$1,'2. Metadata'!G$5,IF(B3718='2. Metadata'!H$1,'2. Metadata'!H$5, IF(B3718='2. Metadata'!I$1,'2. Metadata'!I$5, IF(B3718='2. Metadata'!J$1,'2. Metadata'!J$5, IF(B3718='2. Metadata'!K$1,'2. Metadata'!K$5, IF(B3718='2. Metadata'!L$1,'2. Metadata'!L$5, IF(B3718='2. Metadata'!M$1,'2. Metadata'!M$5, IF(B3718='2. Metadata'!N$1,'2. Metadata'!N$5))))))))))))))</f>
        <v>49.779755600000001</v>
      </c>
      <c r="D3718" s="8">
        <f>IF(ISBLANK(B3718)=TRUE," ", IF(B3718='2. Metadata'!B$1,'2. Metadata'!B$6, IF(B3718='2. Metadata'!C$1,'2. Metadata'!C$6,IF(B3718='2. Metadata'!D$1,'2. Metadata'!D$6, IF(B3718='2. Metadata'!E$1,'2. Metadata'!E$6,IF( B3718='2. Metadata'!F$1,'2. Metadata'!F$6,IF(B3718='2. Metadata'!G$1,'2. Metadata'!G$6,IF(B3718='2. Metadata'!H$1,'2. Metadata'!H$6, IF(B3718='2. Metadata'!I$1,'2. Metadata'!I$6, IF(B3718='2. Metadata'!J$1,'2. Metadata'!J$6, IF(B3718='2. Metadata'!K$1,'2. Metadata'!K$6, IF(B3718='2. Metadata'!L$1,'2. Metadata'!L$6, IF(B3718='2. Metadata'!M$1,'2. Metadata'!M$6, IF(B3718='2. Metadata'!N$1,'2. Metadata'!N$6))))))))))))))</f>
        <v>-115.7379543</v>
      </c>
      <c r="E3718" s="9" t="s">
        <v>2650</v>
      </c>
      <c r="F3718" s="9" t="s">
        <v>2650</v>
      </c>
      <c r="G3718" s="10" t="str">
        <f>IF(ISBLANK(F3718)=TRUE," ",'2. Metadata'!B$14)</f>
        <v>metres above sea level</v>
      </c>
      <c r="H3718" s="9" t="s">
        <v>2650</v>
      </c>
      <c r="I3718" s="8" t="str">
        <f>IF(ISBLANK(H3718)=TRUE," ",'2. Metadata'!B$26)</f>
        <v>metres above sea level</v>
      </c>
      <c r="J3718" s="10" t="s">
        <v>2650</v>
      </c>
    </row>
    <row r="3719" spans="1:10" ht="15.75" customHeight="1" x14ac:dyDescent="0.2">
      <c r="A3719" s="132" t="s">
        <v>2501</v>
      </c>
      <c r="B3719" s="6" t="s">
        <v>227</v>
      </c>
      <c r="C3719" s="10">
        <f>IF(ISBLANK(B3719)=TRUE," ", IF(B3719='2. Metadata'!B$1,'2. Metadata'!B$5, IF(B3719='2. Metadata'!C$1,'2. Metadata'!C$5,IF(B3719='2. Metadata'!D$1,'2. Metadata'!D$5, IF(B3719='2. Metadata'!E$1,'2. Metadata'!E$5,IF( B3719='2. Metadata'!F$1,'2. Metadata'!F$5,IF(B3719='2. Metadata'!G$1,'2. Metadata'!G$5,IF(B3719='2. Metadata'!H$1,'2. Metadata'!H$5, IF(B3719='2. Metadata'!I$1,'2. Metadata'!I$5, IF(B3719='2. Metadata'!J$1,'2. Metadata'!J$5, IF(B3719='2. Metadata'!K$1,'2. Metadata'!K$5, IF(B3719='2. Metadata'!L$1,'2. Metadata'!L$5, IF(B3719='2. Metadata'!M$1,'2. Metadata'!M$5, IF(B3719='2. Metadata'!N$1,'2. Metadata'!N$5))))))))))))))</f>
        <v>49.779755600000001</v>
      </c>
      <c r="D3719" s="8">
        <f>IF(ISBLANK(B3719)=TRUE," ", IF(B3719='2. Metadata'!B$1,'2. Metadata'!B$6, IF(B3719='2. Metadata'!C$1,'2. Metadata'!C$6,IF(B3719='2. Metadata'!D$1,'2. Metadata'!D$6, IF(B3719='2. Metadata'!E$1,'2. Metadata'!E$6,IF( B3719='2. Metadata'!F$1,'2. Metadata'!F$6,IF(B3719='2. Metadata'!G$1,'2. Metadata'!G$6,IF(B3719='2. Metadata'!H$1,'2. Metadata'!H$6, IF(B3719='2. Metadata'!I$1,'2. Metadata'!I$6, IF(B3719='2. Metadata'!J$1,'2. Metadata'!J$6, IF(B3719='2. Metadata'!K$1,'2. Metadata'!K$6, IF(B3719='2. Metadata'!L$1,'2. Metadata'!L$6, IF(B3719='2. Metadata'!M$1,'2. Metadata'!M$6, IF(B3719='2. Metadata'!N$1,'2. Metadata'!N$6))))))))))))))</f>
        <v>-115.7379543</v>
      </c>
      <c r="E3719" s="9" t="s">
        <v>2650</v>
      </c>
      <c r="F3719" s="9" t="s">
        <v>2650</v>
      </c>
      <c r="G3719" s="10" t="str">
        <f>IF(ISBLANK(F3719)=TRUE," ",'2. Metadata'!B$14)</f>
        <v>metres above sea level</v>
      </c>
      <c r="H3719" s="9" t="s">
        <v>2650</v>
      </c>
      <c r="I3719" s="8" t="str">
        <f>IF(ISBLANK(H3719)=TRUE," ",'2. Metadata'!B$26)</f>
        <v>metres above sea level</v>
      </c>
      <c r="J3719" s="10" t="s">
        <v>2650</v>
      </c>
    </row>
    <row r="3720" spans="1:10" ht="15.75" customHeight="1" x14ac:dyDescent="0.2">
      <c r="A3720" s="132" t="s">
        <v>2502</v>
      </c>
      <c r="B3720" s="6" t="s">
        <v>227</v>
      </c>
      <c r="C3720" s="10">
        <f>IF(ISBLANK(B3720)=TRUE," ", IF(B3720='2. Metadata'!B$1,'2. Metadata'!B$5, IF(B3720='2. Metadata'!C$1,'2. Metadata'!C$5,IF(B3720='2. Metadata'!D$1,'2. Metadata'!D$5, IF(B3720='2. Metadata'!E$1,'2. Metadata'!E$5,IF( B3720='2. Metadata'!F$1,'2. Metadata'!F$5,IF(B3720='2. Metadata'!G$1,'2. Metadata'!G$5,IF(B3720='2. Metadata'!H$1,'2. Metadata'!H$5, IF(B3720='2. Metadata'!I$1,'2. Metadata'!I$5, IF(B3720='2. Metadata'!J$1,'2. Metadata'!J$5, IF(B3720='2. Metadata'!K$1,'2. Metadata'!K$5, IF(B3720='2. Metadata'!L$1,'2. Metadata'!L$5, IF(B3720='2. Metadata'!M$1,'2. Metadata'!M$5, IF(B3720='2. Metadata'!N$1,'2. Metadata'!N$5))))))))))))))</f>
        <v>49.779755600000001</v>
      </c>
      <c r="D3720" s="8">
        <f>IF(ISBLANK(B3720)=TRUE," ", IF(B3720='2. Metadata'!B$1,'2. Metadata'!B$6, IF(B3720='2. Metadata'!C$1,'2. Metadata'!C$6,IF(B3720='2. Metadata'!D$1,'2. Metadata'!D$6, IF(B3720='2. Metadata'!E$1,'2. Metadata'!E$6,IF( B3720='2. Metadata'!F$1,'2. Metadata'!F$6,IF(B3720='2. Metadata'!G$1,'2. Metadata'!G$6,IF(B3720='2. Metadata'!H$1,'2. Metadata'!H$6, IF(B3720='2. Metadata'!I$1,'2. Metadata'!I$6, IF(B3720='2. Metadata'!J$1,'2. Metadata'!J$6, IF(B3720='2. Metadata'!K$1,'2. Metadata'!K$6, IF(B3720='2. Metadata'!L$1,'2. Metadata'!L$6, IF(B3720='2. Metadata'!M$1,'2. Metadata'!M$6, IF(B3720='2. Metadata'!N$1,'2. Metadata'!N$6))))))))))))))</f>
        <v>-115.7379543</v>
      </c>
      <c r="E3720" s="9" t="s">
        <v>2650</v>
      </c>
      <c r="F3720" s="9" t="s">
        <v>2650</v>
      </c>
      <c r="G3720" s="10" t="str">
        <f>IF(ISBLANK(F3720)=TRUE," ",'2. Metadata'!B$14)</f>
        <v>metres above sea level</v>
      </c>
      <c r="H3720" s="9" t="s">
        <v>2650</v>
      </c>
      <c r="I3720" s="8" t="str">
        <f>IF(ISBLANK(H3720)=TRUE," ",'2. Metadata'!B$26)</f>
        <v>metres above sea level</v>
      </c>
      <c r="J3720" s="10" t="s">
        <v>2650</v>
      </c>
    </row>
    <row r="3721" spans="1:10" ht="15.75" customHeight="1" x14ac:dyDescent="0.2">
      <c r="A3721" s="132" t="s">
        <v>2503</v>
      </c>
      <c r="B3721" s="6" t="s">
        <v>227</v>
      </c>
      <c r="C3721" s="10">
        <f>IF(ISBLANK(B3721)=TRUE," ", IF(B3721='2. Metadata'!B$1,'2. Metadata'!B$5, IF(B3721='2. Metadata'!C$1,'2. Metadata'!C$5,IF(B3721='2. Metadata'!D$1,'2. Metadata'!D$5, IF(B3721='2. Metadata'!E$1,'2. Metadata'!E$5,IF( B3721='2. Metadata'!F$1,'2. Metadata'!F$5,IF(B3721='2. Metadata'!G$1,'2. Metadata'!G$5,IF(B3721='2. Metadata'!H$1,'2. Metadata'!H$5, IF(B3721='2. Metadata'!I$1,'2. Metadata'!I$5, IF(B3721='2. Metadata'!J$1,'2. Metadata'!J$5, IF(B3721='2. Metadata'!K$1,'2. Metadata'!K$5, IF(B3721='2. Metadata'!L$1,'2. Metadata'!L$5, IF(B3721='2. Metadata'!M$1,'2. Metadata'!M$5, IF(B3721='2. Metadata'!N$1,'2. Metadata'!N$5))))))))))))))</f>
        <v>49.779755600000001</v>
      </c>
      <c r="D3721" s="8">
        <f>IF(ISBLANK(B3721)=TRUE," ", IF(B3721='2. Metadata'!B$1,'2. Metadata'!B$6, IF(B3721='2. Metadata'!C$1,'2. Metadata'!C$6,IF(B3721='2. Metadata'!D$1,'2. Metadata'!D$6, IF(B3721='2. Metadata'!E$1,'2. Metadata'!E$6,IF( B3721='2. Metadata'!F$1,'2. Metadata'!F$6,IF(B3721='2. Metadata'!G$1,'2. Metadata'!G$6,IF(B3721='2. Metadata'!H$1,'2. Metadata'!H$6, IF(B3721='2. Metadata'!I$1,'2. Metadata'!I$6, IF(B3721='2. Metadata'!J$1,'2. Metadata'!J$6, IF(B3721='2. Metadata'!K$1,'2. Metadata'!K$6, IF(B3721='2. Metadata'!L$1,'2. Metadata'!L$6, IF(B3721='2. Metadata'!M$1,'2. Metadata'!M$6, IF(B3721='2. Metadata'!N$1,'2. Metadata'!N$6))))))))))))))</f>
        <v>-115.7379543</v>
      </c>
      <c r="E3721" s="9" t="s">
        <v>2650</v>
      </c>
      <c r="F3721" s="9" t="s">
        <v>2650</v>
      </c>
      <c r="G3721" s="10" t="str">
        <f>IF(ISBLANK(F3721)=TRUE," ",'2. Metadata'!B$14)</f>
        <v>metres above sea level</v>
      </c>
      <c r="H3721" s="9" t="s">
        <v>2650</v>
      </c>
      <c r="I3721" s="8" t="str">
        <f>IF(ISBLANK(H3721)=TRUE," ",'2. Metadata'!B$26)</f>
        <v>metres above sea level</v>
      </c>
      <c r="J3721" s="10" t="s">
        <v>2650</v>
      </c>
    </row>
    <row r="3722" spans="1:10" ht="15.75" customHeight="1" x14ac:dyDescent="0.2">
      <c r="A3722" s="132" t="s">
        <v>2504</v>
      </c>
      <c r="B3722" s="6" t="s">
        <v>227</v>
      </c>
      <c r="C3722" s="10">
        <f>IF(ISBLANK(B3722)=TRUE," ", IF(B3722='2. Metadata'!B$1,'2. Metadata'!B$5, IF(B3722='2. Metadata'!C$1,'2. Metadata'!C$5,IF(B3722='2. Metadata'!D$1,'2. Metadata'!D$5, IF(B3722='2. Metadata'!E$1,'2. Metadata'!E$5,IF( B3722='2. Metadata'!F$1,'2. Metadata'!F$5,IF(B3722='2. Metadata'!G$1,'2. Metadata'!G$5,IF(B3722='2. Metadata'!H$1,'2. Metadata'!H$5, IF(B3722='2. Metadata'!I$1,'2. Metadata'!I$5, IF(B3722='2. Metadata'!J$1,'2. Metadata'!J$5, IF(B3722='2. Metadata'!K$1,'2. Metadata'!K$5, IF(B3722='2. Metadata'!L$1,'2. Metadata'!L$5, IF(B3722='2. Metadata'!M$1,'2. Metadata'!M$5, IF(B3722='2. Metadata'!N$1,'2. Metadata'!N$5))))))))))))))</f>
        <v>49.779755600000001</v>
      </c>
      <c r="D3722" s="8">
        <f>IF(ISBLANK(B3722)=TRUE," ", IF(B3722='2. Metadata'!B$1,'2. Metadata'!B$6, IF(B3722='2. Metadata'!C$1,'2. Metadata'!C$6,IF(B3722='2. Metadata'!D$1,'2. Metadata'!D$6, IF(B3722='2. Metadata'!E$1,'2. Metadata'!E$6,IF( B3722='2. Metadata'!F$1,'2. Metadata'!F$6,IF(B3722='2. Metadata'!G$1,'2. Metadata'!G$6,IF(B3722='2. Metadata'!H$1,'2. Metadata'!H$6, IF(B3722='2. Metadata'!I$1,'2. Metadata'!I$6, IF(B3722='2. Metadata'!J$1,'2. Metadata'!J$6, IF(B3722='2. Metadata'!K$1,'2. Metadata'!K$6, IF(B3722='2. Metadata'!L$1,'2. Metadata'!L$6, IF(B3722='2. Metadata'!M$1,'2. Metadata'!M$6, IF(B3722='2. Metadata'!N$1,'2. Metadata'!N$6))))))))))))))</f>
        <v>-115.7379543</v>
      </c>
      <c r="E3722" s="9" t="s">
        <v>2650</v>
      </c>
      <c r="F3722" s="9" t="s">
        <v>2650</v>
      </c>
      <c r="G3722" s="10" t="str">
        <f>IF(ISBLANK(F3722)=TRUE," ",'2. Metadata'!B$14)</f>
        <v>metres above sea level</v>
      </c>
      <c r="H3722" s="9" t="s">
        <v>2650</v>
      </c>
      <c r="I3722" s="8" t="str">
        <f>IF(ISBLANK(H3722)=TRUE," ",'2. Metadata'!B$26)</f>
        <v>metres above sea level</v>
      </c>
      <c r="J3722" s="10" t="s">
        <v>2650</v>
      </c>
    </row>
    <row r="3723" spans="1:10" ht="15.75" customHeight="1" x14ac:dyDescent="0.2">
      <c r="A3723" s="132" t="s">
        <v>2505</v>
      </c>
      <c r="B3723" s="6" t="s">
        <v>227</v>
      </c>
      <c r="C3723" s="10">
        <f>IF(ISBLANK(B3723)=TRUE," ", IF(B3723='2. Metadata'!B$1,'2. Metadata'!B$5, IF(B3723='2. Metadata'!C$1,'2. Metadata'!C$5,IF(B3723='2. Metadata'!D$1,'2. Metadata'!D$5, IF(B3723='2. Metadata'!E$1,'2. Metadata'!E$5,IF( B3723='2. Metadata'!F$1,'2. Metadata'!F$5,IF(B3723='2. Metadata'!G$1,'2. Metadata'!G$5,IF(B3723='2. Metadata'!H$1,'2. Metadata'!H$5, IF(B3723='2. Metadata'!I$1,'2. Metadata'!I$5, IF(B3723='2. Metadata'!J$1,'2. Metadata'!J$5, IF(B3723='2. Metadata'!K$1,'2. Metadata'!K$5, IF(B3723='2. Metadata'!L$1,'2. Metadata'!L$5, IF(B3723='2. Metadata'!M$1,'2. Metadata'!M$5, IF(B3723='2. Metadata'!N$1,'2. Metadata'!N$5))))))))))))))</f>
        <v>49.779755600000001</v>
      </c>
      <c r="D3723" s="8">
        <f>IF(ISBLANK(B3723)=TRUE," ", IF(B3723='2. Metadata'!B$1,'2. Metadata'!B$6, IF(B3723='2. Metadata'!C$1,'2. Metadata'!C$6,IF(B3723='2. Metadata'!D$1,'2. Metadata'!D$6, IF(B3723='2. Metadata'!E$1,'2. Metadata'!E$6,IF( B3723='2. Metadata'!F$1,'2. Metadata'!F$6,IF(B3723='2. Metadata'!G$1,'2. Metadata'!G$6,IF(B3723='2. Metadata'!H$1,'2. Metadata'!H$6, IF(B3723='2. Metadata'!I$1,'2. Metadata'!I$6, IF(B3723='2. Metadata'!J$1,'2. Metadata'!J$6, IF(B3723='2. Metadata'!K$1,'2. Metadata'!K$6, IF(B3723='2. Metadata'!L$1,'2. Metadata'!L$6, IF(B3723='2. Metadata'!M$1,'2. Metadata'!M$6, IF(B3723='2. Metadata'!N$1,'2. Metadata'!N$6))))))))))))))</f>
        <v>-115.7379543</v>
      </c>
      <c r="E3723" s="9" t="s">
        <v>2650</v>
      </c>
      <c r="F3723" s="9" t="s">
        <v>2650</v>
      </c>
      <c r="G3723" s="10" t="str">
        <f>IF(ISBLANK(F3723)=TRUE," ",'2. Metadata'!B$14)</f>
        <v>metres above sea level</v>
      </c>
      <c r="H3723" s="9" t="s">
        <v>2650</v>
      </c>
      <c r="I3723" s="8" t="str">
        <f>IF(ISBLANK(H3723)=TRUE," ",'2. Metadata'!B$26)</f>
        <v>metres above sea level</v>
      </c>
      <c r="J3723" s="10" t="s">
        <v>2650</v>
      </c>
    </row>
    <row r="3724" spans="1:10" ht="15.75" customHeight="1" x14ac:dyDescent="0.2">
      <c r="A3724" s="132" t="s">
        <v>2506</v>
      </c>
      <c r="B3724" s="6" t="s">
        <v>227</v>
      </c>
      <c r="C3724" s="10">
        <f>IF(ISBLANK(B3724)=TRUE," ", IF(B3724='2. Metadata'!B$1,'2. Metadata'!B$5, IF(B3724='2. Metadata'!C$1,'2. Metadata'!C$5,IF(B3724='2. Metadata'!D$1,'2. Metadata'!D$5, IF(B3724='2. Metadata'!E$1,'2. Metadata'!E$5,IF( B3724='2. Metadata'!F$1,'2. Metadata'!F$5,IF(B3724='2. Metadata'!G$1,'2. Metadata'!G$5,IF(B3724='2. Metadata'!H$1,'2. Metadata'!H$5, IF(B3724='2. Metadata'!I$1,'2. Metadata'!I$5, IF(B3724='2. Metadata'!J$1,'2. Metadata'!J$5, IF(B3724='2. Metadata'!K$1,'2. Metadata'!K$5, IF(B3724='2. Metadata'!L$1,'2. Metadata'!L$5, IF(B3724='2. Metadata'!M$1,'2. Metadata'!M$5, IF(B3724='2. Metadata'!N$1,'2. Metadata'!N$5))))))))))))))</f>
        <v>49.779755600000001</v>
      </c>
      <c r="D3724" s="8">
        <f>IF(ISBLANK(B3724)=TRUE," ", IF(B3724='2. Metadata'!B$1,'2. Metadata'!B$6, IF(B3724='2. Metadata'!C$1,'2. Metadata'!C$6,IF(B3724='2. Metadata'!D$1,'2. Metadata'!D$6, IF(B3724='2. Metadata'!E$1,'2. Metadata'!E$6,IF( B3724='2. Metadata'!F$1,'2. Metadata'!F$6,IF(B3724='2. Metadata'!G$1,'2. Metadata'!G$6,IF(B3724='2. Metadata'!H$1,'2. Metadata'!H$6, IF(B3724='2. Metadata'!I$1,'2. Metadata'!I$6, IF(B3724='2. Metadata'!J$1,'2. Metadata'!J$6, IF(B3724='2. Metadata'!K$1,'2. Metadata'!K$6, IF(B3724='2. Metadata'!L$1,'2. Metadata'!L$6, IF(B3724='2. Metadata'!M$1,'2. Metadata'!M$6, IF(B3724='2. Metadata'!N$1,'2. Metadata'!N$6))))))))))))))</f>
        <v>-115.7379543</v>
      </c>
      <c r="E3724" s="9" t="s">
        <v>2650</v>
      </c>
      <c r="F3724" s="9" t="s">
        <v>2650</v>
      </c>
      <c r="G3724" s="10" t="str">
        <f>IF(ISBLANK(F3724)=TRUE," ",'2. Metadata'!B$14)</f>
        <v>metres above sea level</v>
      </c>
      <c r="H3724" s="9" t="s">
        <v>2650</v>
      </c>
      <c r="I3724" s="8" t="str">
        <f>IF(ISBLANK(H3724)=TRUE," ",'2. Metadata'!B$26)</f>
        <v>metres above sea level</v>
      </c>
      <c r="J3724" s="10" t="s">
        <v>2650</v>
      </c>
    </row>
    <row r="3725" spans="1:10" ht="15.75" customHeight="1" x14ac:dyDescent="0.2">
      <c r="A3725" s="132" t="s">
        <v>2507</v>
      </c>
      <c r="B3725" s="6" t="s">
        <v>227</v>
      </c>
      <c r="C3725" s="10">
        <f>IF(ISBLANK(B3725)=TRUE," ", IF(B3725='2. Metadata'!B$1,'2. Metadata'!B$5, IF(B3725='2. Metadata'!C$1,'2. Metadata'!C$5,IF(B3725='2. Metadata'!D$1,'2. Metadata'!D$5, IF(B3725='2. Metadata'!E$1,'2. Metadata'!E$5,IF( B3725='2. Metadata'!F$1,'2. Metadata'!F$5,IF(B3725='2. Metadata'!G$1,'2. Metadata'!G$5,IF(B3725='2. Metadata'!H$1,'2. Metadata'!H$5, IF(B3725='2. Metadata'!I$1,'2. Metadata'!I$5, IF(B3725='2. Metadata'!J$1,'2. Metadata'!J$5, IF(B3725='2. Metadata'!K$1,'2. Metadata'!K$5, IF(B3725='2. Metadata'!L$1,'2. Metadata'!L$5, IF(B3725='2. Metadata'!M$1,'2. Metadata'!M$5, IF(B3725='2. Metadata'!N$1,'2. Metadata'!N$5))))))))))))))</f>
        <v>49.779755600000001</v>
      </c>
      <c r="D3725" s="8">
        <f>IF(ISBLANK(B3725)=TRUE," ", IF(B3725='2. Metadata'!B$1,'2. Metadata'!B$6, IF(B3725='2. Metadata'!C$1,'2. Metadata'!C$6,IF(B3725='2. Metadata'!D$1,'2. Metadata'!D$6, IF(B3725='2. Metadata'!E$1,'2. Metadata'!E$6,IF( B3725='2. Metadata'!F$1,'2. Metadata'!F$6,IF(B3725='2. Metadata'!G$1,'2. Metadata'!G$6,IF(B3725='2. Metadata'!H$1,'2. Metadata'!H$6, IF(B3725='2. Metadata'!I$1,'2. Metadata'!I$6, IF(B3725='2. Metadata'!J$1,'2. Metadata'!J$6, IF(B3725='2. Metadata'!K$1,'2. Metadata'!K$6, IF(B3725='2. Metadata'!L$1,'2. Metadata'!L$6, IF(B3725='2. Metadata'!M$1,'2. Metadata'!M$6, IF(B3725='2. Metadata'!N$1,'2. Metadata'!N$6))))))))))))))</f>
        <v>-115.7379543</v>
      </c>
      <c r="E3725" s="9" t="s">
        <v>2650</v>
      </c>
      <c r="F3725" s="9">
        <v>766.4</v>
      </c>
      <c r="G3725" s="10" t="str">
        <f>IF(ISBLANK(F3725)=TRUE," ",'2. Metadata'!B$14)</f>
        <v>metres above sea level</v>
      </c>
      <c r="H3725" s="9" t="s">
        <v>2650</v>
      </c>
      <c r="I3725" s="8" t="str">
        <f>IF(ISBLANK(H3725)=TRUE," ",'2. Metadata'!B$26)</f>
        <v>metres above sea level</v>
      </c>
      <c r="J3725" s="10" t="s">
        <v>2650</v>
      </c>
    </row>
    <row r="3726" spans="1:10" ht="15.75" customHeight="1" x14ac:dyDescent="0.2">
      <c r="A3726" s="132" t="s">
        <v>2507</v>
      </c>
      <c r="B3726" s="6" t="s">
        <v>228</v>
      </c>
      <c r="C3726" s="10">
        <f>IF(ISBLANK(B3726)=TRUE," ", IF(B3726='2. Metadata'!B$1,'2. Metadata'!B$5, IF(B3726='2. Metadata'!C$1,'2. Metadata'!C$5,IF(B3726='2. Metadata'!D$1,'2. Metadata'!D$5, IF(B3726='2. Metadata'!E$1,'2. Metadata'!E$5,IF( B3726='2. Metadata'!F$1,'2. Metadata'!F$5,IF(B3726='2. Metadata'!G$1,'2. Metadata'!G$5,IF(B3726='2. Metadata'!H$1,'2. Metadata'!H$5, IF(B3726='2. Metadata'!I$1,'2. Metadata'!I$5, IF(B3726='2. Metadata'!J$1,'2. Metadata'!J$5, IF(B3726='2. Metadata'!K$1,'2. Metadata'!K$5, IF(B3726='2. Metadata'!L$1,'2. Metadata'!L$5, IF(B3726='2. Metadata'!M$1,'2. Metadata'!M$5, IF(B3726='2. Metadata'!N$1,'2. Metadata'!N$5))))))))))))))</f>
        <v>49.779406799999997</v>
      </c>
      <c r="D3726" s="8">
        <f>IF(ISBLANK(B3726)=TRUE," ", IF(B3726='2. Metadata'!B$1,'2. Metadata'!B$6, IF(B3726='2. Metadata'!C$1,'2. Metadata'!C$6,IF(B3726='2. Metadata'!D$1,'2. Metadata'!D$6, IF(B3726='2. Metadata'!E$1,'2. Metadata'!E$6,IF( B3726='2. Metadata'!F$1,'2. Metadata'!F$6,IF(B3726='2. Metadata'!G$1,'2. Metadata'!G$6,IF(B3726='2. Metadata'!H$1,'2. Metadata'!H$6, IF(B3726='2. Metadata'!I$1,'2. Metadata'!I$6, IF(B3726='2. Metadata'!J$1,'2. Metadata'!J$6, IF(B3726='2. Metadata'!K$1,'2. Metadata'!K$6, IF(B3726='2. Metadata'!L$1,'2. Metadata'!L$6, IF(B3726='2. Metadata'!M$1,'2. Metadata'!M$6, IF(B3726='2. Metadata'!N$1,'2. Metadata'!N$6))))))))))))))</f>
        <v>-115.73783</v>
      </c>
      <c r="E3726" s="9" t="s">
        <v>2650</v>
      </c>
      <c r="F3726" s="9" t="s">
        <v>2650</v>
      </c>
      <c r="G3726" s="10" t="str">
        <f>IF(ISBLANK(F3726)=TRUE," ",'2. Metadata'!B$14)</f>
        <v>metres above sea level</v>
      </c>
      <c r="H3726" s="9">
        <v>767.25</v>
      </c>
      <c r="I3726" s="8" t="str">
        <f>IF(ISBLANK(H3726)=TRUE," ",'2. Metadata'!B$26)</f>
        <v>metres above sea level</v>
      </c>
      <c r="J3726" s="10" t="s">
        <v>2650</v>
      </c>
    </row>
    <row r="3727" spans="1:10" ht="15.75" customHeight="1" x14ac:dyDescent="0.2">
      <c r="A3727" s="132" t="s">
        <v>2508</v>
      </c>
      <c r="B3727" s="6" t="s">
        <v>227</v>
      </c>
      <c r="C3727" s="10">
        <f>IF(ISBLANK(B3727)=TRUE," ", IF(B3727='2. Metadata'!B$1,'2. Metadata'!B$5, IF(B3727='2. Metadata'!C$1,'2. Metadata'!C$5,IF(B3727='2. Metadata'!D$1,'2. Metadata'!D$5, IF(B3727='2. Metadata'!E$1,'2. Metadata'!E$5,IF( B3727='2. Metadata'!F$1,'2. Metadata'!F$5,IF(B3727='2. Metadata'!G$1,'2. Metadata'!G$5,IF(B3727='2. Metadata'!H$1,'2. Metadata'!H$5, IF(B3727='2. Metadata'!I$1,'2. Metadata'!I$5, IF(B3727='2. Metadata'!J$1,'2. Metadata'!J$5, IF(B3727='2. Metadata'!K$1,'2. Metadata'!K$5, IF(B3727='2. Metadata'!L$1,'2. Metadata'!L$5, IF(B3727='2. Metadata'!M$1,'2. Metadata'!M$5, IF(B3727='2. Metadata'!N$1,'2. Metadata'!N$5))))))))))))))</f>
        <v>49.779755600000001</v>
      </c>
      <c r="D3727" s="8">
        <f>IF(ISBLANK(B3727)=TRUE," ", IF(B3727='2. Metadata'!B$1,'2. Metadata'!B$6, IF(B3727='2. Metadata'!C$1,'2. Metadata'!C$6,IF(B3727='2. Metadata'!D$1,'2. Metadata'!D$6, IF(B3727='2. Metadata'!E$1,'2. Metadata'!E$6,IF( B3727='2. Metadata'!F$1,'2. Metadata'!F$6,IF(B3727='2. Metadata'!G$1,'2. Metadata'!G$6,IF(B3727='2. Metadata'!H$1,'2. Metadata'!H$6, IF(B3727='2. Metadata'!I$1,'2. Metadata'!I$6, IF(B3727='2. Metadata'!J$1,'2. Metadata'!J$6, IF(B3727='2. Metadata'!K$1,'2. Metadata'!K$6, IF(B3727='2. Metadata'!L$1,'2. Metadata'!L$6, IF(B3727='2. Metadata'!M$1,'2. Metadata'!M$6, IF(B3727='2. Metadata'!N$1,'2. Metadata'!N$6))))))))))))))</f>
        <v>-115.7379543</v>
      </c>
      <c r="E3727" s="9" t="s">
        <v>2650</v>
      </c>
      <c r="F3727" s="9">
        <v>766.41</v>
      </c>
      <c r="G3727" s="10" t="str">
        <f>IF(ISBLANK(F3727)=TRUE," ",'2. Metadata'!B$14)</f>
        <v>metres above sea level</v>
      </c>
      <c r="H3727" s="9" t="s">
        <v>2650</v>
      </c>
      <c r="I3727" s="8" t="str">
        <f>IF(ISBLANK(H3727)=TRUE," ",'2. Metadata'!B$26)</f>
        <v>metres above sea level</v>
      </c>
      <c r="J3727" s="10" t="s">
        <v>2650</v>
      </c>
    </row>
    <row r="3728" spans="1:10" ht="15.75" customHeight="1" x14ac:dyDescent="0.2">
      <c r="A3728" s="132" t="s">
        <v>2508</v>
      </c>
      <c r="B3728" s="6" t="s">
        <v>228</v>
      </c>
      <c r="C3728" s="10">
        <f>IF(ISBLANK(B3728)=TRUE," ", IF(B3728='2. Metadata'!B$1,'2. Metadata'!B$5, IF(B3728='2. Metadata'!C$1,'2. Metadata'!C$5,IF(B3728='2. Metadata'!D$1,'2. Metadata'!D$5, IF(B3728='2. Metadata'!E$1,'2. Metadata'!E$5,IF( B3728='2. Metadata'!F$1,'2. Metadata'!F$5,IF(B3728='2. Metadata'!G$1,'2. Metadata'!G$5,IF(B3728='2. Metadata'!H$1,'2. Metadata'!H$5, IF(B3728='2. Metadata'!I$1,'2. Metadata'!I$5, IF(B3728='2. Metadata'!J$1,'2. Metadata'!J$5, IF(B3728='2. Metadata'!K$1,'2. Metadata'!K$5, IF(B3728='2. Metadata'!L$1,'2. Metadata'!L$5, IF(B3728='2. Metadata'!M$1,'2. Metadata'!M$5, IF(B3728='2. Metadata'!N$1,'2. Metadata'!N$5))))))))))))))</f>
        <v>49.779406799999997</v>
      </c>
      <c r="D3728" s="8">
        <f>IF(ISBLANK(B3728)=TRUE," ", IF(B3728='2. Metadata'!B$1,'2. Metadata'!B$6, IF(B3728='2. Metadata'!C$1,'2. Metadata'!C$6,IF(B3728='2. Metadata'!D$1,'2. Metadata'!D$6, IF(B3728='2. Metadata'!E$1,'2. Metadata'!E$6,IF( B3728='2. Metadata'!F$1,'2. Metadata'!F$6,IF(B3728='2. Metadata'!G$1,'2. Metadata'!G$6,IF(B3728='2. Metadata'!H$1,'2. Metadata'!H$6, IF(B3728='2. Metadata'!I$1,'2. Metadata'!I$6, IF(B3728='2. Metadata'!J$1,'2. Metadata'!J$6, IF(B3728='2. Metadata'!K$1,'2. Metadata'!K$6, IF(B3728='2. Metadata'!L$1,'2. Metadata'!L$6, IF(B3728='2. Metadata'!M$1,'2. Metadata'!M$6, IF(B3728='2. Metadata'!N$1,'2. Metadata'!N$6))))))))))))))</f>
        <v>-115.73783</v>
      </c>
      <c r="E3728" s="9" t="s">
        <v>2650</v>
      </c>
      <c r="F3728" s="9" t="s">
        <v>2650</v>
      </c>
      <c r="G3728" s="10" t="str">
        <f>IF(ISBLANK(F3728)=TRUE," ",'2. Metadata'!B$14)</f>
        <v>metres above sea level</v>
      </c>
      <c r="H3728" s="9">
        <v>767.49</v>
      </c>
      <c r="I3728" s="8" t="str">
        <f>IF(ISBLANK(H3728)=TRUE," ",'2. Metadata'!B$26)</f>
        <v>metres above sea level</v>
      </c>
      <c r="J3728" s="10" t="s">
        <v>2650</v>
      </c>
    </row>
    <row r="3729" spans="1:10" ht="15.75" customHeight="1" x14ac:dyDescent="0.2">
      <c r="A3729" s="132" t="s">
        <v>2509</v>
      </c>
      <c r="B3729" s="6" t="s">
        <v>227</v>
      </c>
      <c r="C3729" s="10">
        <f>IF(ISBLANK(B3729)=TRUE," ", IF(B3729='2. Metadata'!B$1,'2. Metadata'!B$5, IF(B3729='2. Metadata'!C$1,'2. Metadata'!C$5,IF(B3729='2. Metadata'!D$1,'2. Metadata'!D$5, IF(B3729='2. Metadata'!E$1,'2. Metadata'!E$5,IF( B3729='2. Metadata'!F$1,'2. Metadata'!F$5,IF(B3729='2. Metadata'!G$1,'2. Metadata'!G$5,IF(B3729='2. Metadata'!H$1,'2. Metadata'!H$5, IF(B3729='2. Metadata'!I$1,'2. Metadata'!I$5, IF(B3729='2. Metadata'!J$1,'2. Metadata'!J$5, IF(B3729='2. Metadata'!K$1,'2. Metadata'!K$5, IF(B3729='2. Metadata'!L$1,'2. Metadata'!L$5, IF(B3729='2. Metadata'!M$1,'2. Metadata'!M$5, IF(B3729='2. Metadata'!N$1,'2. Metadata'!N$5))))))))))))))</f>
        <v>49.779755600000001</v>
      </c>
      <c r="D3729" s="8">
        <f>IF(ISBLANK(B3729)=TRUE," ", IF(B3729='2. Metadata'!B$1,'2. Metadata'!B$6, IF(B3729='2. Metadata'!C$1,'2. Metadata'!C$6,IF(B3729='2. Metadata'!D$1,'2. Metadata'!D$6, IF(B3729='2. Metadata'!E$1,'2. Metadata'!E$6,IF( B3729='2. Metadata'!F$1,'2. Metadata'!F$6,IF(B3729='2. Metadata'!G$1,'2. Metadata'!G$6,IF(B3729='2. Metadata'!H$1,'2. Metadata'!H$6, IF(B3729='2. Metadata'!I$1,'2. Metadata'!I$6, IF(B3729='2. Metadata'!J$1,'2. Metadata'!J$6, IF(B3729='2. Metadata'!K$1,'2. Metadata'!K$6, IF(B3729='2. Metadata'!L$1,'2. Metadata'!L$6, IF(B3729='2. Metadata'!M$1,'2. Metadata'!M$6, IF(B3729='2. Metadata'!N$1,'2. Metadata'!N$6))))))))))))))</f>
        <v>-115.7379543</v>
      </c>
      <c r="E3729" s="9" t="s">
        <v>2650</v>
      </c>
      <c r="F3729" s="9">
        <v>766.42</v>
      </c>
      <c r="G3729" s="10" t="str">
        <f>IF(ISBLANK(F3729)=TRUE," ",'2. Metadata'!B$14)</f>
        <v>metres above sea level</v>
      </c>
      <c r="H3729" s="9" t="s">
        <v>2650</v>
      </c>
      <c r="I3729" s="8" t="str">
        <f>IF(ISBLANK(H3729)=TRUE," ",'2. Metadata'!B$26)</f>
        <v>metres above sea level</v>
      </c>
      <c r="J3729" s="10" t="s">
        <v>2650</v>
      </c>
    </row>
    <row r="3730" spans="1:10" ht="15.75" customHeight="1" x14ac:dyDescent="0.2">
      <c r="A3730" s="132" t="s">
        <v>2509</v>
      </c>
      <c r="B3730" s="6" t="s">
        <v>228</v>
      </c>
      <c r="C3730" s="10">
        <f>IF(ISBLANK(B3730)=TRUE," ", IF(B3730='2. Metadata'!B$1,'2. Metadata'!B$5, IF(B3730='2. Metadata'!C$1,'2. Metadata'!C$5,IF(B3730='2. Metadata'!D$1,'2. Metadata'!D$5, IF(B3730='2. Metadata'!E$1,'2. Metadata'!E$5,IF( B3730='2. Metadata'!F$1,'2. Metadata'!F$5,IF(B3730='2. Metadata'!G$1,'2. Metadata'!G$5,IF(B3730='2. Metadata'!H$1,'2. Metadata'!H$5, IF(B3730='2. Metadata'!I$1,'2. Metadata'!I$5, IF(B3730='2. Metadata'!J$1,'2. Metadata'!J$5, IF(B3730='2. Metadata'!K$1,'2. Metadata'!K$5, IF(B3730='2. Metadata'!L$1,'2. Metadata'!L$5, IF(B3730='2. Metadata'!M$1,'2. Metadata'!M$5, IF(B3730='2. Metadata'!N$1,'2. Metadata'!N$5))))))))))))))</f>
        <v>49.779406799999997</v>
      </c>
      <c r="D3730" s="8">
        <f>IF(ISBLANK(B3730)=TRUE," ", IF(B3730='2. Metadata'!B$1,'2. Metadata'!B$6, IF(B3730='2. Metadata'!C$1,'2. Metadata'!C$6,IF(B3730='2. Metadata'!D$1,'2. Metadata'!D$6, IF(B3730='2. Metadata'!E$1,'2. Metadata'!E$6,IF( B3730='2. Metadata'!F$1,'2. Metadata'!F$6,IF(B3730='2. Metadata'!G$1,'2. Metadata'!G$6,IF(B3730='2. Metadata'!H$1,'2. Metadata'!H$6, IF(B3730='2. Metadata'!I$1,'2. Metadata'!I$6, IF(B3730='2. Metadata'!J$1,'2. Metadata'!J$6, IF(B3730='2. Metadata'!K$1,'2. Metadata'!K$6, IF(B3730='2. Metadata'!L$1,'2. Metadata'!L$6, IF(B3730='2. Metadata'!M$1,'2. Metadata'!M$6, IF(B3730='2. Metadata'!N$1,'2. Metadata'!N$6))))))))))))))</f>
        <v>-115.73783</v>
      </c>
      <c r="E3730" s="9" t="s">
        <v>2650</v>
      </c>
      <c r="F3730" s="9" t="s">
        <v>2650</v>
      </c>
      <c r="G3730" s="10" t="str">
        <f>IF(ISBLANK(F3730)=TRUE," ",'2. Metadata'!B$14)</f>
        <v>metres above sea level</v>
      </c>
      <c r="H3730" s="9">
        <v>767.97</v>
      </c>
      <c r="I3730" s="8" t="str">
        <f>IF(ISBLANK(H3730)=TRUE," ",'2. Metadata'!B$26)</f>
        <v>metres above sea level</v>
      </c>
      <c r="J3730" s="10" t="s">
        <v>2650</v>
      </c>
    </row>
    <row r="3731" spans="1:10" ht="15.75" customHeight="1" x14ac:dyDescent="0.2">
      <c r="A3731" s="132" t="s">
        <v>2510</v>
      </c>
      <c r="B3731" s="6" t="s">
        <v>227</v>
      </c>
      <c r="C3731" s="10">
        <f>IF(ISBLANK(B3731)=TRUE," ", IF(B3731='2. Metadata'!B$1,'2. Metadata'!B$5, IF(B3731='2. Metadata'!C$1,'2. Metadata'!C$5,IF(B3731='2. Metadata'!D$1,'2. Metadata'!D$5, IF(B3731='2. Metadata'!E$1,'2. Metadata'!E$5,IF( B3731='2. Metadata'!F$1,'2. Metadata'!F$5,IF(B3731='2. Metadata'!G$1,'2. Metadata'!G$5,IF(B3731='2. Metadata'!H$1,'2. Metadata'!H$5, IF(B3731='2. Metadata'!I$1,'2. Metadata'!I$5, IF(B3731='2. Metadata'!J$1,'2. Metadata'!J$5, IF(B3731='2. Metadata'!K$1,'2. Metadata'!K$5, IF(B3731='2. Metadata'!L$1,'2. Metadata'!L$5, IF(B3731='2. Metadata'!M$1,'2. Metadata'!M$5, IF(B3731='2. Metadata'!N$1,'2. Metadata'!N$5))))))))))))))</f>
        <v>49.779755600000001</v>
      </c>
      <c r="D3731" s="8">
        <f>IF(ISBLANK(B3731)=TRUE," ", IF(B3731='2. Metadata'!B$1,'2. Metadata'!B$6, IF(B3731='2. Metadata'!C$1,'2. Metadata'!C$6,IF(B3731='2. Metadata'!D$1,'2. Metadata'!D$6, IF(B3731='2. Metadata'!E$1,'2. Metadata'!E$6,IF( B3731='2. Metadata'!F$1,'2. Metadata'!F$6,IF(B3731='2. Metadata'!G$1,'2. Metadata'!G$6,IF(B3731='2. Metadata'!H$1,'2. Metadata'!H$6, IF(B3731='2. Metadata'!I$1,'2. Metadata'!I$6, IF(B3731='2. Metadata'!J$1,'2. Metadata'!J$6, IF(B3731='2. Metadata'!K$1,'2. Metadata'!K$6, IF(B3731='2. Metadata'!L$1,'2. Metadata'!L$6, IF(B3731='2. Metadata'!M$1,'2. Metadata'!M$6, IF(B3731='2. Metadata'!N$1,'2. Metadata'!N$6))))))))))))))</f>
        <v>-115.7379543</v>
      </c>
      <c r="E3731" s="9" t="s">
        <v>2650</v>
      </c>
      <c r="F3731" s="9">
        <v>766.43</v>
      </c>
      <c r="G3731" s="10" t="str">
        <f>IF(ISBLANK(F3731)=TRUE," ",'2. Metadata'!B$14)</f>
        <v>metres above sea level</v>
      </c>
      <c r="H3731" s="9" t="s">
        <v>2650</v>
      </c>
      <c r="I3731" s="8" t="str">
        <f>IF(ISBLANK(H3731)=TRUE," ",'2. Metadata'!B$26)</f>
        <v>metres above sea level</v>
      </c>
      <c r="J3731" s="10" t="s">
        <v>2650</v>
      </c>
    </row>
    <row r="3732" spans="1:10" ht="15.75" customHeight="1" x14ac:dyDescent="0.2">
      <c r="A3732" s="132" t="s">
        <v>2510</v>
      </c>
      <c r="B3732" s="6" t="s">
        <v>228</v>
      </c>
      <c r="C3732" s="10">
        <f>IF(ISBLANK(B3732)=TRUE," ", IF(B3732='2. Metadata'!B$1,'2. Metadata'!B$5, IF(B3732='2. Metadata'!C$1,'2. Metadata'!C$5,IF(B3732='2. Metadata'!D$1,'2. Metadata'!D$5, IF(B3732='2. Metadata'!E$1,'2. Metadata'!E$5,IF( B3732='2. Metadata'!F$1,'2. Metadata'!F$5,IF(B3732='2. Metadata'!G$1,'2. Metadata'!G$5,IF(B3732='2. Metadata'!H$1,'2. Metadata'!H$5, IF(B3732='2. Metadata'!I$1,'2. Metadata'!I$5, IF(B3732='2. Metadata'!J$1,'2. Metadata'!J$5, IF(B3732='2. Metadata'!K$1,'2. Metadata'!K$5, IF(B3732='2. Metadata'!L$1,'2. Metadata'!L$5, IF(B3732='2. Metadata'!M$1,'2. Metadata'!M$5, IF(B3732='2. Metadata'!N$1,'2. Metadata'!N$5))))))))))))))</f>
        <v>49.779406799999997</v>
      </c>
      <c r="D3732" s="8">
        <f>IF(ISBLANK(B3732)=TRUE," ", IF(B3732='2. Metadata'!B$1,'2. Metadata'!B$6, IF(B3732='2. Metadata'!C$1,'2. Metadata'!C$6,IF(B3732='2. Metadata'!D$1,'2. Metadata'!D$6, IF(B3732='2. Metadata'!E$1,'2. Metadata'!E$6,IF( B3732='2. Metadata'!F$1,'2. Metadata'!F$6,IF(B3732='2. Metadata'!G$1,'2. Metadata'!G$6,IF(B3732='2. Metadata'!H$1,'2. Metadata'!H$6, IF(B3732='2. Metadata'!I$1,'2. Metadata'!I$6, IF(B3732='2. Metadata'!J$1,'2. Metadata'!J$6, IF(B3732='2. Metadata'!K$1,'2. Metadata'!K$6, IF(B3732='2. Metadata'!L$1,'2. Metadata'!L$6, IF(B3732='2. Metadata'!M$1,'2. Metadata'!M$6, IF(B3732='2. Metadata'!N$1,'2. Metadata'!N$6))))))))))))))</f>
        <v>-115.73783</v>
      </c>
      <c r="E3732" s="9" t="s">
        <v>2650</v>
      </c>
      <c r="F3732" s="9" t="s">
        <v>2650</v>
      </c>
      <c r="G3732" s="10" t="str">
        <f>IF(ISBLANK(F3732)=TRUE," ",'2. Metadata'!B$14)</f>
        <v>metres above sea level</v>
      </c>
      <c r="H3732" s="9">
        <v>768.65</v>
      </c>
      <c r="I3732" s="8" t="str">
        <f>IF(ISBLANK(H3732)=TRUE," ",'2. Metadata'!B$26)</f>
        <v>metres above sea level</v>
      </c>
      <c r="J3732" s="10" t="s">
        <v>2650</v>
      </c>
    </row>
    <row r="3733" spans="1:10" ht="15.75" customHeight="1" x14ac:dyDescent="0.2">
      <c r="A3733" s="132" t="s">
        <v>2511</v>
      </c>
      <c r="B3733" s="6" t="s">
        <v>227</v>
      </c>
      <c r="C3733" s="10">
        <f>IF(ISBLANK(B3733)=TRUE," ", IF(B3733='2. Metadata'!B$1,'2. Metadata'!B$5, IF(B3733='2. Metadata'!C$1,'2. Metadata'!C$5,IF(B3733='2. Metadata'!D$1,'2. Metadata'!D$5, IF(B3733='2. Metadata'!E$1,'2. Metadata'!E$5,IF( B3733='2. Metadata'!F$1,'2. Metadata'!F$5,IF(B3733='2. Metadata'!G$1,'2. Metadata'!G$5,IF(B3733='2. Metadata'!H$1,'2. Metadata'!H$5, IF(B3733='2. Metadata'!I$1,'2. Metadata'!I$5, IF(B3733='2. Metadata'!J$1,'2. Metadata'!J$5, IF(B3733='2. Metadata'!K$1,'2. Metadata'!K$5, IF(B3733='2. Metadata'!L$1,'2. Metadata'!L$5, IF(B3733='2. Metadata'!M$1,'2. Metadata'!M$5, IF(B3733='2. Metadata'!N$1,'2. Metadata'!N$5))))))))))))))</f>
        <v>49.779755600000001</v>
      </c>
      <c r="D3733" s="8">
        <f>IF(ISBLANK(B3733)=TRUE," ", IF(B3733='2. Metadata'!B$1,'2. Metadata'!B$6, IF(B3733='2. Metadata'!C$1,'2. Metadata'!C$6,IF(B3733='2. Metadata'!D$1,'2. Metadata'!D$6, IF(B3733='2. Metadata'!E$1,'2. Metadata'!E$6,IF( B3733='2. Metadata'!F$1,'2. Metadata'!F$6,IF(B3733='2. Metadata'!G$1,'2. Metadata'!G$6,IF(B3733='2. Metadata'!H$1,'2. Metadata'!H$6, IF(B3733='2. Metadata'!I$1,'2. Metadata'!I$6, IF(B3733='2. Metadata'!J$1,'2. Metadata'!J$6, IF(B3733='2. Metadata'!K$1,'2. Metadata'!K$6, IF(B3733='2. Metadata'!L$1,'2. Metadata'!L$6, IF(B3733='2. Metadata'!M$1,'2. Metadata'!M$6, IF(B3733='2. Metadata'!N$1,'2. Metadata'!N$6))))))))))))))</f>
        <v>-115.7379543</v>
      </c>
      <c r="E3733" s="9" t="s">
        <v>2650</v>
      </c>
      <c r="F3733" s="9">
        <v>766.47</v>
      </c>
      <c r="G3733" s="10" t="str">
        <f>IF(ISBLANK(F3733)=TRUE," ",'2. Metadata'!B$14)</f>
        <v>metres above sea level</v>
      </c>
      <c r="H3733" s="9" t="s">
        <v>2650</v>
      </c>
      <c r="I3733" s="8" t="str">
        <f>IF(ISBLANK(H3733)=TRUE," ",'2. Metadata'!B$26)</f>
        <v>metres above sea level</v>
      </c>
      <c r="J3733" s="10" t="s">
        <v>2650</v>
      </c>
    </row>
    <row r="3734" spans="1:10" ht="15.75" customHeight="1" x14ac:dyDescent="0.2">
      <c r="A3734" s="132" t="s">
        <v>2511</v>
      </c>
      <c r="B3734" s="6" t="s">
        <v>228</v>
      </c>
      <c r="C3734" s="10">
        <f>IF(ISBLANK(B3734)=TRUE," ", IF(B3734='2. Metadata'!B$1,'2. Metadata'!B$5, IF(B3734='2. Metadata'!C$1,'2. Metadata'!C$5,IF(B3734='2. Metadata'!D$1,'2. Metadata'!D$5, IF(B3734='2. Metadata'!E$1,'2. Metadata'!E$5,IF( B3734='2. Metadata'!F$1,'2. Metadata'!F$5,IF(B3734='2. Metadata'!G$1,'2. Metadata'!G$5,IF(B3734='2. Metadata'!H$1,'2. Metadata'!H$5, IF(B3734='2. Metadata'!I$1,'2. Metadata'!I$5, IF(B3734='2. Metadata'!J$1,'2. Metadata'!J$5, IF(B3734='2. Metadata'!K$1,'2. Metadata'!K$5, IF(B3734='2. Metadata'!L$1,'2. Metadata'!L$5, IF(B3734='2. Metadata'!M$1,'2. Metadata'!M$5, IF(B3734='2. Metadata'!N$1,'2. Metadata'!N$5))))))))))))))</f>
        <v>49.779406799999997</v>
      </c>
      <c r="D3734" s="8">
        <f>IF(ISBLANK(B3734)=TRUE," ", IF(B3734='2. Metadata'!B$1,'2. Metadata'!B$6, IF(B3734='2. Metadata'!C$1,'2. Metadata'!C$6,IF(B3734='2. Metadata'!D$1,'2. Metadata'!D$6, IF(B3734='2. Metadata'!E$1,'2. Metadata'!E$6,IF( B3734='2. Metadata'!F$1,'2. Metadata'!F$6,IF(B3734='2. Metadata'!G$1,'2. Metadata'!G$6,IF(B3734='2. Metadata'!H$1,'2. Metadata'!H$6, IF(B3734='2. Metadata'!I$1,'2. Metadata'!I$6, IF(B3734='2. Metadata'!J$1,'2. Metadata'!J$6, IF(B3734='2. Metadata'!K$1,'2. Metadata'!K$6, IF(B3734='2. Metadata'!L$1,'2. Metadata'!L$6, IF(B3734='2. Metadata'!M$1,'2. Metadata'!M$6, IF(B3734='2. Metadata'!N$1,'2. Metadata'!N$6))))))))))))))</f>
        <v>-115.73783</v>
      </c>
      <c r="E3734" s="9" t="s">
        <v>2650</v>
      </c>
      <c r="F3734" s="9" t="s">
        <v>2650</v>
      </c>
      <c r="G3734" s="10" t="str">
        <f>IF(ISBLANK(F3734)=TRUE," ",'2. Metadata'!B$14)</f>
        <v>metres above sea level</v>
      </c>
      <c r="H3734" s="9">
        <v>768.87</v>
      </c>
      <c r="I3734" s="8" t="str">
        <f>IF(ISBLANK(H3734)=TRUE," ",'2. Metadata'!B$26)</f>
        <v>metres above sea level</v>
      </c>
      <c r="J3734" s="10" t="s">
        <v>2650</v>
      </c>
    </row>
    <row r="3735" spans="1:10" ht="15.75" customHeight="1" x14ac:dyDescent="0.2">
      <c r="A3735" s="132" t="s">
        <v>2512</v>
      </c>
      <c r="B3735" s="6" t="s">
        <v>227</v>
      </c>
      <c r="C3735" s="10">
        <f>IF(ISBLANK(B3735)=TRUE," ", IF(B3735='2. Metadata'!B$1,'2. Metadata'!B$5, IF(B3735='2. Metadata'!C$1,'2. Metadata'!C$5,IF(B3735='2. Metadata'!D$1,'2. Metadata'!D$5, IF(B3735='2. Metadata'!E$1,'2. Metadata'!E$5,IF( B3735='2. Metadata'!F$1,'2. Metadata'!F$5,IF(B3735='2. Metadata'!G$1,'2. Metadata'!G$5,IF(B3735='2. Metadata'!H$1,'2. Metadata'!H$5, IF(B3735='2. Metadata'!I$1,'2. Metadata'!I$5, IF(B3735='2. Metadata'!J$1,'2. Metadata'!J$5, IF(B3735='2. Metadata'!K$1,'2. Metadata'!K$5, IF(B3735='2. Metadata'!L$1,'2. Metadata'!L$5, IF(B3735='2. Metadata'!M$1,'2. Metadata'!M$5, IF(B3735='2. Metadata'!N$1,'2. Metadata'!N$5))))))))))))))</f>
        <v>49.779755600000001</v>
      </c>
      <c r="D3735" s="8">
        <f>IF(ISBLANK(B3735)=TRUE," ", IF(B3735='2. Metadata'!B$1,'2. Metadata'!B$6, IF(B3735='2. Metadata'!C$1,'2. Metadata'!C$6,IF(B3735='2. Metadata'!D$1,'2. Metadata'!D$6, IF(B3735='2. Metadata'!E$1,'2. Metadata'!E$6,IF( B3735='2. Metadata'!F$1,'2. Metadata'!F$6,IF(B3735='2. Metadata'!G$1,'2. Metadata'!G$6,IF(B3735='2. Metadata'!H$1,'2. Metadata'!H$6, IF(B3735='2. Metadata'!I$1,'2. Metadata'!I$6, IF(B3735='2. Metadata'!J$1,'2. Metadata'!J$6, IF(B3735='2. Metadata'!K$1,'2. Metadata'!K$6, IF(B3735='2. Metadata'!L$1,'2. Metadata'!L$6, IF(B3735='2. Metadata'!M$1,'2. Metadata'!M$6, IF(B3735='2. Metadata'!N$1,'2. Metadata'!N$6))))))))))))))</f>
        <v>-115.7379543</v>
      </c>
      <c r="E3735" s="9" t="s">
        <v>2650</v>
      </c>
      <c r="F3735" s="9">
        <v>766.51</v>
      </c>
      <c r="G3735" s="10" t="str">
        <f>IF(ISBLANK(F3735)=TRUE," ",'2. Metadata'!B$14)</f>
        <v>metres above sea level</v>
      </c>
      <c r="H3735" s="9" t="s">
        <v>2650</v>
      </c>
      <c r="I3735" s="8" t="str">
        <f>IF(ISBLANK(H3735)=TRUE," ",'2. Metadata'!B$26)</f>
        <v>metres above sea level</v>
      </c>
      <c r="J3735" s="10" t="s">
        <v>2650</v>
      </c>
    </row>
    <row r="3736" spans="1:10" ht="15.75" customHeight="1" x14ac:dyDescent="0.2">
      <c r="A3736" s="132" t="s">
        <v>2512</v>
      </c>
      <c r="B3736" s="6" t="s">
        <v>228</v>
      </c>
      <c r="C3736" s="10">
        <f>IF(ISBLANK(B3736)=TRUE," ", IF(B3736='2. Metadata'!B$1,'2. Metadata'!B$5, IF(B3736='2. Metadata'!C$1,'2. Metadata'!C$5,IF(B3736='2. Metadata'!D$1,'2. Metadata'!D$5, IF(B3736='2. Metadata'!E$1,'2. Metadata'!E$5,IF( B3736='2. Metadata'!F$1,'2. Metadata'!F$5,IF(B3736='2. Metadata'!G$1,'2. Metadata'!G$5,IF(B3736='2. Metadata'!H$1,'2. Metadata'!H$5, IF(B3736='2. Metadata'!I$1,'2. Metadata'!I$5, IF(B3736='2. Metadata'!J$1,'2. Metadata'!J$5, IF(B3736='2. Metadata'!K$1,'2. Metadata'!K$5, IF(B3736='2. Metadata'!L$1,'2. Metadata'!L$5, IF(B3736='2. Metadata'!M$1,'2. Metadata'!M$5, IF(B3736='2. Metadata'!N$1,'2. Metadata'!N$5))))))))))))))</f>
        <v>49.779406799999997</v>
      </c>
      <c r="D3736" s="8">
        <f>IF(ISBLANK(B3736)=TRUE," ", IF(B3736='2. Metadata'!B$1,'2. Metadata'!B$6, IF(B3736='2. Metadata'!C$1,'2. Metadata'!C$6,IF(B3736='2. Metadata'!D$1,'2. Metadata'!D$6, IF(B3736='2. Metadata'!E$1,'2. Metadata'!E$6,IF( B3736='2. Metadata'!F$1,'2. Metadata'!F$6,IF(B3736='2. Metadata'!G$1,'2. Metadata'!G$6,IF(B3736='2. Metadata'!H$1,'2. Metadata'!H$6, IF(B3736='2. Metadata'!I$1,'2. Metadata'!I$6, IF(B3736='2. Metadata'!J$1,'2. Metadata'!J$6, IF(B3736='2. Metadata'!K$1,'2. Metadata'!K$6, IF(B3736='2. Metadata'!L$1,'2. Metadata'!L$6, IF(B3736='2. Metadata'!M$1,'2. Metadata'!M$6, IF(B3736='2. Metadata'!N$1,'2. Metadata'!N$6))))))))))))))</f>
        <v>-115.73783</v>
      </c>
      <c r="E3736" s="9" t="s">
        <v>2650</v>
      </c>
      <c r="F3736" s="9" t="s">
        <v>2650</v>
      </c>
      <c r="G3736" s="10" t="str">
        <f>IF(ISBLANK(F3736)=TRUE," ",'2. Metadata'!B$14)</f>
        <v>metres above sea level</v>
      </c>
      <c r="H3736" s="9">
        <v>768.4</v>
      </c>
      <c r="I3736" s="8" t="str">
        <f>IF(ISBLANK(H3736)=TRUE," ",'2. Metadata'!B$26)</f>
        <v>metres above sea level</v>
      </c>
      <c r="J3736" s="10" t="s">
        <v>2650</v>
      </c>
    </row>
    <row r="3737" spans="1:10" ht="15.75" customHeight="1" x14ac:dyDescent="0.2">
      <c r="A3737" s="132" t="s">
        <v>2513</v>
      </c>
      <c r="B3737" s="6" t="s">
        <v>227</v>
      </c>
      <c r="C3737" s="10">
        <f>IF(ISBLANK(B3737)=TRUE," ", IF(B3737='2. Metadata'!B$1,'2. Metadata'!B$5, IF(B3737='2. Metadata'!C$1,'2. Metadata'!C$5,IF(B3737='2. Metadata'!D$1,'2. Metadata'!D$5, IF(B3737='2. Metadata'!E$1,'2. Metadata'!E$5,IF( B3737='2. Metadata'!F$1,'2. Metadata'!F$5,IF(B3737='2. Metadata'!G$1,'2. Metadata'!G$5,IF(B3737='2. Metadata'!H$1,'2. Metadata'!H$5, IF(B3737='2. Metadata'!I$1,'2. Metadata'!I$5, IF(B3737='2. Metadata'!J$1,'2. Metadata'!J$5, IF(B3737='2. Metadata'!K$1,'2. Metadata'!K$5, IF(B3737='2. Metadata'!L$1,'2. Metadata'!L$5, IF(B3737='2. Metadata'!M$1,'2. Metadata'!M$5, IF(B3737='2. Metadata'!N$1,'2. Metadata'!N$5))))))))))))))</f>
        <v>49.779755600000001</v>
      </c>
      <c r="D3737" s="8">
        <f>IF(ISBLANK(B3737)=TRUE," ", IF(B3737='2. Metadata'!B$1,'2. Metadata'!B$6, IF(B3737='2. Metadata'!C$1,'2. Metadata'!C$6,IF(B3737='2. Metadata'!D$1,'2. Metadata'!D$6, IF(B3737='2. Metadata'!E$1,'2. Metadata'!E$6,IF( B3737='2. Metadata'!F$1,'2. Metadata'!F$6,IF(B3737='2. Metadata'!G$1,'2. Metadata'!G$6,IF(B3737='2. Metadata'!H$1,'2. Metadata'!H$6, IF(B3737='2. Metadata'!I$1,'2. Metadata'!I$6, IF(B3737='2. Metadata'!J$1,'2. Metadata'!J$6, IF(B3737='2. Metadata'!K$1,'2. Metadata'!K$6, IF(B3737='2. Metadata'!L$1,'2. Metadata'!L$6, IF(B3737='2. Metadata'!M$1,'2. Metadata'!M$6, IF(B3737='2. Metadata'!N$1,'2. Metadata'!N$6))))))))))))))</f>
        <v>-115.7379543</v>
      </c>
      <c r="E3737" s="9" t="s">
        <v>2650</v>
      </c>
      <c r="F3737" s="9">
        <v>766.58</v>
      </c>
      <c r="G3737" s="10" t="str">
        <f>IF(ISBLANK(F3737)=TRUE," ",'2. Metadata'!B$14)</f>
        <v>metres above sea level</v>
      </c>
      <c r="H3737" s="9" t="s">
        <v>2650</v>
      </c>
      <c r="I3737" s="8" t="str">
        <f>IF(ISBLANK(H3737)=TRUE," ",'2. Metadata'!B$26)</f>
        <v>metres above sea level</v>
      </c>
      <c r="J3737" s="10" t="s">
        <v>2650</v>
      </c>
    </row>
    <row r="3738" spans="1:10" ht="15.75" customHeight="1" x14ac:dyDescent="0.2">
      <c r="A3738" s="132" t="s">
        <v>2513</v>
      </c>
      <c r="B3738" s="6" t="s">
        <v>228</v>
      </c>
      <c r="C3738" s="10">
        <f>IF(ISBLANK(B3738)=TRUE," ", IF(B3738='2. Metadata'!B$1,'2. Metadata'!B$5, IF(B3738='2. Metadata'!C$1,'2. Metadata'!C$5,IF(B3738='2. Metadata'!D$1,'2. Metadata'!D$5, IF(B3738='2. Metadata'!E$1,'2. Metadata'!E$5,IF( B3738='2. Metadata'!F$1,'2. Metadata'!F$5,IF(B3738='2. Metadata'!G$1,'2. Metadata'!G$5,IF(B3738='2. Metadata'!H$1,'2. Metadata'!H$5, IF(B3738='2. Metadata'!I$1,'2. Metadata'!I$5, IF(B3738='2. Metadata'!J$1,'2. Metadata'!J$5, IF(B3738='2. Metadata'!K$1,'2. Metadata'!K$5, IF(B3738='2. Metadata'!L$1,'2. Metadata'!L$5, IF(B3738='2. Metadata'!M$1,'2. Metadata'!M$5, IF(B3738='2. Metadata'!N$1,'2. Metadata'!N$5))))))))))))))</f>
        <v>49.779406799999997</v>
      </c>
      <c r="D3738" s="8">
        <f>IF(ISBLANK(B3738)=TRUE," ", IF(B3738='2. Metadata'!B$1,'2. Metadata'!B$6, IF(B3738='2. Metadata'!C$1,'2. Metadata'!C$6,IF(B3738='2. Metadata'!D$1,'2. Metadata'!D$6, IF(B3738='2. Metadata'!E$1,'2. Metadata'!E$6,IF( B3738='2. Metadata'!F$1,'2. Metadata'!F$6,IF(B3738='2. Metadata'!G$1,'2. Metadata'!G$6,IF(B3738='2. Metadata'!H$1,'2. Metadata'!H$6, IF(B3738='2. Metadata'!I$1,'2. Metadata'!I$6, IF(B3738='2. Metadata'!J$1,'2. Metadata'!J$6, IF(B3738='2. Metadata'!K$1,'2. Metadata'!K$6, IF(B3738='2. Metadata'!L$1,'2. Metadata'!L$6, IF(B3738='2. Metadata'!M$1,'2. Metadata'!M$6, IF(B3738='2. Metadata'!N$1,'2. Metadata'!N$6))))))))))))))</f>
        <v>-115.73783</v>
      </c>
      <c r="E3738" s="9" t="s">
        <v>2650</v>
      </c>
      <c r="F3738" s="9" t="s">
        <v>2650</v>
      </c>
      <c r="G3738" s="10" t="str">
        <f>IF(ISBLANK(F3738)=TRUE," ",'2. Metadata'!B$14)</f>
        <v>metres above sea level</v>
      </c>
      <c r="H3738" s="9">
        <v>768</v>
      </c>
      <c r="I3738" s="8" t="str">
        <f>IF(ISBLANK(H3738)=TRUE," ",'2. Metadata'!B$26)</f>
        <v>metres above sea level</v>
      </c>
      <c r="J3738" s="10" t="s">
        <v>2650</v>
      </c>
    </row>
    <row r="3739" spans="1:10" ht="15.75" customHeight="1" x14ac:dyDescent="0.2">
      <c r="A3739" s="132" t="s">
        <v>2514</v>
      </c>
      <c r="B3739" s="6" t="s">
        <v>227</v>
      </c>
      <c r="C3739" s="10">
        <f>IF(ISBLANK(B3739)=TRUE," ", IF(B3739='2. Metadata'!B$1,'2. Metadata'!B$5, IF(B3739='2. Metadata'!C$1,'2. Metadata'!C$5,IF(B3739='2. Metadata'!D$1,'2. Metadata'!D$5, IF(B3739='2. Metadata'!E$1,'2. Metadata'!E$5,IF( B3739='2. Metadata'!F$1,'2. Metadata'!F$5,IF(B3739='2. Metadata'!G$1,'2. Metadata'!G$5,IF(B3739='2. Metadata'!H$1,'2. Metadata'!H$5, IF(B3739='2. Metadata'!I$1,'2. Metadata'!I$5, IF(B3739='2. Metadata'!J$1,'2. Metadata'!J$5, IF(B3739='2. Metadata'!K$1,'2. Metadata'!K$5, IF(B3739='2. Metadata'!L$1,'2. Metadata'!L$5, IF(B3739='2. Metadata'!M$1,'2. Metadata'!M$5, IF(B3739='2. Metadata'!N$1,'2. Metadata'!N$5))))))))))))))</f>
        <v>49.779755600000001</v>
      </c>
      <c r="D3739" s="8">
        <f>IF(ISBLANK(B3739)=TRUE," ", IF(B3739='2. Metadata'!B$1,'2. Metadata'!B$6, IF(B3739='2. Metadata'!C$1,'2. Metadata'!C$6,IF(B3739='2. Metadata'!D$1,'2. Metadata'!D$6, IF(B3739='2. Metadata'!E$1,'2. Metadata'!E$6,IF( B3739='2. Metadata'!F$1,'2. Metadata'!F$6,IF(B3739='2. Metadata'!G$1,'2. Metadata'!G$6,IF(B3739='2. Metadata'!H$1,'2. Metadata'!H$6, IF(B3739='2. Metadata'!I$1,'2. Metadata'!I$6, IF(B3739='2. Metadata'!J$1,'2. Metadata'!J$6, IF(B3739='2. Metadata'!K$1,'2. Metadata'!K$6, IF(B3739='2. Metadata'!L$1,'2. Metadata'!L$6, IF(B3739='2. Metadata'!M$1,'2. Metadata'!M$6, IF(B3739='2. Metadata'!N$1,'2. Metadata'!N$6))))))))))))))</f>
        <v>-115.7379543</v>
      </c>
      <c r="E3739" s="9" t="s">
        <v>2650</v>
      </c>
      <c r="F3739" s="9">
        <v>766.63</v>
      </c>
      <c r="G3739" s="10" t="str">
        <f>IF(ISBLANK(F3739)=TRUE," ",'2. Metadata'!B$14)</f>
        <v>metres above sea level</v>
      </c>
      <c r="H3739" s="9" t="s">
        <v>2650</v>
      </c>
      <c r="I3739" s="8" t="str">
        <f>IF(ISBLANK(H3739)=TRUE," ",'2. Metadata'!B$26)</f>
        <v>metres above sea level</v>
      </c>
      <c r="J3739" s="10" t="s">
        <v>2650</v>
      </c>
    </row>
    <row r="3740" spans="1:10" ht="15.75" customHeight="1" x14ac:dyDescent="0.2">
      <c r="A3740" s="132" t="s">
        <v>2514</v>
      </c>
      <c r="B3740" s="6" t="s">
        <v>228</v>
      </c>
      <c r="C3740" s="10">
        <f>IF(ISBLANK(B3740)=TRUE," ", IF(B3740='2. Metadata'!B$1,'2. Metadata'!B$5, IF(B3740='2. Metadata'!C$1,'2. Metadata'!C$5,IF(B3740='2. Metadata'!D$1,'2. Metadata'!D$5, IF(B3740='2. Metadata'!E$1,'2. Metadata'!E$5,IF( B3740='2. Metadata'!F$1,'2. Metadata'!F$5,IF(B3740='2. Metadata'!G$1,'2. Metadata'!G$5,IF(B3740='2. Metadata'!H$1,'2. Metadata'!H$5, IF(B3740='2. Metadata'!I$1,'2. Metadata'!I$5, IF(B3740='2. Metadata'!J$1,'2. Metadata'!J$5, IF(B3740='2. Metadata'!K$1,'2. Metadata'!K$5, IF(B3740='2. Metadata'!L$1,'2. Metadata'!L$5, IF(B3740='2. Metadata'!M$1,'2. Metadata'!M$5, IF(B3740='2. Metadata'!N$1,'2. Metadata'!N$5))))))))))))))</f>
        <v>49.779406799999997</v>
      </c>
      <c r="D3740" s="8">
        <f>IF(ISBLANK(B3740)=TRUE," ", IF(B3740='2. Metadata'!B$1,'2. Metadata'!B$6, IF(B3740='2. Metadata'!C$1,'2. Metadata'!C$6,IF(B3740='2. Metadata'!D$1,'2. Metadata'!D$6, IF(B3740='2. Metadata'!E$1,'2. Metadata'!E$6,IF( B3740='2. Metadata'!F$1,'2. Metadata'!F$6,IF(B3740='2. Metadata'!G$1,'2. Metadata'!G$6,IF(B3740='2. Metadata'!H$1,'2. Metadata'!H$6, IF(B3740='2. Metadata'!I$1,'2. Metadata'!I$6, IF(B3740='2. Metadata'!J$1,'2. Metadata'!J$6, IF(B3740='2. Metadata'!K$1,'2. Metadata'!K$6, IF(B3740='2. Metadata'!L$1,'2. Metadata'!L$6, IF(B3740='2. Metadata'!M$1,'2. Metadata'!M$6, IF(B3740='2. Metadata'!N$1,'2. Metadata'!N$6))))))))))))))</f>
        <v>-115.73783</v>
      </c>
      <c r="E3740" s="9" t="s">
        <v>2650</v>
      </c>
      <c r="F3740" s="9" t="s">
        <v>2650</v>
      </c>
      <c r="G3740" s="10" t="str">
        <f>IF(ISBLANK(F3740)=TRUE," ",'2. Metadata'!B$14)</f>
        <v>metres above sea level</v>
      </c>
      <c r="H3740" s="9">
        <v>767.68</v>
      </c>
      <c r="I3740" s="8" t="str">
        <f>IF(ISBLANK(H3740)=TRUE," ",'2. Metadata'!B$26)</f>
        <v>metres above sea level</v>
      </c>
      <c r="J3740" s="10" t="s">
        <v>2650</v>
      </c>
    </row>
    <row r="3741" spans="1:10" ht="15.75" customHeight="1" x14ac:dyDescent="0.2">
      <c r="A3741" s="132" t="s">
        <v>2515</v>
      </c>
      <c r="B3741" s="6" t="s">
        <v>227</v>
      </c>
      <c r="C3741" s="10">
        <f>IF(ISBLANK(B3741)=TRUE," ", IF(B3741='2. Metadata'!B$1,'2. Metadata'!B$5, IF(B3741='2. Metadata'!C$1,'2. Metadata'!C$5,IF(B3741='2. Metadata'!D$1,'2. Metadata'!D$5, IF(B3741='2. Metadata'!E$1,'2. Metadata'!E$5,IF( B3741='2. Metadata'!F$1,'2. Metadata'!F$5,IF(B3741='2. Metadata'!G$1,'2. Metadata'!G$5,IF(B3741='2. Metadata'!H$1,'2. Metadata'!H$5, IF(B3741='2. Metadata'!I$1,'2. Metadata'!I$5, IF(B3741='2. Metadata'!J$1,'2. Metadata'!J$5, IF(B3741='2. Metadata'!K$1,'2. Metadata'!K$5, IF(B3741='2. Metadata'!L$1,'2. Metadata'!L$5, IF(B3741='2. Metadata'!M$1,'2. Metadata'!M$5, IF(B3741='2. Metadata'!N$1,'2. Metadata'!N$5))))))))))))))</f>
        <v>49.779755600000001</v>
      </c>
      <c r="D3741" s="8">
        <f>IF(ISBLANK(B3741)=TRUE," ", IF(B3741='2. Metadata'!B$1,'2. Metadata'!B$6, IF(B3741='2. Metadata'!C$1,'2. Metadata'!C$6,IF(B3741='2. Metadata'!D$1,'2. Metadata'!D$6, IF(B3741='2. Metadata'!E$1,'2. Metadata'!E$6,IF( B3741='2. Metadata'!F$1,'2. Metadata'!F$6,IF(B3741='2. Metadata'!G$1,'2. Metadata'!G$6,IF(B3741='2. Metadata'!H$1,'2. Metadata'!H$6, IF(B3741='2. Metadata'!I$1,'2. Metadata'!I$6, IF(B3741='2. Metadata'!J$1,'2. Metadata'!J$6, IF(B3741='2. Metadata'!K$1,'2. Metadata'!K$6, IF(B3741='2. Metadata'!L$1,'2. Metadata'!L$6, IF(B3741='2. Metadata'!M$1,'2. Metadata'!M$6, IF(B3741='2. Metadata'!N$1,'2. Metadata'!N$6))))))))))))))</f>
        <v>-115.7379543</v>
      </c>
      <c r="E3741" s="9" t="s">
        <v>2650</v>
      </c>
      <c r="F3741" s="9">
        <v>766.67</v>
      </c>
      <c r="G3741" s="10" t="str">
        <f>IF(ISBLANK(F3741)=TRUE," ",'2. Metadata'!B$14)</f>
        <v>metres above sea level</v>
      </c>
      <c r="H3741" s="9" t="s">
        <v>2650</v>
      </c>
      <c r="I3741" s="8" t="str">
        <f>IF(ISBLANK(H3741)=TRUE," ",'2. Metadata'!B$26)</f>
        <v>metres above sea level</v>
      </c>
      <c r="J3741" s="10" t="s">
        <v>2650</v>
      </c>
    </row>
    <row r="3742" spans="1:10" ht="15.75" customHeight="1" x14ac:dyDescent="0.2">
      <c r="A3742" s="132" t="s">
        <v>2515</v>
      </c>
      <c r="B3742" s="6" t="s">
        <v>228</v>
      </c>
      <c r="C3742" s="10">
        <f>IF(ISBLANK(B3742)=TRUE," ", IF(B3742='2. Metadata'!B$1,'2. Metadata'!B$5, IF(B3742='2. Metadata'!C$1,'2. Metadata'!C$5,IF(B3742='2. Metadata'!D$1,'2. Metadata'!D$5, IF(B3742='2. Metadata'!E$1,'2. Metadata'!E$5,IF( B3742='2. Metadata'!F$1,'2. Metadata'!F$5,IF(B3742='2. Metadata'!G$1,'2. Metadata'!G$5,IF(B3742='2. Metadata'!H$1,'2. Metadata'!H$5, IF(B3742='2. Metadata'!I$1,'2. Metadata'!I$5, IF(B3742='2. Metadata'!J$1,'2. Metadata'!J$5, IF(B3742='2. Metadata'!K$1,'2. Metadata'!K$5, IF(B3742='2. Metadata'!L$1,'2. Metadata'!L$5, IF(B3742='2. Metadata'!M$1,'2. Metadata'!M$5, IF(B3742='2. Metadata'!N$1,'2. Metadata'!N$5))))))))))))))</f>
        <v>49.779406799999997</v>
      </c>
      <c r="D3742" s="8">
        <f>IF(ISBLANK(B3742)=TRUE," ", IF(B3742='2. Metadata'!B$1,'2. Metadata'!B$6, IF(B3742='2. Metadata'!C$1,'2. Metadata'!C$6,IF(B3742='2. Metadata'!D$1,'2. Metadata'!D$6, IF(B3742='2. Metadata'!E$1,'2. Metadata'!E$6,IF( B3742='2. Metadata'!F$1,'2. Metadata'!F$6,IF(B3742='2. Metadata'!G$1,'2. Metadata'!G$6,IF(B3742='2. Metadata'!H$1,'2. Metadata'!H$6, IF(B3742='2. Metadata'!I$1,'2. Metadata'!I$6, IF(B3742='2. Metadata'!J$1,'2. Metadata'!J$6, IF(B3742='2. Metadata'!K$1,'2. Metadata'!K$6, IF(B3742='2. Metadata'!L$1,'2. Metadata'!L$6, IF(B3742='2. Metadata'!M$1,'2. Metadata'!M$6, IF(B3742='2. Metadata'!N$1,'2. Metadata'!N$6))))))))))))))</f>
        <v>-115.73783</v>
      </c>
      <c r="E3742" s="9" t="s">
        <v>2650</v>
      </c>
      <c r="F3742" s="9" t="s">
        <v>2650</v>
      </c>
      <c r="G3742" s="10" t="str">
        <f>IF(ISBLANK(F3742)=TRUE," ",'2. Metadata'!B$14)</f>
        <v>metres above sea level</v>
      </c>
      <c r="H3742" s="9">
        <v>767.56</v>
      </c>
      <c r="I3742" s="8" t="str">
        <f>IF(ISBLANK(H3742)=TRUE," ",'2. Metadata'!B$26)</f>
        <v>metres above sea level</v>
      </c>
      <c r="J3742" s="10" t="s">
        <v>2650</v>
      </c>
    </row>
    <row r="3743" spans="1:10" ht="15.75" customHeight="1" x14ac:dyDescent="0.2">
      <c r="A3743" s="132" t="s">
        <v>2516</v>
      </c>
      <c r="B3743" s="6" t="s">
        <v>227</v>
      </c>
      <c r="C3743" s="10">
        <f>IF(ISBLANK(B3743)=TRUE," ", IF(B3743='2. Metadata'!B$1,'2. Metadata'!B$5, IF(B3743='2. Metadata'!C$1,'2. Metadata'!C$5,IF(B3743='2. Metadata'!D$1,'2. Metadata'!D$5, IF(B3743='2. Metadata'!E$1,'2. Metadata'!E$5,IF( B3743='2. Metadata'!F$1,'2. Metadata'!F$5,IF(B3743='2. Metadata'!G$1,'2. Metadata'!G$5,IF(B3743='2. Metadata'!H$1,'2. Metadata'!H$5, IF(B3743='2. Metadata'!I$1,'2. Metadata'!I$5, IF(B3743='2. Metadata'!J$1,'2. Metadata'!J$5, IF(B3743='2. Metadata'!K$1,'2. Metadata'!K$5, IF(B3743='2. Metadata'!L$1,'2. Metadata'!L$5, IF(B3743='2. Metadata'!M$1,'2. Metadata'!M$5, IF(B3743='2. Metadata'!N$1,'2. Metadata'!N$5))))))))))))))</f>
        <v>49.779755600000001</v>
      </c>
      <c r="D3743" s="8">
        <f>IF(ISBLANK(B3743)=TRUE," ", IF(B3743='2. Metadata'!B$1,'2. Metadata'!B$6, IF(B3743='2. Metadata'!C$1,'2. Metadata'!C$6,IF(B3743='2. Metadata'!D$1,'2. Metadata'!D$6, IF(B3743='2. Metadata'!E$1,'2. Metadata'!E$6,IF( B3743='2. Metadata'!F$1,'2. Metadata'!F$6,IF(B3743='2. Metadata'!G$1,'2. Metadata'!G$6,IF(B3743='2. Metadata'!H$1,'2. Metadata'!H$6, IF(B3743='2. Metadata'!I$1,'2. Metadata'!I$6, IF(B3743='2. Metadata'!J$1,'2. Metadata'!J$6, IF(B3743='2. Metadata'!K$1,'2. Metadata'!K$6, IF(B3743='2. Metadata'!L$1,'2. Metadata'!L$6, IF(B3743='2. Metadata'!M$1,'2. Metadata'!M$6, IF(B3743='2. Metadata'!N$1,'2. Metadata'!N$6))))))))))))))</f>
        <v>-115.7379543</v>
      </c>
      <c r="E3743" s="9" t="s">
        <v>2650</v>
      </c>
      <c r="F3743" s="9">
        <v>766.74</v>
      </c>
      <c r="G3743" s="10" t="str">
        <f>IF(ISBLANK(F3743)=TRUE," ",'2. Metadata'!B$14)</f>
        <v>metres above sea level</v>
      </c>
      <c r="H3743" s="9" t="s">
        <v>2650</v>
      </c>
      <c r="I3743" s="8" t="str">
        <f>IF(ISBLANK(H3743)=TRUE," ",'2. Metadata'!B$26)</f>
        <v>metres above sea level</v>
      </c>
      <c r="J3743" s="10" t="s">
        <v>2650</v>
      </c>
    </row>
    <row r="3744" spans="1:10" ht="15.75" customHeight="1" x14ac:dyDescent="0.2">
      <c r="A3744" s="132" t="s">
        <v>2516</v>
      </c>
      <c r="B3744" s="6" t="s">
        <v>228</v>
      </c>
      <c r="C3744" s="10">
        <f>IF(ISBLANK(B3744)=TRUE," ", IF(B3744='2. Metadata'!B$1,'2. Metadata'!B$5, IF(B3744='2. Metadata'!C$1,'2. Metadata'!C$5,IF(B3744='2. Metadata'!D$1,'2. Metadata'!D$5, IF(B3744='2. Metadata'!E$1,'2. Metadata'!E$5,IF( B3744='2. Metadata'!F$1,'2. Metadata'!F$5,IF(B3744='2. Metadata'!G$1,'2. Metadata'!G$5,IF(B3744='2. Metadata'!H$1,'2. Metadata'!H$5, IF(B3744='2. Metadata'!I$1,'2. Metadata'!I$5, IF(B3744='2. Metadata'!J$1,'2. Metadata'!J$5, IF(B3744='2. Metadata'!K$1,'2. Metadata'!K$5, IF(B3744='2. Metadata'!L$1,'2. Metadata'!L$5, IF(B3744='2. Metadata'!M$1,'2. Metadata'!M$5, IF(B3744='2. Metadata'!N$1,'2. Metadata'!N$5))))))))))))))</f>
        <v>49.779406799999997</v>
      </c>
      <c r="D3744" s="8">
        <f>IF(ISBLANK(B3744)=TRUE," ", IF(B3744='2. Metadata'!B$1,'2. Metadata'!B$6, IF(B3744='2. Metadata'!C$1,'2. Metadata'!C$6,IF(B3744='2. Metadata'!D$1,'2. Metadata'!D$6, IF(B3744='2. Metadata'!E$1,'2. Metadata'!E$6,IF( B3744='2. Metadata'!F$1,'2. Metadata'!F$6,IF(B3744='2. Metadata'!G$1,'2. Metadata'!G$6,IF(B3744='2. Metadata'!H$1,'2. Metadata'!H$6, IF(B3744='2. Metadata'!I$1,'2. Metadata'!I$6, IF(B3744='2. Metadata'!J$1,'2. Metadata'!J$6, IF(B3744='2. Metadata'!K$1,'2. Metadata'!K$6, IF(B3744='2. Metadata'!L$1,'2. Metadata'!L$6, IF(B3744='2. Metadata'!M$1,'2. Metadata'!M$6, IF(B3744='2. Metadata'!N$1,'2. Metadata'!N$6))))))))))))))</f>
        <v>-115.73783</v>
      </c>
      <c r="E3744" s="9" t="s">
        <v>2650</v>
      </c>
      <c r="F3744" s="9" t="s">
        <v>2650</v>
      </c>
      <c r="G3744" s="10" t="str">
        <f>IF(ISBLANK(F3744)=TRUE," ",'2. Metadata'!B$14)</f>
        <v>metres above sea level</v>
      </c>
      <c r="H3744" s="9">
        <v>767.67</v>
      </c>
      <c r="I3744" s="8" t="str">
        <f>IF(ISBLANK(H3744)=TRUE," ",'2. Metadata'!B$26)</f>
        <v>metres above sea level</v>
      </c>
      <c r="J3744" s="10" t="s">
        <v>2650</v>
      </c>
    </row>
    <row r="3745" spans="1:10" ht="15.75" customHeight="1" x14ac:dyDescent="0.2">
      <c r="A3745" s="132" t="s">
        <v>2517</v>
      </c>
      <c r="B3745" s="6" t="s">
        <v>227</v>
      </c>
      <c r="C3745" s="10">
        <f>IF(ISBLANK(B3745)=TRUE," ", IF(B3745='2. Metadata'!B$1,'2. Metadata'!B$5, IF(B3745='2. Metadata'!C$1,'2. Metadata'!C$5,IF(B3745='2. Metadata'!D$1,'2. Metadata'!D$5, IF(B3745='2. Metadata'!E$1,'2. Metadata'!E$5,IF( B3745='2. Metadata'!F$1,'2. Metadata'!F$5,IF(B3745='2. Metadata'!G$1,'2. Metadata'!G$5,IF(B3745='2. Metadata'!H$1,'2. Metadata'!H$5, IF(B3745='2. Metadata'!I$1,'2. Metadata'!I$5, IF(B3745='2. Metadata'!J$1,'2. Metadata'!J$5, IF(B3745='2. Metadata'!K$1,'2. Metadata'!K$5, IF(B3745='2. Metadata'!L$1,'2. Metadata'!L$5, IF(B3745='2. Metadata'!M$1,'2. Metadata'!M$5, IF(B3745='2. Metadata'!N$1,'2. Metadata'!N$5))))))))))))))</f>
        <v>49.779755600000001</v>
      </c>
      <c r="D3745" s="8">
        <f>IF(ISBLANK(B3745)=TRUE," ", IF(B3745='2. Metadata'!B$1,'2. Metadata'!B$6, IF(B3745='2. Metadata'!C$1,'2. Metadata'!C$6,IF(B3745='2. Metadata'!D$1,'2. Metadata'!D$6, IF(B3745='2. Metadata'!E$1,'2. Metadata'!E$6,IF( B3745='2. Metadata'!F$1,'2. Metadata'!F$6,IF(B3745='2. Metadata'!G$1,'2. Metadata'!G$6,IF(B3745='2. Metadata'!H$1,'2. Metadata'!H$6, IF(B3745='2. Metadata'!I$1,'2. Metadata'!I$6, IF(B3745='2. Metadata'!J$1,'2. Metadata'!J$6, IF(B3745='2. Metadata'!K$1,'2. Metadata'!K$6, IF(B3745='2. Metadata'!L$1,'2. Metadata'!L$6, IF(B3745='2. Metadata'!M$1,'2. Metadata'!M$6, IF(B3745='2. Metadata'!N$1,'2. Metadata'!N$6))))))))))))))</f>
        <v>-115.7379543</v>
      </c>
      <c r="E3745" s="9" t="s">
        <v>2650</v>
      </c>
      <c r="F3745" s="9">
        <v>766.79</v>
      </c>
      <c r="G3745" s="10" t="str">
        <f>IF(ISBLANK(F3745)=TRUE," ",'2. Metadata'!B$14)</f>
        <v>metres above sea level</v>
      </c>
      <c r="H3745" s="9" t="s">
        <v>2650</v>
      </c>
      <c r="I3745" s="8" t="str">
        <f>IF(ISBLANK(H3745)=TRUE," ",'2. Metadata'!B$26)</f>
        <v>metres above sea level</v>
      </c>
      <c r="J3745" s="10" t="s">
        <v>2650</v>
      </c>
    </row>
    <row r="3746" spans="1:10" ht="15.75" customHeight="1" x14ac:dyDescent="0.2">
      <c r="A3746" s="132" t="s">
        <v>2517</v>
      </c>
      <c r="B3746" s="6" t="s">
        <v>228</v>
      </c>
      <c r="C3746" s="10">
        <f>IF(ISBLANK(B3746)=TRUE," ", IF(B3746='2. Metadata'!B$1,'2. Metadata'!B$5, IF(B3746='2. Metadata'!C$1,'2. Metadata'!C$5,IF(B3746='2. Metadata'!D$1,'2. Metadata'!D$5, IF(B3746='2. Metadata'!E$1,'2. Metadata'!E$5,IF( B3746='2. Metadata'!F$1,'2. Metadata'!F$5,IF(B3746='2. Metadata'!G$1,'2. Metadata'!G$5,IF(B3746='2. Metadata'!H$1,'2. Metadata'!H$5, IF(B3746='2. Metadata'!I$1,'2. Metadata'!I$5, IF(B3746='2. Metadata'!J$1,'2. Metadata'!J$5, IF(B3746='2. Metadata'!K$1,'2. Metadata'!K$5, IF(B3746='2. Metadata'!L$1,'2. Metadata'!L$5, IF(B3746='2. Metadata'!M$1,'2. Metadata'!M$5, IF(B3746='2. Metadata'!N$1,'2. Metadata'!N$5))))))))))))))</f>
        <v>49.779406799999997</v>
      </c>
      <c r="D3746" s="8">
        <f>IF(ISBLANK(B3746)=TRUE," ", IF(B3746='2. Metadata'!B$1,'2. Metadata'!B$6, IF(B3746='2. Metadata'!C$1,'2. Metadata'!C$6,IF(B3746='2. Metadata'!D$1,'2. Metadata'!D$6, IF(B3746='2. Metadata'!E$1,'2. Metadata'!E$6,IF( B3746='2. Metadata'!F$1,'2. Metadata'!F$6,IF(B3746='2. Metadata'!G$1,'2. Metadata'!G$6,IF(B3746='2. Metadata'!H$1,'2. Metadata'!H$6, IF(B3746='2. Metadata'!I$1,'2. Metadata'!I$6, IF(B3746='2. Metadata'!J$1,'2. Metadata'!J$6, IF(B3746='2. Metadata'!K$1,'2. Metadata'!K$6, IF(B3746='2. Metadata'!L$1,'2. Metadata'!L$6, IF(B3746='2. Metadata'!M$1,'2. Metadata'!M$6, IF(B3746='2. Metadata'!N$1,'2. Metadata'!N$6))))))))))))))</f>
        <v>-115.73783</v>
      </c>
      <c r="E3746" s="9" t="s">
        <v>2650</v>
      </c>
      <c r="F3746" s="9" t="s">
        <v>2650</v>
      </c>
      <c r="G3746" s="10" t="str">
        <f>IF(ISBLANK(F3746)=TRUE," ",'2. Metadata'!B$14)</f>
        <v>metres above sea level</v>
      </c>
      <c r="H3746" s="9">
        <v>768.06</v>
      </c>
      <c r="I3746" s="8" t="str">
        <f>IF(ISBLANK(H3746)=TRUE," ",'2. Metadata'!B$26)</f>
        <v>metres above sea level</v>
      </c>
      <c r="J3746" s="10" t="s">
        <v>2650</v>
      </c>
    </row>
    <row r="3747" spans="1:10" ht="15.75" customHeight="1" x14ac:dyDescent="0.2">
      <c r="A3747" s="132" t="s">
        <v>2518</v>
      </c>
      <c r="B3747" s="6" t="s">
        <v>227</v>
      </c>
      <c r="C3747" s="10">
        <f>IF(ISBLANK(B3747)=TRUE," ", IF(B3747='2. Metadata'!B$1,'2. Metadata'!B$5, IF(B3747='2. Metadata'!C$1,'2. Metadata'!C$5,IF(B3747='2. Metadata'!D$1,'2. Metadata'!D$5, IF(B3747='2. Metadata'!E$1,'2. Metadata'!E$5,IF( B3747='2. Metadata'!F$1,'2. Metadata'!F$5,IF(B3747='2. Metadata'!G$1,'2. Metadata'!G$5,IF(B3747='2. Metadata'!H$1,'2. Metadata'!H$5, IF(B3747='2. Metadata'!I$1,'2. Metadata'!I$5, IF(B3747='2. Metadata'!J$1,'2. Metadata'!J$5, IF(B3747='2. Metadata'!K$1,'2. Metadata'!K$5, IF(B3747='2. Metadata'!L$1,'2. Metadata'!L$5, IF(B3747='2. Metadata'!M$1,'2. Metadata'!M$5, IF(B3747='2. Metadata'!N$1,'2. Metadata'!N$5))))))))))))))</f>
        <v>49.779755600000001</v>
      </c>
      <c r="D3747" s="8">
        <f>IF(ISBLANK(B3747)=TRUE," ", IF(B3747='2. Metadata'!B$1,'2. Metadata'!B$6, IF(B3747='2. Metadata'!C$1,'2. Metadata'!C$6,IF(B3747='2. Metadata'!D$1,'2. Metadata'!D$6, IF(B3747='2. Metadata'!E$1,'2. Metadata'!E$6,IF( B3747='2. Metadata'!F$1,'2. Metadata'!F$6,IF(B3747='2. Metadata'!G$1,'2. Metadata'!G$6,IF(B3747='2. Metadata'!H$1,'2. Metadata'!H$6, IF(B3747='2. Metadata'!I$1,'2. Metadata'!I$6, IF(B3747='2. Metadata'!J$1,'2. Metadata'!J$6, IF(B3747='2. Metadata'!K$1,'2. Metadata'!K$6, IF(B3747='2. Metadata'!L$1,'2. Metadata'!L$6, IF(B3747='2. Metadata'!M$1,'2. Metadata'!M$6, IF(B3747='2. Metadata'!N$1,'2. Metadata'!N$6))))))))))))))</f>
        <v>-115.7379543</v>
      </c>
      <c r="E3747" s="9" t="s">
        <v>2650</v>
      </c>
      <c r="F3747" s="9">
        <v>766.83</v>
      </c>
      <c r="G3747" s="10" t="str">
        <f>IF(ISBLANK(F3747)=TRUE," ",'2. Metadata'!B$14)</f>
        <v>metres above sea level</v>
      </c>
      <c r="H3747" s="9" t="s">
        <v>2650</v>
      </c>
      <c r="I3747" s="8" t="str">
        <f>IF(ISBLANK(H3747)=TRUE," ",'2. Metadata'!B$26)</f>
        <v>metres above sea level</v>
      </c>
      <c r="J3747" s="10" t="s">
        <v>2650</v>
      </c>
    </row>
    <row r="3748" spans="1:10" ht="15.75" customHeight="1" x14ac:dyDescent="0.2">
      <c r="A3748" s="132" t="s">
        <v>2518</v>
      </c>
      <c r="B3748" s="6" t="s">
        <v>228</v>
      </c>
      <c r="C3748" s="10">
        <f>IF(ISBLANK(B3748)=TRUE," ", IF(B3748='2. Metadata'!B$1,'2. Metadata'!B$5, IF(B3748='2. Metadata'!C$1,'2. Metadata'!C$5,IF(B3748='2. Metadata'!D$1,'2. Metadata'!D$5, IF(B3748='2. Metadata'!E$1,'2. Metadata'!E$5,IF( B3748='2. Metadata'!F$1,'2. Metadata'!F$5,IF(B3748='2. Metadata'!G$1,'2. Metadata'!G$5,IF(B3748='2. Metadata'!H$1,'2. Metadata'!H$5, IF(B3748='2. Metadata'!I$1,'2. Metadata'!I$5, IF(B3748='2. Metadata'!J$1,'2. Metadata'!J$5, IF(B3748='2. Metadata'!K$1,'2. Metadata'!K$5, IF(B3748='2. Metadata'!L$1,'2. Metadata'!L$5, IF(B3748='2. Metadata'!M$1,'2. Metadata'!M$5, IF(B3748='2. Metadata'!N$1,'2. Metadata'!N$5))))))))))))))</f>
        <v>49.779406799999997</v>
      </c>
      <c r="D3748" s="8">
        <f>IF(ISBLANK(B3748)=TRUE," ", IF(B3748='2. Metadata'!B$1,'2. Metadata'!B$6, IF(B3748='2. Metadata'!C$1,'2. Metadata'!C$6,IF(B3748='2. Metadata'!D$1,'2. Metadata'!D$6, IF(B3748='2. Metadata'!E$1,'2. Metadata'!E$6,IF( B3748='2. Metadata'!F$1,'2. Metadata'!F$6,IF(B3748='2. Metadata'!G$1,'2. Metadata'!G$6,IF(B3748='2. Metadata'!H$1,'2. Metadata'!H$6, IF(B3748='2. Metadata'!I$1,'2. Metadata'!I$6, IF(B3748='2. Metadata'!J$1,'2. Metadata'!J$6, IF(B3748='2. Metadata'!K$1,'2. Metadata'!K$6, IF(B3748='2. Metadata'!L$1,'2. Metadata'!L$6, IF(B3748='2. Metadata'!M$1,'2. Metadata'!M$6, IF(B3748='2. Metadata'!N$1,'2. Metadata'!N$6))))))))))))))</f>
        <v>-115.73783</v>
      </c>
      <c r="E3748" s="9" t="s">
        <v>2650</v>
      </c>
      <c r="F3748" s="9" t="s">
        <v>2650</v>
      </c>
      <c r="G3748" s="10" t="str">
        <f>IF(ISBLANK(F3748)=TRUE," ",'2. Metadata'!B$14)</f>
        <v>metres above sea level</v>
      </c>
      <c r="H3748" s="9">
        <v>768.4</v>
      </c>
      <c r="I3748" s="8" t="str">
        <f>IF(ISBLANK(H3748)=TRUE," ",'2. Metadata'!B$26)</f>
        <v>metres above sea level</v>
      </c>
      <c r="J3748" s="10" t="s">
        <v>2650</v>
      </c>
    </row>
    <row r="3749" spans="1:10" ht="15.75" customHeight="1" x14ac:dyDescent="0.2">
      <c r="A3749" s="132" t="s">
        <v>2519</v>
      </c>
      <c r="B3749" s="6" t="s">
        <v>227</v>
      </c>
      <c r="C3749" s="10">
        <f>IF(ISBLANK(B3749)=TRUE," ", IF(B3749='2. Metadata'!B$1,'2. Metadata'!B$5, IF(B3749='2. Metadata'!C$1,'2. Metadata'!C$5,IF(B3749='2. Metadata'!D$1,'2. Metadata'!D$5, IF(B3749='2. Metadata'!E$1,'2. Metadata'!E$5,IF( B3749='2. Metadata'!F$1,'2. Metadata'!F$5,IF(B3749='2. Metadata'!G$1,'2. Metadata'!G$5,IF(B3749='2. Metadata'!H$1,'2. Metadata'!H$5, IF(B3749='2. Metadata'!I$1,'2. Metadata'!I$5, IF(B3749='2. Metadata'!J$1,'2. Metadata'!J$5, IF(B3749='2. Metadata'!K$1,'2. Metadata'!K$5, IF(B3749='2. Metadata'!L$1,'2. Metadata'!L$5, IF(B3749='2. Metadata'!M$1,'2. Metadata'!M$5, IF(B3749='2. Metadata'!N$1,'2. Metadata'!N$5))))))))))))))</f>
        <v>49.779755600000001</v>
      </c>
      <c r="D3749" s="8">
        <f>IF(ISBLANK(B3749)=TRUE," ", IF(B3749='2. Metadata'!B$1,'2. Metadata'!B$6, IF(B3749='2. Metadata'!C$1,'2. Metadata'!C$6,IF(B3749='2. Metadata'!D$1,'2. Metadata'!D$6, IF(B3749='2. Metadata'!E$1,'2. Metadata'!E$6,IF( B3749='2. Metadata'!F$1,'2. Metadata'!F$6,IF(B3749='2. Metadata'!G$1,'2. Metadata'!G$6,IF(B3749='2. Metadata'!H$1,'2. Metadata'!H$6, IF(B3749='2. Metadata'!I$1,'2. Metadata'!I$6, IF(B3749='2. Metadata'!J$1,'2. Metadata'!J$6, IF(B3749='2. Metadata'!K$1,'2. Metadata'!K$6, IF(B3749='2. Metadata'!L$1,'2. Metadata'!L$6, IF(B3749='2. Metadata'!M$1,'2. Metadata'!M$6, IF(B3749='2. Metadata'!N$1,'2. Metadata'!N$6))))))))))))))</f>
        <v>-115.7379543</v>
      </c>
      <c r="E3749" s="9" t="s">
        <v>2650</v>
      </c>
      <c r="F3749" s="9">
        <v>766.87</v>
      </c>
      <c r="G3749" s="10" t="str">
        <f>IF(ISBLANK(F3749)=TRUE," ",'2. Metadata'!B$14)</f>
        <v>metres above sea level</v>
      </c>
      <c r="H3749" s="9" t="s">
        <v>2650</v>
      </c>
      <c r="I3749" s="8" t="str">
        <f>IF(ISBLANK(H3749)=TRUE," ",'2. Metadata'!B$26)</f>
        <v>metres above sea level</v>
      </c>
      <c r="J3749" s="10" t="s">
        <v>2650</v>
      </c>
    </row>
    <row r="3750" spans="1:10" ht="15.75" customHeight="1" x14ac:dyDescent="0.2">
      <c r="A3750" s="132" t="s">
        <v>2519</v>
      </c>
      <c r="B3750" s="6" t="s">
        <v>228</v>
      </c>
      <c r="C3750" s="10">
        <f>IF(ISBLANK(B3750)=TRUE," ", IF(B3750='2. Metadata'!B$1,'2. Metadata'!B$5, IF(B3750='2. Metadata'!C$1,'2. Metadata'!C$5,IF(B3750='2. Metadata'!D$1,'2. Metadata'!D$5, IF(B3750='2. Metadata'!E$1,'2. Metadata'!E$5,IF( B3750='2. Metadata'!F$1,'2. Metadata'!F$5,IF(B3750='2. Metadata'!G$1,'2. Metadata'!G$5,IF(B3750='2. Metadata'!H$1,'2. Metadata'!H$5, IF(B3750='2. Metadata'!I$1,'2. Metadata'!I$5, IF(B3750='2. Metadata'!J$1,'2. Metadata'!J$5, IF(B3750='2. Metadata'!K$1,'2. Metadata'!K$5, IF(B3750='2. Metadata'!L$1,'2. Metadata'!L$5, IF(B3750='2. Metadata'!M$1,'2. Metadata'!M$5, IF(B3750='2. Metadata'!N$1,'2. Metadata'!N$5))))))))))))))</f>
        <v>49.779406799999997</v>
      </c>
      <c r="D3750" s="8">
        <f>IF(ISBLANK(B3750)=TRUE," ", IF(B3750='2. Metadata'!B$1,'2. Metadata'!B$6, IF(B3750='2. Metadata'!C$1,'2. Metadata'!C$6,IF(B3750='2. Metadata'!D$1,'2. Metadata'!D$6, IF(B3750='2. Metadata'!E$1,'2. Metadata'!E$6,IF( B3750='2. Metadata'!F$1,'2. Metadata'!F$6,IF(B3750='2. Metadata'!G$1,'2. Metadata'!G$6,IF(B3750='2. Metadata'!H$1,'2. Metadata'!H$6, IF(B3750='2. Metadata'!I$1,'2. Metadata'!I$6, IF(B3750='2. Metadata'!J$1,'2. Metadata'!J$6, IF(B3750='2. Metadata'!K$1,'2. Metadata'!K$6, IF(B3750='2. Metadata'!L$1,'2. Metadata'!L$6, IF(B3750='2. Metadata'!M$1,'2. Metadata'!M$6, IF(B3750='2. Metadata'!N$1,'2. Metadata'!N$6))))))))))))))</f>
        <v>-115.73783</v>
      </c>
      <c r="E3750" s="9" t="s">
        <v>2650</v>
      </c>
      <c r="F3750" s="9" t="s">
        <v>2650</v>
      </c>
      <c r="G3750" s="10" t="str">
        <f>IF(ISBLANK(F3750)=TRUE," ",'2. Metadata'!B$14)</f>
        <v>metres above sea level</v>
      </c>
      <c r="H3750" s="9">
        <v>768.46</v>
      </c>
      <c r="I3750" s="8" t="str">
        <f>IF(ISBLANK(H3750)=TRUE," ",'2. Metadata'!B$26)</f>
        <v>metres above sea level</v>
      </c>
      <c r="J3750" s="10" t="s">
        <v>2650</v>
      </c>
    </row>
    <row r="3751" spans="1:10" ht="15.75" customHeight="1" x14ac:dyDescent="0.2">
      <c r="A3751" s="132" t="s">
        <v>2520</v>
      </c>
      <c r="B3751" s="6" t="s">
        <v>227</v>
      </c>
      <c r="C3751" s="10">
        <f>IF(ISBLANK(B3751)=TRUE," ", IF(B3751='2. Metadata'!B$1,'2. Metadata'!B$5, IF(B3751='2. Metadata'!C$1,'2. Metadata'!C$5,IF(B3751='2. Metadata'!D$1,'2. Metadata'!D$5, IF(B3751='2. Metadata'!E$1,'2. Metadata'!E$5,IF( B3751='2. Metadata'!F$1,'2. Metadata'!F$5,IF(B3751='2. Metadata'!G$1,'2. Metadata'!G$5,IF(B3751='2. Metadata'!H$1,'2. Metadata'!H$5, IF(B3751='2. Metadata'!I$1,'2. Metadata'!I$5, IF(B3751='2. Metadata'!J$1,'2. Metadata'!J$5, IF(B3751='2. Metadata'!K$1,'2. Metadata'!K$5, IF(B3751='2. Metadata'!L$1,'2. Metadata'!L$5, IF(B3751='2. Metadata'!M$1,'2. Metadata'!M$5, IF(B3751='2. Metadata'!N$1,'2. Metadata'!N$5))))))))))))))</f>
        <v>49.779755600000001</v>
      </c>
      <c r="D3751" s="8">
        <f>IF(ISBLANK(B3751)=TRUE," ", IF(B3751='2. Metadata'!B$1,'2. Metadata'!B$6, IF(B3751='2. Metadata'!C$1,'2. Metadata'!C$6,IF(B3751='2. Metadata'!D$1,'2. Metadata'!D$6, IF(B3751='2. Metadata'!E$1,'2. Metadata'!E$6,IF( B3751='2. Metadata'!F$1,'2. Metadata'!F$6,IF(B3751='2. Metadata'!G$1,'2. Metadata'!G$6,IF(B3751='2. Metadata'!H$1,'2. Metadata'!H$6, IF(B3751='2. Metadata'!I$1,'2. Metadata'!I$6, IF(B3751='2. Metadata'!J$1,'2. Metadata'!J$6, IF(B3751='2. Metadata'!K$1,'2. Metadata'!K$6, IF(B3751='2. Metadata'!L$1,'2. Metadata'!L$6, IF(B3751='2. Metadata'!M$1,'2. Metadata'!M$6, IF(B3751='2. Metadata'!N$1,'2. Metadata'!N$6))))))))))))))</f>
        <v>-115.7379543</v>
      </c>
      <c r="E3751" s="9" t="s">
        <v>2650</v>
      </c>
      <c r="F3751" s="9">
        <v>766.93</v>
      </c>
      <c r="G3751" s="10" t="str">
        <f>IF(ISBLANK(F3751)=TRUE," ",'2. Metadata'!B$14)</f>
        <v>metres above sea level</v>
      </c>
      <c r="H3751" s="9" t="s">
        <v>2650</v>
      </c>
      <c r="I3751" s="8" t="str">
        <f>IF(ISBLANK(H3751)=TRUE," ",'2. Metadata'!B$26)</f>
        <v>metres above sea level</v>
      </c>
      <c r="J3751" s="10" t="s">
        <v>2650</v>
      </c>
    </row>
    <row r="3752" spans="1:10" ht="15.75" customHeight="1" x14ac:dyDescent="0.2">
      <c r="A3752" s="132" t="s">
        <v>2520</v>
      </c>
      <c r="B3752" s="6" t="s">
        <v>228</v>
      </c>
      <c r="C3752" s="10">
        <f>IF(ISBLANK(B3752)=TRUE," ", IF(B3752='2. Metadata'!B$1,'2. Metadata'!B$5, IF(B3752='2. Metadata'!C$1,'2. Metadata'!C$5,IF(B3752='2. Metadata'!D$1,'2. Metadata'!D$5, IF(B3752='2. Metadata'!E$1,'2. Metadata'!E$5,IF( B3752='2. Metadata'!F$1,'2. Metadata'!F$5,IF(B3752='2. Metadata'!G$1,'2. Metadata'!G$5,IF(B3752='2. Metadata'!H$1,'2. Metadata'!H$5, IF(B3752='2. Metadata'!I$1,'2. Metadata'!I$5, IF(B3752='2. Metadata'!J$1,'2. Metadata'!J$5, IF(B3752='2. Metadata'!K$1,'2. Metadata'!K$5, IF(B3752='2. Metadata'!L$1,'2. Metadata'!L$5, IF(B3752='2. Metadata'!M$1,'2. Metadata'!M$5, IF(B3752='2. Metadata'!N$1,'2. Metadata'!N$5))))))))))))))</f>
        <v>49.779406799999997</v>
      </c>
      <c r="D3752" s="8">
        <f>IF(ISBLANK(B3752)=TRUE," ", IF(B3752='2. Metadata'!B$1,'2. Metadata'!B$6, IF(B3752='2. Metadata'!C$1,'2. Metadata'!C$6,IF(B3752='2. Metadata'!D$1,'2. Metadata'!D$6, IF(B3752='2. Metadata'!E$1,'2. Metadata'!E$6,IF( B3752='2. Metadata'!F$1,'2. Metadata'!F$6,IF(B3752='2. Metadata'!G$1,'2. Metadata'!G$6,IF(B3752='2. Metadata'!H$1,'2. Metadata'!H$6, IF(B3752='2. Metadata'!I$1,'2. Metadata'!I$6, IF(B3752='2. Metadata'!J$1,'2. Metadata'!J$6, IF(B3752='2. Metadata'!K$1,'2. Metadata'!K$6, IF(B3752='2. Metadata'!L$1,'2. Metadata'!L$6, IF(B3752='2. Metadata'!M$1,'2. Metadata'!M$6, IF(B3752='2. Metadata'!N$1,'2. Metadata'!N$6))))))))))))))</f>
        <v>-115.73783</v>
      </c>
      <c r="E3752" s="9" t="s">
        <v>2650</v>
      </c>
      <c r="F3752" s="9" t="s">
        <v>2650</v>
      </c>
      <c r="G3752" s="10" t="str">
        <f>IF(ISBLANK(F3752)=TRUE," ",'2. Metadata'!B$14)</f>
        <v>metres above sea level</v>
      </c>
      <c r="H3752" s="9">
        <v>768.64</v>
      </c>
      <c r="I3752" s="8" t="str">
        <f>IF(ISBLANK(H3752)=TRUE," ",'2. Metadata'!B$26)</f>
        <v>metres above sea level</v>
      </c>
      <c r="J3752" s="10" t="s">
        <v>2650</v>
      </c>
    </row>
    <row r="3753" spans="1:10" ht="15.75" customHeight="1" x14ac:dyDescent="0.2">
      <c r="A3753" s="132" t="s">
        <v>2521</v>
      </c>
      <c r="B3753" s="6" t="s">
        <v>227</v>
      </c>
      <c r="C3753" s="10">
        <f>IF(ISBLANK(B3753)=TRUE," ", IF(B3753='2. Metadata'!B$1,'2. Metadata'!B$5, IF(B3753='2. Metadata'!C$1,'2. Metadata'!C$5,IF(B3753='2. Metadata'!D$1,'2. Metadata'!D$5, IF(B3753='2. Metadata'!E$1,'2. Metadata'!E$5,IF( B3753='2. Metadata'!F$1,'2. Metadata'!F$5,IF(B3753='2. Metadata'!G$1,'2. Metadata'!G$5,IF(B3753='2. Metadata'!H$1,'2. Metadata'!H$5, IF(B3753='2. Metadata'!I$1,'2. Metadata'!I$5, IF(B3753='2. Metadata'!J$1,'2. Metadata'!J$5, IF(B3753='2. Metadata'!K$1,'2. Metadata'!K$5, IF(B3753='2. Metadata'!L$1,'2. Metadata'!L$5, IF(B3753='2. Metadata'!M$1,'2. Metadata'!M$5, IF(B3753='2. Metadata'!N$1,'2. Metadata'!N$5))))))))))))))</f>
        <v>49.779755600000001</v>
      </c>
      <c r="D3753" s="8">
        <f>IF(ISBLANK(B3753)=TRUE," ", IF(B3753='2. Metadata'!B$1,'2. Metadata'!B$6, IF(B3753='2. Metadata'!C$1,'2. Metadata'!C$6,IF(B3753='2. Metadata'!D$1,'2. Metadata'!D$6, IF(B3753='2. Metadata'!E$1,'2. Metadata'!E$6,IF( B3753='2. Metadata'!F$1,'2. Metadata'!F$6,IF(B3753='2. Metadata'!G$1,'2. Metadata'!G$6,IF(B3753='2. Metadata'!H$1,'2. Metadata'!H$6, IF(B3753='2. Metadata'!I$1,'2. Metadata'!I$6, IF(B3753='2. Metadata'!J$1,'2. Metadata'!J$6, IF(B3753='2. Metadata'!K$1,'2. Metadata'!K$6, IF(B3753='2. Metadata'!L$1,'2. Metadata'!L$6, IF(B3753='2. Metadata'!M$1,'2. Metadata'!M$6, IF(B3753='2. Metadata'!N$1,'2. Metadata'!N$6))))))))))))))</f>
        <v>-115.7379543</v>
      </c>
      <c r="E3753" s="9" t="s">
        <v>2650</v>
      </c>
      <c r="F3753" s="9">
        <v>766.98</v>
      </c>
      <c r="G3753" s="10" t="str">
        <f>IF(ISBLANK(F3753)=TRUE," ",'2. Metadata'!B$14)</f>
        <v>metres above sea level</v>
      </c>
      <c r="H3753" s="9" t="s">
        <v>2650</v>
      </c>
      <c r="I3753" s="8" t="str">
        <f>IF(ISBLANK(H3753)=TRUE," ",'2. Metadata'!B$26)</f>
        <v>metres above sea level</v>
      </c>
      <c r="J3753" s="10" t="s">
        <v>2650</v>
      </c>
    </row>
    <row r="3754" spans="1:10" ht="15.75" customHeight="1" x14ac:dyDescent="0.2">
      <c r="A3754" s="132" t="s">
        <v>2521</v>
      </c>
      <c r="B3754" s="6" t="s">
        <v>228</v>
      </c>
      <c r="C3754" s="10">
        <f>IF(ISBLANK(B3754)=TRUE," ", IF(B3754='2. Metadata'!B$1,'2. Metadata'!B$5, IF(B3754='2. Metadata'!C$1,'2. Metadata'!C$5,IF(B3754='2. Metadata'!D$1,'2. Metadata'!D$5, IF(B3754='2. Metadata'!E$1,'2. Metadata'!E$5,IF( B3754='2. Metadata'!F$1,'2. Metadata'!F$5,IF(B3754='2. Metadata'!G$1,'2. Metadata'!G$5,IF(B3754='2. Metadata'!H$1,'2. Metadata'!H$5, IF(B3754='2. Metadata'!I$1,'2. Metadata'!I$5, IF(B3754='2. Metadata'!J$1,'2. Metadata'!J$5, IF(B3754='2. Metadata'!K$1,'2. Metadata'!K$5, IF(B3754='2. Metadata'!L$1,'2. Metadata'!L$5, IF(B3754='2. Metadata'!M$1,'2. Metadata'!M$5, IF(B3754='2. Metadata'!N$1,'2. Metadata'!N$5))))))))))))))</f>
        <v>49.779406799999997</v>
      </c>
      <c r="D3754" s="8">
        <f>IF(ISBLANK(B3754)=TRUE," ", IF(B3754='2. Metadata'!B$1,'2. Metadata'!B$6, IF(B3754='2. Metadata'!C$1,'2. Metadata'!C$6,IF(B3754='2. Metadata'!D$1,'2. Metadata'!D$6, IF(B3754='2. Metadata'!E$1,'2. Metadata'!E$6,IF( B3754='2. Metadata'!F$1,'2. Metadata'!F$6,IF(B3754='2. Metadata'!G$1,'2. Metadata'!G$6,IF(B3754='2. Metadata'!H$1,'2. Metadata'!H$6, IF(B3754='2. Metadata'!I$1,'2. Metadata'!I$6, IF(B3754='2. Metadata'!J$1,'2. Metadata'!J$6, IF(B3754='2. Metadata'!K$1,'2. Metadata'!K$6, IF(B3754='2. Metadata'!L$1,'2. Metadata'!L$6, IF(B3754='2. Metadata'!M$1,'2. Metadata'!M$6, IF(B3754='2. Metadata'!N$1,'2. Metadata'!N$6))))))))))))))</f>
        <v>-115.73783</v>
      </c>
      <c r="E3754" s="9" t="s">
        <v>2650</v>
      </c>
      <c r="F3754" s="9" t="s">
        <v>2650</v>
      </c>
      <c r="G3754" s="10" t="str">
        <f>IF(ISBLANK(F3754)=TRUE," ",'2. Metadata'!B$14)</f>
        <v>metres above sea level</v>
      </c>
      <c r="H3754" s="9">
        <v>768.69</v>
      </c>
      <c r="I3754" s="8" t="str">
        <f>IF(ISBLANK(H3754)=TRUE," ",'2. Metadata'!B$26)</f>
        <v>metres above sea level</v>
      </c>
      <c r="J3754" s="10" t="s">
        <v>2650</v>
      </c>
    </row>
    <row r="3755" spans="1:10" ht="15.75" customHeight="1" x14ac:dyDescent="0.2">
      <c r="A3755" s="132" t="s">
        <v>2522</v>
      </c>
      <c r="B3755" s="6" t="s">
        <v>227</v>
      </c>
      <c r="C3755" s="10">
        <f>IF(ISBLANK(B3755)=TRUE," ", IF(B3755='2. Metadata'!B$1,'2. Metadata'!B$5, IF(B3755='2. Metadata'!C$1,'2. Metadata'!C$5,IF(B3755='2. Metadata'!D$1,'2. Metadata'!D$5, IF(B3755='2. Metadata'!E$1,'2. Metadata'!E$5,IF( B3755='2. Metadata'!F$1,'2. Metadata'!F$5,IF(B3755='2. Metadata'!G$1,'2. Metadata'!G$5,IF(B3755='2. Metadata'!H$1,'2. Metadata'!H$5, IF(B3755='2. Metadata'!I$1,'2. Metadata'!I$5, IF(B3755='2. Metadata'!J$1,'2. Metadata'!J$5, IF(B3755='2. Metadata'!K$1,'2. Metadata'!K$5, IF(B3755='2. Metadata'!L$1,'2. Metadata'!L$5, IF(B3755='2. Metadata'!M$1,'2. Metadata'!M$5, IF(B3755='2. Metadata'!N$1,'2. Metadata'!N$5))))))))))))))</f>
        <v>49.779755600000001</v>
      </c>
      <c r="D3755" s="8">
        <f>IF(ISBLANK(B3755)=TRUE," ", IF(B3755='2. Metadata'!B$1,'2. Metadata'!B$6, IF(B3755='2. Metadata'!C$1,'2. Metadata'!C$6,IF(B3755='2. Metadata'!D$1,'2. Metadata'!D$6, IF(B3755='2. Metadata'!E$1,'2. Metadata'!E$6,IF( B3755='2. Metadata'!F$1,'2. Metadata'!F$6,IF(B3755='2. Metadata'!G$1,'2. Metadata'!G$6,IF(B3755='2. Metadata'!H$1,'2. Metadata'!H$6, IF(B3755='2. Metadata'!I$1,'2. Metadata'!I$6, IF(B3755='2. Metadata'!J$1,'2. Metadata'!J$6, IF(B3755='2. Metadata'!K$1,'2. Metadata'!K$6, IF(B3755='2. Metadata'!L$1,'2. Metadata'!L$6, IF(B3755='2. Metadata'!M$1,'2. Metadata'!M$6, IF(B3755='2. Metadata'!N$1,'2. Metadata'!N$6))))))))))))))</f>
        <v>-115.7379543</v>
      </c>
      <c r="E3755" s="9" t="s">
        <v>2650</v>
      </c>
      <c r="F3755" s="9">
        <v>767.02</v>
      </c>
      <c r="G3755" s="10" t="str">
        <f>IF(ISBLANK(F3755)=TRUE," ",'2. Metadata'!B$14)</f>
        <v>metres above sea level</v>
      </c>
      <c r="H3755" s="9" t="s">
        <v>2650</v>
      </c>
      <c r="I3755" s="8" t="str">
        <f>IF(ISBLANK(H3755)=TRUE," ",'2. Metadata'!B$26)</f>
        <v>metres above sea level</v>
      </c>
      <c r="J3755" s="10" t="s">
        <v>2650</v>
      </c>
    </row>
    <row r="3756" spans="1:10" ht="15.75" customHeight="1" x14ac:dyDescent="0.2">
      <c r="A3756" s="132" t="s">
        <v>2522</v>
      </c>
      <c r="B3756" s="6" t="s">
        <v>228</v>
      </c>
      <c r="C3756" s="10">
        <f>IF(ISBLANK(B3756)=TRUE," ", IF(B3756='2. Metadata'!B$1,'2. Metadata'!B$5, IF(B3756='2. Metadata'!C$1,'2. Metadata'!C$5,IF(B3756='2. Metadata'!D$1,'2. Metadata'!D$5, IF(B3756='2. Metadata'!E$1,'2. Metadata'!E$5,IF( B3756='2. Metadata'!F$1,'2. Metadata'!F$5,IF(B3756='2. Metadata'!G$1,'2. Metadata'!G$5,IF(B3756='2. Metadata'!H$1,'2. Metadata'!H$5, IF(B3756='2. Metadata'!I$1,'2. Metadata'!I$5, IF(B3756='2. Metadata'!J$1,'2. Metadata'!J$5, IF(B3756='2. Metadata'!K$1,'2. Metadata'!K$5, IF(B3756='2. Metadata'!L$1,'2. Metadata'!L$5, IF(B3756='2. Metadata'!M$1,'2. Metadata'!M$5, IF(B3756='2. Metadata'!N$1,'2. Metadata'!N$5))))))))))))))</f>
        <v>49.779406799999997</v>
      </c>
      <c r="D3756" s="8">
        <f>IF(ISBLANK(B3756)=TRUE," ", IF(B3756='2. Metadata'!B$1,'2. Metadata'!B$6, IF(B3756='2. Metadata'!C$1,'2. Metadata'!C$6,IF(B3756='2. Metadata'!D$1,'2. Metadata'!D$6, IF(B3756='2. Metadata'!E$1,'2. Metadata'!E$6,IF( B3756='2. Metadata'!F$1,'2. Metadata'!F$6,IF(B3756='2. Metadata'!G$1,'2. Metadata'!G$6,IF(B3756='2. Metadata'!H$1,'2. Metadata'!H$6, IF(B3756='2. Metadata'!I$1,'2. Metadata'!I$6, IF(B3756='2. Metadata'!J$1,'2. Metadata'!J$6, IF(B3756='2. Metadata'!K$1,'2. Metadata'!K$6, IF(B3756='2. Metadata'!L$1,'2. Metadata'!L$6, IF(B3756='2. Metadata'!M$1,'2. Metadata'!M$6, IF(B3756='2. Metadata'!N$1,'2. Metadata'!N$6))))))))))))))</f>
        <v>-115.73783</v>
      </c>
      <c r="E3756" s="9" t="s">
        <v>2650</v>
      </c>
      <c r="F3756" s="9" t="s">
        <v>2650</v>
      </c>
      <c r="G3756" s="10" t="str">
        <f>IF(ISBLANK(F3756)=TRUE," ",'2. Metadata'!B$14)</f>
        <v>metres above sea level</v>
      </c>
      <c r="H3756" s="9">
        <v>768.39</v>
      </c>
      <c r="I3756" s="8" t="str">
        <f>IF(ISBLANK(H3756)=TRUE," ",'2. Metadata'!B$26)</f>
        <v>metres above sea level</v>
      </c>
      <c r="J3756" s="10" t="s">
        <v>2650</v>
      </c>
    </row>
    <row r="3757" spans="1:10" ht="15.75" customHeight="1" x14ac:dyDescent="0.2">
      <c r="A3757" s="132" t="s">
        <v>2523</v>
      </c>
      <c r="B3757" s="6" t="s">
        <v>227</v>
      </c>
      <c r="C3757" s="10">
        <f>IF(ISBLANK(B3757)=TRUE," ", IF(B3757='2. Metadata'!B$1,'2. Metadata'!B$5, IF(B3757='2. Metadata'!C$1,'2. Metadata'!C$5,IF(B3757='2. Metadata'!D$1,'2. Metadata'!D$5, IF(B3757='2. Metadata'!E$1,'2. Metadata'!E$5,IF( B3757='2. Metadata'!F$1,'2. Metadata'!F$5,IF(B3757='2. Metadata'!G$1,'2. Metadata'!G$5,IF(B3757='2. Metadata'!H$1,'2. Metadata'!H$5, IF(B3757='2. Metadata'!I$1,'2. Metadata'!I$5, IF(B3757='2. Metadata'!J$1,'2. Metadata'!J$5, IF(B3757='2. Metadata'!K$1,'2. Metadata'!K$5, IF(B3757='2. Metadata'!L$1,'2. Metadata'!L$5, IF(B3757='2. Metadata'!M$1,'2. Metadata'!M$5, IF(B3757='2. Metadata'!N$1,'2. Metadata'!N$5))))))))))))))</f>
        <v>49.779755600000001</v>
      </c>
      <c r="D3757" s="8">
        <f>IF(ISBLANK(B3757)=TRUE," ", IF(B3757='2. Metadata'!B$1,'2. Metadata'!B$6, IF(B3757='2. Metadata'!C$1,'2. Metadata'!C$6,IF(B3757='2. Metadata'!D$1,'2. Metadata'!D$6, IF(B3757='2. Metadata'!E$1,'2. Metadata'!E$6,IF( B3757='2. Metadata'!F$1,'2. Metadata'!F$6,IF(B3757='2. Metadata'!G$1,'2. Metadata'!G$6,IF(B3757='2. Metadata'!H$1,'2. Metadata'!H$6, IF(B3757='2. Metadata'!I$1,'2. Metadata'!I$6, IF(B3757='2. Metadata'!J$1,'2. Metadata'!J$6, IF(B3757='2. Metadata'!K$1,'2. Metadata'!K$6, IF(B3757='2. Metadata'!L$1,'2. Metadata'!L$6, IF(B3757='2. Metadata'!M$1,'2. Metadata'!M$6, IF(B3757='2. Metadata'!N$1,'2. Metadata'!N$6))))))))))))))</f>
        <v>-115.7379543</v>
      </c>
      <c r="E3757" s="9" t="s">
        <v>2650</v>
      </c>
      <c r="F3757" s="9">
        <v>767.08</v>
      </c>
      <c r="G3757" s="10" t="str">
        <f>IF(ISBLANK(F3757)=TRUE," ",'2. Metadata'!B$14)</f>
        <v>metres above sea level</v>
      </c>
      <c r="H3757" s="9" t="s">
        <v>2650</v>
      </c>
      <c r="I3757" s="8" t="str">
        <f>IF(ISBLANK(H3757)=TRUE," ",'2. Metadata'!B$26)</f>
        <v>metres above sea level</v>
      </c>
      <c r="J3757" s="10" t="s">
        <v>2650</v>
      </c>
    </row>
    <row r="3758" spans="1:10" ht="15.75" customHeight="1" x14ac:dyDescent="0.2">
      <c r="A3758" s="132" t="s">
        <v>2523</v>
      </c>
      <c r="B3758" s="6" t="s">
        <v>228</v>
      </c>
      <c r="C3758" s="10">
        <f>IF(ISBLANK(B3758)=TRUE," ", IF(B3758='2. Metadata'!B$1,'2. Metadata'!B$5, IF(B3758='2. Metadata'!C$1,'2. Metadata'!C$5,IF(B3758='2. Metadata'!D$1,'2. Metadata'!D$5, IF(B3758='2. Metadata'!E$1,'2. Metadata'!E$5,IF( B3758='2. Metadata'!F$1,'2. Metadata'!F$5,IF(B3758='2. Metadata'!G$1,'2. Metadata'!G$5,IF(B3758='2. Metadata'!H$1,'2. Metadata'!H$5, IF(B3758='2. Metadata'!I$1,'2. Metadata'!I$5, IF(B3758='2. Metadata'!J$1,'2. Metadata'!J$5, IF(B3758='2. Metadata'!K$1,'2. Metadata'!K$5, IF(B3758='2. Metadata'!L$1,'2. Metadata'!L$5, IF(B3758='2. Metadata'!M$1,'2. Metadata'!M$5, IF(B3758='2. Metadata'!N$1,'2. Metadata'!N$5))))))))))))))</f>
        <v>49.779406799999997</v>
      </c>
      <c r="D3758" s="8">
        <f>IF(ISBLANK(B3758)=TRUE," ", IF(B3758='2. Metadata'!B$1,'2. Metadata'!B$6, IF(B3758='2. Metadata'!C$1,'2. Metadata'!C$6,IF(B3758='2. Metadata'!D$1,'2. Metadata'!D$6, IF(B3758='2. Metadata'!E$1,'2. Metadata'!E$6,IF( B3758='2. Metadata'!F$1,'2. Metadata'!F$6,IF(B3758='2. Metadata'!G$1,'2. Metadata'!G$6,IF(B3758='2. Metadata'!H$1,'2. Metadata'!H$6, IF(B3758='2. Metadata'!I$1,'2. Metadata'!I$6, IF(B3758='2. Metadata'!J$1,'2. Metadata'!J$6, IF(B3758='2. Metadata'!K$1,'2. Metadata'!K$6, IF(B3758='2. Metadata'!L$1,'2. Metadata'!L$6, IF(B3758='2. Metadata'!M$1,'2. Metadata'!M$6, IF(B3758='2. Metadata'!N$1,'2. Metadata'!N$6))))))))))))))</f>
        <v>-115.73783</v>
      </c>
      <c r="E3758" s="9" t="s">
        <v>2650</v>
      </c>
      <c r="F3758" s="9" t="s">
        <v>2650</v>
      </c>
      <c r="G3758" s="10" t="str">
        <f>IF(ISBLANK(F3758)=TRUE," ",'2. Metadata'!B$14)</f>
        <v>metres above sea level</v>
      </c>
      <c r="H3758" s="9">
        <v>768.34</v>
      </c>
      <c r="I3758" s="8" t="str">
        <f>IF(ISBLANK(H3758)=TRUE," ",'2. Metadata'!B$26)</f>
        <v>metres above sea level</v>
      </c>
      <c r="J3758" s="10" t="s">
        <v>2650</v>
      </c>
    </row>
    <row r="3759" spans="1:10" ht="15.75" customHeight="1" x14ac:dyDescent="0.2">
      <c r="A3759" s="132" t="s">
        <v>2524</v>
      </c>
      <c r="B3759" s="6" t="s">
        <v>227</v>
      </c>
      <c r="C3759" s="10">
        <f>IF(ISBLANK(B3759)=TRUE," ", IF(B3759='2. Metadata'!B$1,'2. Metadata'!B$5, IF(B3759='2. Metadata'!C$1,'2. Metadata'!C$5,IF(B3759='2. Metadata'!D$1,'2. Metadata'!D$5, IF(B3759='2. Metadata'!E$1,'2. Metadata'!E$5,IF( B3759='2. Metadata'!F$1,'2. Metadata'!F$5,IF(B3759='2. Metadata'!G$1,'2. Metadata'!G$5,IF(B3759='2. Metadata'!H$1,'2. Metadata'!H$5, IF(B3759='2. Metadata'!I$1,'2. Metadata'!I$5, IF(B3759='2. Metadata'!J$1,'2. Metadata'!J$5, IF(B3759='2. Metadata'!K$1,'2. Metadata'!K$5, IF(B3759='2. Metadata'!L$1,'2. Metadata'!L$5, IF(B3759='2. Metadata'!M$1,'2. Metadata'!M$5, IF(B3759='2. Metadata'!N$1,'2. Metadata'!N$5))))))))))))))</f>
        <v>49.779755600000001</v>
      </c>
      <c r="D3759" s="8">
        <f>IF(ISBLANK(B3759)=TRUE," ", IF(B3759='2. Metadata'!B$1,'2. Metadata'!B$6, IF(B3759='2. Metadata'!C$1,'2. Metadata'!C$6,IF(B3759='2. Metadata'!D$1,'2. Metadata'!D$6, IF(B3759='2. Metadata'!E$1,'2. Metadata'!E$6,IF( B3759='2. Metadata'!F$1,'2. Metadata'!F$6,IF(B3759='2. Metadata'!G$1,'2. Metadata'!G$6,IF(B3759='2. Metadata'!H$1,'2. Metadata'!H$6, IF(B3759='2. Metadata'!I$1,'2. Metadata'!I$6, IF(B3759='2. Metadata'!J$1,'2. Metadata'!J$6, IF(B3759='2. Metadata'!K$1,'2. Metadata'!K$6, IF(B3759='2. Metadata'!L$1,'2. Metadata'!L$6, IF(B3759='2. Metadata'!M$1,'2. Metadata'!M$6, IF(B3759='2. Metadata'!N$1,'2. Metadata'!N$6))))))))))))))</f>
        <v>-115.7379543</v>
      </c>
      <c r="E3759" s="9" t="s">
        <v>2650</v>
      </c>
      <c r="F3759" s="9">
        <v>767.12</v>
      </c>
      <c r="G3759" s="10" t="str">
        <f>IF(ISBLANK(F3759)=TRUE," ",'2. Metadata'!B$14)</f>
        <v>metres above sea level</v>
      </c>
      <c r="H3759" s="9" t="s">
        <v>2650</v>
      </c>
      <c r="I3759" s="8" t="str">
        <f>IF(ISBLANK(H3759)=TRUE," ",'2. Metadata'!B$26)</f>
        <v>metres above sea level</v>
      </c>
      <c r="J3759" s="10" t="s">
        <v>2650</v>
      </c>
    </row>
    <row r="3760" spans="1:10" ht="15.75" customHeight="1" x14ac:dyDescent="0.2">
      <c r="A3760" s="132" t="s">
        <v>2524</v>
      </c>
      <c r="B3760" s="6" t="s">
        <v>228</v>
      </c>
      <c r="C3760" s="10">
        <f>IF(ISBLANK(B3760)=TRUE," ", IF(B3760='2. Metadata'!B$1,'2. Metadata'!B$5, IF(B3760='2. Metadata'!C$1,'2. Metadata'!C$5,IF(B3760='2. Metadata'!D$1,'2. Metadata'!D$5, IF(B3760='2. Metadata'!E$1,'2. Metadata'!E$5,IF( B3760='2. Metadata'!F$1,'2. Metadata'!F$5,IF(B3760='2. Metadata'!G$1,'2. Metadata'!G$5,IF(B3760='2. Metadata'!H$1,'2. Metadata'!H$5, IF(B3760='2. Metadata'!I$1,'2. Metadata'!I$5, IF(B3760='2. Metadata'!J$1,'2. Metadata'!J$5, IF(B3760='2. Metadata'!K$1,'2. Metadata'!K$5, IF(B3760='2. Metadata'!L$1,'2. Metadata'!L$5, IF(B3760='2. Metadata'!M$1,'2. Metadata'!M$5, IF(B3760='2. Metadata'!N$1,'2. Metadata'!N$5))))))))))))))</f>
        <v>49.779406799999997</v>
      </c>
      <c r="D3760" s="8">
        <f>IF(ISBLANK(B3760)=TRUE," ", IF(B3760='2. Metadata'!B$1,'2. Metadata'!B$6, IF(B3760='2. Metadata'!C$1,'2. Metadata'!C$6,IF(B3760='2. Metadata'!D$1,'2. Metadata'!D$6, IF(B3760='2. Metadata'!E$1,'2. Metadata'!E$6,IF( B3760='2. Metadata'!F$1,'2. Metadata'!F$6,IF(B3760='2. Metadata'!G$1,'2. Metadata'!G$6,IF(B3760='2. Metadata'!H$1,'2. Metadata'!H$6, IF(B3760='2. Metadata'!I$1,'2. Metadata'!I$6, IF(B3760='2. Metadata'!J$1,'2. Metadata'!J$6, IF(B3760='2. Metadata'!K$1,'2. Metadata'!K$6, IF(B3760='2. Metadata'!L$1,'2. Metadata'!L$6, IF(B3760='2. Metadata'!M$1,'2. Metadata'!M$6, IF(B3760='2. Metadata'!N$1,'2. Metadata'!N$6))))))))))))))</f>
        <v>-115.73783</v>
      </c>
      <c r="E3760" s="9" t="s">
        <v>2650</v>
      </c>
      <c r="F3760" s="9" t="s">
        <v>2650</v>
      </c>
      <c r="G3760" s="10" t="str">
        <f>IF(ISBLANK(F3760)=TRUE," ",'2. Metadata'!B$14)</f>
        <v>metres above sea level</v>
      </c>
      <c r="H3760" s="9">
        <v>768.6</v>
      </c>
      <c r="I3760" s="8" t="str">
        <f>IF(ISBLANK(H3760)=TRUE," ",'2. Metadata'!B$26)</f>
        <v>metres above sea level</v>
      </c>
      <c r="J3760" s="10" t="s">
        <v>2650</v>
      </c>
    </row>
    <row r="3761" spans="1:10" ht="15.75" customHeight="1" x14ac:dyDescent="0.2">
      <c r="A3761" s="132" t="s">
        <v>2525</v>
      </c>
      <c r="B3761" s="6" t="s">
        <v>227</v>
      </c>
      <c r="C3761" s="10">
        <f>IF(ISBLANK(B3761)=TRUE," ", IF(B3761='2. Metadata'!B$1,'2. Metadata'!B$5, IF(B3761='2. Metadata'!C$1,'2. Metadata'!C$5,IF(B3761='2. Metadata'!D$1,'2. Metadata'!D$5, IF(B3761='2. Metadata'!E$1,'2. Metadata'!E$5,IF( B3761='2. Metadata'!F$1,'2. Metadata'!F$5,IF(B3761='2. Metadata'!G$1,'2. Metadata'!G$5,IF(B3761='2. Metadata'!H$1,'2. Metadata'!H$5, IF(B3761='2. Metadata'!I$1,'2. Metadata'!I$5, IF(B3761='2. Metadata'!J$1,'2. Metadata'!J$5, IF(B3761='2. Metadata'!K$1,'2. Metadata'!K$5, IF(B3761='2. Metadata'!L$1,'2. Metadata'!L$5, IF(B3761='2. Metadata'!M$1,'2. Metadata'!M$5, IF(B3761='2. Metadata'!N$1,'2. Metadata'!N$5))))))))))))))</f>
        <v>49.779755600000001</v>
      </c>
      <c r="D3761" s="8">
        <f>IF(ISBLANK(B3761)=TRUE," ", IF(B3761='2. Metadata'!B$1,'2. Metadata'!B$6, IF(B3761='2. Metadata'!C$1,'2. Metadata'!C$6,IF(B3761='2. Metadata'!D$1,'2. Metadata'!D$6, IF(B3761='2. Metadata'!E$1,'2. Metadata'!E$6,IF( B3761='2. Metadata'!F$1,'2. Metadata'!F$6,IF(B3761='2. Metadata'!G$1,'2. Metadata'!G$6,IF(B3761='2. Metadata'!H$1,'2. Metadata'!H$6, IF(B3761='2. Metadata'!I$1,'2. Metadata'!I$6, IF(B3761='2. Metadata'!J$1,'2. Metadata'!J$6, IF(B3761='2. Metadata'!K$1,'2. Metadata'!K$6, IF(B3761='2. Metadata'!L$1,'2. Metadata'!L$6, IF(B3761='2. Metadata'!M$1,'2. Metadata'!M$6, IF(B3761='2. Metadata'!N$1,'2. Metadata'!N$6))))))))))))))</f>
        <v>-115.7379543</v>
      </c>
      <c r="E3761" s="9" t="s">
        <v>2650</v>
      </c>
      <c r="F3761" s="9">
        <v>767.18</v>
      </c>
      <c r="G3761" s="10" t="str">
        <f>IF(ISBLANK(F3761)=TRUE," ",'2. Metadata'!B$14)</f>
        <v>metres above sea level</v>
      </c>
      <c r="H3761" s="9" t="s">
        <v>2650</v>
      </c>
      <c r="I3761" s="8" t="str">
        <f>IF(ISBLANK(H3761)=TRUE," ",'2. Metadata'!B$26)</f>
        <v>metres above sea level</v>
      </c>
      <c r="J3761" s="10" t="s">
        <v>2650</v>
      </c>
    </row>
    <row r="3762" spans="1:10" ht="15.75" customHeight="1" x14ac:dyDescent="0.2">
      <c r="A3762" s="132" t="s">
        <v>2525</v>
      </c>
      <c r="B3762" s="6" t="s">
        <v>228</v>
      </c>
      <c r="C3762" s="10">
        <f>IF(ISBLANK(B3762)=TRUE," ", IF(B3762='2. Metadata'!B$1,'2. Metadata'!B$5, IF(B3762='2. Metadata'!C$1,'2. Metadata'!C$5,IF(B3762='2. Metadata'!D$1,'2. Metadata'!D$5, IF(B3762='2. Metadata'!E$1,'2. Metadata'!E$5,IF( B3762='2. Metadata'!F$1,'2. Metadata'!F$5,IF(B3762='2. Metadata'!G$1,'2. Metadata'!G$5,IF(B3762='2. Metadata'!H$1,'2. Metadata'!H$5, IF(B3762='2. Metadata'!I$1,'2. Metadata'!I$5, IF(B3762='2. Metadata'!J$1,'2. Metadata'!J$5, IF(B3762='2. Metadata'!K$1,'2. Metadata'!K$5, IF(B3762='2. Metadata'!L$1,'2. Metadata'!L$5, IF(B3762='2. Metadata'!M$1,'2. Metadata'!M$5, IF(B3762='2. Metadata'!N$1,'2. Metadata'!N$5))))))))))))))</f>
        <v>49.779406799999997</v>
      </c>
      <c r="D3762" s="8">
        <f>IF(ISBLANK(B3762)=TRUE," ", IF(B3762='2. Metadata'!B$1,'2. Metadata'!B$6, IF(B3762='2. Metadata'!C$1,'2. Metadata'!C$6,IF(B3762='2. Metadata'!D$1,'2. Metadata'!D$6, IF(B3762='2. Metadata'!E$1,'2. Metadata'!E$6,IF( B3762='2. Metadata'!F$1,'2. Metadata'!F$6,IF(B3762='2. Metadata'!G$1,'2. Metadata'!G$6,IF(B3762='2. Metadata'!H$1,'2. Metadata'!H$6, IF(B3762='2. Metadata'!I$1,'2. Metadata'!I$6, IF(B3762='2. Metadata'!J$1,'2. Metadata'!J$6, IF(B3762='2. Metadata'!K$1,'2. Metadata'!K$6, IF(B3762='2. Metadata'!L$1,'2. Metadata'!L$6, IF(B3762='2. Metadata'!M$1,'2. Metadata'!M$6, IF(B3762='2. Metadata'!N$1,'2. Metadata'!N$6))))))))))))))</f>
        <v>-115.73783</v>
      </c>
      <c r="E3762" s="9" t="s">
        <v>2650</v>
      </c>
      <c r="F3762" s="9" t="s">
        <v>2650</v>
      </c>
      <c r="G3762" s="10" t="str">
        <f>IF(ISBLANK(F3762)=TRUE," ",'2. Metadata'!B$14)</f>
        <v>metres above sea level</v>
      </c>
      <c r="H3762" s="9">
        <v>769.37</v>
      </c>
      <c r="I3762" s="8" t="str">
        <f>IF(ISBLANK(H3762)=TRUE," ",'2. Metadata'!B$26)</f>
        <v>metres above sea level</v>
      </c>
      <c r="J3762" s="10" t="s">
        <v>2650</v>
      </c>
    </row>
    <row r="3763" spans="1:10" ht="15.75" customHeight="1" x14ac:dyDescent="0.2">
      <c r="A3763" s="132" t="s">
        <v>2526</v>
      </c>
      <c r="B3763" s="6" t="s">
        <v>227</v>
      </c>
      <c r="C3763" s="10">
        <f>IF(ISBLANK(B3763)=TRUE," ", IF(B3763='2. Metadata'!B$1,'2. Metadata'!B$5, IF(B3763='2. Metadata'!C$1,'2. Metadata'!C$5,IF(B3763='2. Metadata'!D$1,'2. Metadata'!D$5, IF(B3763='2. Metadata'!E$1,'2. Metadata'!E$5,IF( B3763='2. Metadata'!F$1,'2. Metadata'!F$5,IF(B3763='2. Metadata'!G$1,'2. Metadata'!G$5,IF(B3763='2. Metadata'!H$1,'2. Metadata'!H$5, IF(B3763='2. Metadata'!I$1,'2. Metadata'!I$5, IF(B3763='2. Metadata'!J$1,'2. Metadata'!J$5, IF(B3763='2. Metadata'!K$1,'2. Metadata'!K$5, IF(B3763='2. Metadata'!L$1,'2. Metadata'!L$5, IF(B3763='2. Metadata'!M$1,'2. Metadata'!M$5, IF(B3763='2. Metadata'!N$1,'2. Metadata'!N$5))))))))))))))</f>
        <v>49.779755600000001</v>
      </c>
      <c r="D3763" s="8">
        <f>IF(ISBLANK(B3763)=TRUE," ", IF(B3763='2. Metadata'!B$1,'2. Metadata'!B$6, IF(B3763='2. Metadata'!C$1,'2. Metadata'!C$6,IF(B3763='2. Metadata'!D$1,'2. Metadata'!D$6, IF(B3763='2. Metadata'!E$1,'2. Metadata'!E$6,IF( B3763='2. Metadata'!F$1,'2. Metadata'!F$6,IF(B3763='2. Metadata'!G$1,'2. Metadata'!G$6,IF(B3763='2. Metadata'!H$1,'2. Metadata'!H$6, IF(B3763='2. Metadata'!I$1,'2. Metadata'!I$6, IF(B3763='2. Metadata'!J$1,'2. Metadata'!J$6, IF(B3763='2. Metadata'!K$1,'2. Metadata'!K$6, IF(B3763='2. Metadata'!L$1,'2. Metadata'!L$6, IF(B3763='2. Metadata'!M$1,'2. Metadata'!M$6, IF(B3763='2. Metadata'!N$1,'2. Metadata'!N$6))))))))))))))</f>
        <v>-115.7379543</v>
      </c>
      <c r="E3763" s="9" t="s">
        <v>2650</v>
      </c>
      <c r="F3763" s="9">
        <v>767.23</v>
      </c>
      <c r="G3763" s="10" t="str">
        <f>IF(ISBLANK(F3763)=TRUE," ",'2. Metadata'!B$14)</f>
        <v>metres above sea level</v>
      </c>
      <c r="H3763" s="9" t="s">
        <v>2650</v>
      </c>
      <c r="I3763" s="8" t="str">
        <f>IF(ISBLANK(H3763)=TRUE," ",'2. Metadata'!B$26)</f>
        <v>metres above sea level</v>
      </c>
      <c r="J3763" s="10" t="s">
        <v>2650</v>
      </c>
    </row>
    <row r="3764" spans="1:10" ht="15.75" customHeight="1" x14ac:dyDescent="0.2">
      <c r="A3764" s="132" t="s">
        <v>2526</v>
      </c>
      <c r="B3764" s="6" t="s">
        <v>228</v>
      </c>
      <c r="C3764" s="10">
        <f>IF(ISBLANK(B3764)=TRUE," ", IF(B3764='2. Metadata'!B$1,'2. Metadata'!B$5, IF(B3764='2. Metadata'!C$1,'2. Metadata'!C$5,IF(B3764='2. Metadata'!D$1,'2. Metadata'!D$5, IF(B3764='2. Metadata'!E$1,'2. Metadata'!E$5,IF( B3764='2. Metadata'!F$1,'2. Metadata'!F$5,IF(B3764='2. Metadata'!G$1,'2. Metadata'!G$5,IF(B3764='2. Metadata'!H$1,'2. Metadata'!H$5, IF(B3764='2. Metadata'!I$1,'2. Metadata'!I$5, IF(B3764='2. Metadata'!J$1,'2. Metadata'!J$5, IF(B3764='2. Metadata'!K$1,'2. Metadata'!K$5, IF(B3764='2. Metadata'!L$1,'2. Metadata'!L$5, IF(B3764='2. Metadata'!M$1,'2. Metadata'!M$5, IF(B3764='2. Metadata'!N$1,'2. Metadata'!N$5))))))))))))))</f>
        <v>49.779406799999997</v>
      </c>
      <c r="D3764" s="8">
        <f>IF(ISBLANK(B3764)=TRUE," ", IF(B3764='2. Metadata'!B$1,'2. Metadata'!B$6, IF(B3764='2. Metadata'!C$1,'2. Metadata'!C$6,IF(B3764='2. Metadata'!D$1,'2. Metadata'!D$6, IF(B3764='2. Metadata'!E$1,'2. Metadata'!E$6,IF( B3764='2. Metadata'!F$1,'2. Metadata'!F$6,IF(B3764='2. Metadata'!G$1,'2. Metadata'!G$6,IF(B3764='2. Metadata'!H$1,'2. Metadata'!H$6, IF(B3764='2. Metadata'!I$1,'2. Metadata'!I$6, IF(B3764='2. Metadata'!J$1,'2. Metadata'!J$6, IF(B3764='2. Metadata'!K$1,'2. Metadata'!K$6, IF(B3764='2. Metadata'!L$1,'2. Metadata'!L$6, IF(B3764='2. Metadata'!M$1,'2. Metadata'!M$6, IF(B3764='2. Metadata'!N$1,'2. Metadata'!N$6))))))))))))))</f>
        <v>-115.73783</v>
      </c>
      <c r="E3764" s="9" t="s">
        <v>2650</v>
      </c>
      <c r="F3764" s="9" t="s">
        <v>2650</v>
      </c>
      <c r="G3764" s="10" t="str">
        <f>IF(ISBLANK(F3764)=TRUE," ",'2. Metadata'!B$14)</f>
        <v>metres above sea level</v>
      </c>
      <c r="H3764" s="9">
        <v>770.06</v>
      </c>
      <c r="I3764" s="8" t="str">
        <f>IF(ISBLANK(H3764)=TRUE," ",'2. Metadata'!B$26)</f>
        <v>metres above sea level</v>
      </c>
      <c r="J3764" s="10" t="s">
        <v>2650</v>
      </c>
    </row>
    <row r="3765" spans="1:10" ht="15.75" customHeight="1" x14ac:dyDescent="0.2">
      <c r="A3765" s="132" t="s">
        <v>2527</v>
      </c>
      <c r="B3765" s="6" t="s">
        <v>227</v>
      </c>
      <c r="C3765" s="10">
        <f>IF(ISBLANK(B3765)=TRUE," ", IF(B3765='2. Metadata'!B$1,'2. Metadata'!B$5, IF(B3765='2. Metadata'!C$1,'2. Metadata'!C$5,IF(B3765='2. Metadata'!D$1,'2. Metadata'!D$5, IF(B3765='2. Metadata'!E$1,'2. Metadata'!E$5,IF( B3765='2. Metadata'!F$1,'2. Metadata'!F$5,IF(B3765='2. Metadata'!G$1,'2. Metadata'!G$5,IF(B3765='2. Metadata'!H$1,'2. Metadata'!H$5, IF(B3765='2. Metadata'!I$1,'2. Metadata'!I$5, IF(B3765='2. Metadata'!J$1,'2. Metadata'!J$5, IF(B3765='2. Metadata'!K$1,'2. Metadata'!K$5, IF(B3765='2. Metadata'!L$1,'2. Metadata'!L$5, IF(B3765='2. Metadata'!M$1,'2. Metadata'!M$5, IF(B3765='2. Metadata'!N$1,'2. Metadata'!N$5))))))))))))))</f>
        <v>49.779755600000001</v>
      </c>
      <c r="D3765" s="8">
        <f>IF(ISBLANK(B3765)=TRUE," ", IF(B3765='2. Metadata'!B$1,'2. Metadata'!B$6, IF(B3765='2. Metadata'!C$1,'2. Metadata'!C$6,IF(B3765='2. Metadata'!D$1,'2. Metadata'!D$6, IF(B3765='2. Metadata'!E$1,'2. Metadata'!E$6,IF( B3765='2. Metadata'!F$1,'2. Metadata'!F$6,IF(B3765='2. Metadata'!G$1,'2. Metadata'!G$6,IF(B3765='2. Metadata'!H$1,'2. Metadata'!H$6, IF(B3765='2. Metadata'!I$1,'2. Metadata'!I$6, IF(B3765='2. Metadata'!J$1,'2. Metadata'!J$6, IF(B3765='2. Metadata'!K$1,'2. Metadata'!K$6, IF(B3765='2. Metadata'!L$1,'2. Metadata'!L$6, IF(B3765='2. Metadata'!M$1,'2. Metadata'!M$6, IF(B3765='2. Metadata'!N$1,'2. Metadata'!N$6))))))))))))))</f>
        <v>-115.7379543</v>
      </c>
      <c r="E3765" s="9" t="s">
        <v>2650</v>
      </c>
      <c r="F3765" s="9">
        <v>767.31</v>
      </c>
      <c r="G3765" s="10" t="str">
        <f>IF(ISBLANK(F3765)=TRUE," ",'2. Metadata'!B$14)</f>
        <v>metres above sea level</v>
      </c>
      <c r="H3765" s="9" t="s">
        <v>2650</v>
      </c>
      <c r="I3765" s="8" t="str">
        <f>IF(ISBLANK(H3765)=TRUE," ",'2. Metadata'!B$26)</f>
        <v>metres above sea level</v>
      </c>
      <c r="J3765" s="10" t="s">
        <v>2650</v>
      </c>
    </row>
    <row r="3766" spans="1:10" ht="15.75" customHeight="1" x14ac:dyDescent="0.2">
      <c r="A3766" s="132" t="s">
        <v>2527</v>
      </c>
      <c r="B3766" s="6" t="s">
        <v>228</v>
      </c>
      <c r="C3766" s="10">
        <f>IF(ISBLANK(B3766)=TRUE," ", IF(B3766='2. Metadata'!B$1,'2. Metadata'!B$5, IF(B3766='2. Metadata'!C$1,'2. Metadata'!C$5,IF(B3766='2. Metadata'!D$1,'2. Metadata'!D$5, IF(B3766='2. Metadata'!E$1,'2. Metadata'!E$5,IF( B3766='2. Metadata'!F$1,'2. Metadata'!F$5,IF(B3766='2. Metadata'!G$1,'2. Metadata'!G$5,IF(B3766='2. Metadata'!H$1,'2. Metadata'!H$5, IF(B3766='2. Metadata'!I$1,'2. Metadata'!I$5, IF(B3766='2. Metadata'!J$1,'2. Metadata'!J$5, IF(B3766='2. Metadata'!K$1,'2. Metadata'!K$5, IF(B3766='2. Metadata'!L$1,'2. Metadata'!L$5, IF(B3766='2. Metadata'!M$1,'2. Metadata'!M$5, IF(B3766='2. Metadata'!N$1,'2. Metadata'!N$5))))))))))))))</f>
        <v>49.779406799999997</v>
      </c>
      <c r="D3766" s="8">
        <f>IF(ISBLANK(B3766)=TRUE," ", IF(B3766='2. Metadata'!B$1,'2. Metadata'!B$6, IF(B3766='2. Metadata'!C$1,'2. Metadata'!C$6,IF(B3766='2. Metadata'!D$1,'2. Metadata'!D$6, IF(B3766='2. Metadata'!E$1,'2. Metadata'!E$6,IF( B3766='2. Metadata'!F$1,'2. Metadata'!F$6,IF(B3766='2. Metadata'!G$1,'2. Metadata'!G$6,IF(B3766='2. Metadata'!H$1,'2. Metadata'!H$6, IF(B3766='2. Metadata'!I$1,'2. Metadata'!I$6, IF(B3766='2. Metadata'!J$1,'2. Metadata'!J$6, IF(B3766='2. Metadata'!K$1,'2. Metadata'!K$6, IF(B3766='2. Metadata'!L$1,'2. Metadata'!L$6, IF(B3766='2. Metadata'!M$1,'2. Metadata'!M$6, IF(B3766='2. Metadata'!N$1,'2. Metadata'!N$6))))))))))))))</f>
        <v>-115.73783</v>
      </c>
      <c r="E3766" s="9" t="s">
        <v>2650</v>
      </c>
      <c r="F3766" s="9" t="s">
        <v>2650</v>
      </c>
      <c r="G3766" s="10" t="str">
        <f>IF(ISBLANK(F3766)=TRUE," ",'2. Metadata'!B$14)</f>
        <v>metres above sea level</v>
      </c>
      <c r="H3766" s="9">
        <v>770.65</v>
      </c>
      <c r="I3766" s="8" t="str">
        <f>IF(ISBLANK(H3766)=TRUE," ",'2. Metadata'!B$26)</f>
        <v>metres above sea level</v>
      </c>
      <c r="J3766" s="10" t="s">
        <v>2650</v>
      </c>
    </row>
    <row r="3767" spans="1:10" ht="15.75" customHeight="1" x14ac:dyDescent="0.2">
      <c r="A3767" s="132" t="s">
        <v>2528</v>
      </c>
      <c r="B3767" s="6" t="s">
        <v>227</v>
      </c>
      <c r="C3767" s="10">
        <f>IF(ISBLANK(B3767)=TRUE," ", IF(B3767='2. Metadata'!B$1,'2. Metadata'!B$5, IF(B3767='2. Metadata'!C$1,'2. Metadata'!C$5,IF(B3767='2. Metadata'!D$1,'2. Metadata'!D$5, IF(B3767='2. Metadata'!E$1,'2. Metadata'!E$5,IF( B3767='2. Metadata'!F$1,'2. Metadata'!F$5,IF(B3767='2. Metadata'!G$1,'2. Metadata'!G$5,IF(B3767='2. Metadata'!H$1,'2. Metadata'!H$5, IF(B3767='2. Metadata'!I$1,'2. Metadata'!I$5, IF(B3767='2. Metadata'!J$1,'2. Metadata'!J$5, IF(B3767='2. Metadata'!K$1,'2. Metadata'!K$5, IF(B3767='2. Metadata'!L$1,'2. Metadata'!L$5, IF(B3767='2. Metadata'!M$1,'2. Metadata'!M$5, IF(B3767='2. Metadata'!N$1,'2. Metadata'!N$5))))))))))))))</f>
        <v>49.779755600000001</v>
      </c>
      <c r="D3767" s="8">
        <f>IF(ISBLANK(B3767)=TRUE," ", IF(B3767='2. Metadata'!B$1,'2. Metadata'!B$6, IF(B3767='2. Metadata'!C$1,'2. Metadata'!C$6,IF(B3767='2. Metadata'!D$1,'2. Metadata'!D$6, IF(B3767='2. Metadata'!E$1,'2. Metadata'!E$6,IF( B3767='2. Metadata'!F$1,'2. Metadata'!F$6,IF(B3767='2. Metadata'!G$1,'2. Metadata'!G$6,IF(B3767='2. Metadata'!H$1,'2. Metadata'!H$6, IF(B3767='2. Metadata'!I$1,'2. Metadata'!I$6, IF(B3767='2. Metadata'!J$1,'2. Metadata'!J$6, IF(B3767='2. Metadata'!K$1,'2. Metadata'!K$6, IF(B3767='2. Metadata'!L$1,'2. Metadata'!L$6, IF(B3767='2. Metadata'!M$1,'2. Metadata'!M$6, IF(B3767='2. Metadata'!N$1,'2. Metadata'!N$6))))))))))))))</f>
        <v>-115.7379543</v>
      </c>
      <c r="E3767" s="9" t="s">
        <v>2650</v>
      </c>
      <c r="F3767" s="9">
        <v>767.41</v>
      </c>
      <c r="G3767" s="10" t="str">
        <f>IF(ISBLANK(F3767)=TRUE," ",'2. Metadata'!B$14)</f>
        <v>metres above sea level</v>
      </c>
      <c r="H3767" s="9" t="s">
        <v>2650</v>
      </c>
      <c r="I3767" s="8" t="str">
        <f>IF(ISBLANK(H3767)=TRUE," ",'2. Metadata'!B$26)</f>
        <v>metres above sea level</v>
      </c>
      <c r="J3767" s="10" t="s">
        <v>2650</v>
      </c>
    </row>
    <row r="3768" spans="1:10" ht="15.75" customHeight="1" x14ac:dyDescent="0.2">
      <c r="A3768" s="132" t="s">
        <v>2528</v>
      </c>
      <c r="B3768" s="6" t="s">
        <v>228</v>
      </c>
      <c r="C3768" s="10">
        <f>IF(ISBLANK(B3768)=TRUE," ", IF(B3768='2. Metadata'!B$1,'2. Metadata'!B$5, IF(B3768='2. Metadata'!C$1,'2. Metadata'!C$5,IF(B3768='2. Metadata'!D$1,'2. Metadata'!D$5, IF(B3768='2. Metadata'!E$1,'2. Metadata'!E$5,IF( B3768='2. Metadata'!F$1,'2. Metadata'!F$5,IF(B3768='2. Metadata'!G$1,'2. Metadata'!G$5,IF(B3768='2. Metadata'!H$1,'2. Metadata'!H$5, IF(B3768='2. Metadata'!I$1,'2. Metadata'!I$5, IF(B3768='2. Metadata'!J$1,'2. Metadata'!J$5, IF(B3768='2. Metadata'!K$1,'2. Metadata'!K$5, IF(B3768='2. Metadata'!L$1,'2. Metadata'!L$5, IF(B3768='2. Metadata'!M$1,'2. Metadata'!M$5, IF(B3768='2. Metadata'!N$1,'2. Metadata'!N$5))))))))))))))</f>
        <v>49.779406799999997</v>
      </c>
      <c r="D3768" s="8">
        <f>IF(ISBLANK(B3768)=TRUE," ", IF(B3768='2. Metadata'!B$1,'2. Metadata'!B$6, IF(B3768='2. Metadata'!C$1,'2. Metadata'!C$6,IF(B3768='2. Metadata'!D$1,'2. Metadata'!D$6, IF(B3768='2. Metadata'!E$1,'2. Metadata'!E$6,IF( B3768='2. Metadata'!F$1,'2. Metadata'!F$6,IF(B3768='2. Metadata'!G$1,'2. Metadata'!G$6,IF(B3768='2. Metadata'!H$1,'2. Metadata'!H$6, IF(B3768='2. Metadata'!I$1,'2. Metadata'!I$6, IF(B3768='2. Metadata'!J$1,'2. Metadata'!J$6, IF(B3768='2. Metadata'!K$1,'2. Metadata'!K$6, IF(B3768='2. Metadata'!L$1,'2. Metadata'!L$6, IF(B3768='2. Metadata'!M$1,'2. Metadata'!M$6, IF(B3768='2. Metadata'!N$1,'2. Metadata'!N$6))))))))))))))</f>
        <v>-115.73783</v>
      </c>
      <c r="E3768" s="9" t="s">
        <v>2650</v>
      </c>
      <c r="F3768" s="9" t="s">
        <v>2650</v>
      </c>
      <c r="G3768" s="10" t="str">
        <f>IF(ISBLANK(F3768)=TRUE," ",'2. Metadata'!B$14)</f>
        <v>metres above sea level</v>
      </c>
      <c r="H3768" s="9">
        <v>770.79</v>
      </c>
      <c r="I3768" s="8" t="str">
        <f>IF(ISBLANK(H3768)=TRUE," ",'2. Metadata'!B$26)</f>
        <v>metres above sea level</v>
      </c>
      <c r="J3768" s="10" t="s">
        <v>2650</v>
      </c>
    </row>
    <row r="3769" spans="1:10" ht="15.75" customHeight="1" x14ac:dyDescent="0.2">
      <c r="A3769" s="132" t="s">
        <v>2529</v>
      </c>
      <c r="B3769" s="6" t="s">
        <v>227</v>
      </c>
      <c r="C3769" s="10">
        <f>IF(ISBLANK(B3769)=TRUE," ", IF(B3769='2. Metadata'!B$1,'2. Metadata'!B$5, IF(B3769='2. Metadata'!C$1,'2. Metadata'!C$5,IF(B3769='2. Metadata'!D$1,'2. Metadata'!D$5, IF(B3769='2. Metadata'!E$1,'2. Metadata'!E$5,IF( B3769='2. Metadata'!F$1,'2. Metadata'!F$5,IF(B3769='2. Metadata'!G$1,'2. Metadata'!G$5,IF(B3769='2. Metadata'!H$1,'2. Metadata'!H$5, IF(B3769='2. Metadata'!I$1,'2. Metadata'!I$5, IF(B3769='2. Metadata'!J$1,'2. Metadata'!J$5, IF(B3769='2. Metadata'!K$1,'2. Metadata'!K$5, IF(B3769='2. Metadata'!L$1,'2. Metadata'!L$5, IF(B3769='2. Metadata'!M$1,'2. Metadata'!M$5, IF(B3769='2. Metadata'!N$1,'2. Metadata'!N$5))))))))))))))</f>
        <v>49.779755600000001</v>
      </c>
      <c r="D3769" s="8">
        <f>IF(ISBLANK(B3769)=TRUE," ", IF(B3769='2. Metadata'!B$1,'2. Metadata'!B$6, IF(B3769='2. Metadata'!C$1,'2. Metadata'!C$6,IF(B3769='2. Metadata'!D$1,'2. Metadata'!D$6, IF(B3769='2. Metadata'!E$1,'2. Metadata'!E$6,IF( B3769='2. Metadata'!F$1,'2. Metadata'!F$6,IF(B3769='2. Metadata'!G$1,'2. Metadata'!G$6,IF(B3769='2. Metadata'!H$1,'2. Metadata'!H$6, IF(B3769='2. Metadata'!I$1,'2. Metadata'!I$6, IF(B3769='2. Metadata'!J$1,'2. Metadata'!J$6, IF(B3769='2. Metadata'!K$1,'2. Metadata'!K$6, IF(B3769='2. Metadata'!L$1,'2. Metadata'!L$6, IF(B3769='2. Metadata'!M$1,'2. Metadata'!M$6, IF(B3769='2. Metadata'!N$1,'2. Metadata'!N$6))))))))))))))</f>
        <v>-115.7379543</v>
      </c>
      <c r="E3769" s="9" t="s">
        <v>2650</v>
      </c>
      <c r="F3769" s="9">
        <v>767.59</v>
      </c>
      <c r="G3769" s="10" t="str">
        <f>IF(ISBLANK(F3769)=TRUE," ",'2. Metadata'!B$14)</f>
        <v>metres above sea level</v>
      </c>
      <c r="H3769" s="9" t="s">
        <v>2650</v>
      </c>
      <c r="I3769" s="8" t="str">
        <f>IF(ISBLANK(H3769)=TRUE," ",'2. Metadata'!B$26)</f>
        <v>metres above sea level</v>
      </c>
      <c r="J3769" s="10" t="s">
        <v>2650</v>
      </c>
    </row>
    <row r="3770" spans="1:10" ht="15.75" customHeight="1" x14ac:dyDescent="0.2">
      <c r="A3770" s="132" t="s">
        <v>2529</v>
      </c>
      <c r="B3770" s="6" t="s">
        <v>228</v>
      </c>
      <c r="C3770" s="10">
        <f>IF(ISBLANK(B3770)=TRUE," ", IF(B3770='2. Metadata'!B$1,'2. Metadata'!B$5, IF(B3770='2. Metadata'!C$1,'2. Metadata'!C$5,IF(B3770='2. Metadata'!D$1,'2. Metadata'!D$5, IF(B3770='2. Metadata'!E$1,'2. Metadata'!E$5,IF( B3770='2. Metadata'!F$1,'2. Metadata'!F$5,IF(B3770='2. Metadata'!G$1,'2. Metadata'!G$5,IF(B3770='2. Metadata'!H$1,'2. Metadata'!H$5, IF(B3770='2. Metadata'!I$1,'2. Metadata'!I$5, IF(B3770='2. Metadata'!J$1,'2. Metadata'!J$5, IF(B3770='2. Metadata'!K$1,'2. Metadata'!K$5, IF(B3770='2. Metadata'!L$1,'2. Metadata'!L$5, IF(B3770='2. Metadata'!M$1,'2. Metadata'!M$5, IF(B3770='2. Metadata'!N$1,'2. Metadata'!N$5))))))))))))))</f>
        <v>49.779406799999997</v>
      </c>
      <c r="D3770" s="8">
        <f>IF(ISBLANK(B3770)=TRUE," ", IF(B3770='2. Metadata'!B$1,'2. Metadata'!B$6, IF(B3770='2. Metadata'!C$1,'2. Metadata'!C$6,IF(B3770='2. Metadata'!D$1,'2. Metadata'!D$6, IF(B3770='2. Metadata'!E$1,'2. Metadata'!E$6,IF( B3770='2. Metadata'!F$1,'2. Metadata'!F$6,IF(B3770='2. Metadata'!G$1,'2. Metadata'!G$6,IF(B3770='2. Metadata'!H$1,'2. Metadata'!H$6, IF(B3770='2. Metadata'!I$1,'2. Metadata'!I$6, IF(B3770='2. Metadata'!J$1,'2. Metadata'!J$6, IF(B3770='2. Metadata'!K$1,'2. Metadata'!K$6, IF(B3770='2. Metadata'!L$1,'2. Metadata'!L$6, IF(B3770='2. Metadata'!M$1,'2. Metadata'!M$6, IF(B3770='2. Metadata'!N$1,'2. Metadata'!N$6))))))))))))))</f>
        <v>-115.73783</v>
      </c>
      <c r="E3770" s="9" t="s">
        <v>2650</v>
      </c>
      <c r="F3770" s="9" t="s">
        <v>2650</v>
      </c>
      <c r="G3770" s="10" t="str">
        <f>IF(ISBLANK(F3770)=TRUE," ",'2. Metadata'!B$14)</f>
        <v>metres above sea level</v>
      </c>
      <c r="H3770" s="9">
        <v>770.32</v>
      </c>
      <c r="I3770" s="8" t="str">
        <f>IF(ISBLANK(H3770)=TRUE," ",'2. Metadata'!B$26)</f>
        <v>metres above sea level</v>
      </c>
      <c r="J3770" s="10" t="s">
        <v>2650</v>
      </c>
    </row>
    <row r="3771" spans="1:10" ht="15.75" customHeight="1" x14ac:dyDescent="0.2">
      <c r="A3771" s="132" t="s">
        <v>2530</v>
      </c>
      <c r="B3771" s="6" t="s">
        <v>227</v>
      </c>
      <c r="C3771" s="10">
        <f>IF(ISBLANK(B3771)=TRUE," ", IF(B3771='2. Metadata'!B$1,'2. Metadata'!B$5, IF(B3771='2. Metadata'!C$1,'2. Metadata'!C$5,IF(B3771='2. Metadata'!D$1,'2. Metadata'!D$5, IF(B3771='2. Metadata'!E$1,'2. Metadata'!E$5,IF( B3771='2. Metadata'!F$1,'2. Metadata'!F$5,IF(B3771='2. Metadata'!G$1,'2. Metadata'!G$5,IF(B3771='2. Metadata'!H$1,'2. Metadata'!H$5, IF(B3771='2. Metadata'!I$1,'2. Metadata'!I$5, IF(B3771='2. Metadata'!J$1,'2. Metadata'!J$5, IF(B3771='2. Metadata'!K$1,'2. Metadata'!K$5, IF(B3771='2. Metadata'!L$1,'2. Metadata'!L$5, IF(B3771='2. Metadata'!M$1,'2. Metadata'!M$5, IF(B3771='2. Metadata'!N$1,'2. Metadata'!N$5))))))))))))))</f>
        <v>49.779755600000001</v>
      </c>
      <c r="D3771" s="8">
        <f>IF(ISBLANK(B3771)=TRUE," ", IF(B3771='2. Metadata'!B$1,'2. Metadata'!B$6, IF(B3771='2. Metadata'!C$1,'2. Metadata'!C$6,IF(B3771='2. Metadata'!D$1,'2. Metadata'!D$6, IF(B3771='2. Metadata'!E$1,'2. Metadata'!E$6,IF( B3771='2. Metadata'!F$1,'2. Metadata'!F$6,IF(B3771='2. Metadata'!G$1,'2. Metadata'!G$6,IF(B3771='2. Metadata'!H$1,'2. Metadata'!H$6, IF(B3771='2. Metadata'!I$1,'2. Metadata'!I$6, IF(B3771='2. Metadata'!J$1,'2. Metadata'!J$6, IF(B3771='2. Metadata'!K$1,'2. Metadata'!K$6, IF(B3771='2. Metadata'!L$1,'2. Metadata'!L$6, IF(B3771='2. Metadata'!M$1,'2. Metadata'!M$6, IF(B3771='2. Metadata'!N$1,'2. Metadata'!N$6))))))))))))))</f>
        <v>-115.7379543</v>
      </c>
      <c r="E3771" s="9" t="s">
        <v>2650</v>
      </c>
      <c r="F3771" s="9">
        <v>767.78</v>
      </c>
      <c r="G3771" s="10" t="str">
        <f>IF(ISBLANK(F3771)=TRUE," ",'2. Metadata'!B$14)</f>
        <v>metres above sea level</v>
      </c>
      <c r="H3771" s="9" t="s">
        <v>2650</v>
      </c>
      <c r="I3771" s="8" t="str">
        <f>IF(ISBLANK(H3771)=TRUE," ",'2. Metadata'!B$26)</f>
        <v>metres above sea level</v>
      </c>
      <c r="J3771" s="10" t="s">
        <v>2650</v>
      </c>
    </row>
    <row r="3772" spans="1:10" ht="15.75" customHeight="1" x14ac:dyDescent="0.2">
      <c r="A3772" s="132" t="s">
        <v>2530</v>
      </c>
      <c r="B3772" s="6" t="s">
        <v>228</v>
      </c>
      <c r="C3772" s="10">
        <f>IF(ISBLANK(B3772)=TRUE," ", IF(B3772='2. Metadata'!B$1,'2. Metadata'!B$5, IF(B3772='2. Metadata'!C$1,'2. Metadata'!C$5,IF(B3772='2. Metadata'!D$1,'2. Metadata'!D$5, IF(B3772='2. Metadata'!E$1,'2. Metadata'!E$5,IF( B3772='2. Metadata'!F$1,'2. Metadata'!F$5,IF(B3772='2. Metadata'!G$1,'2. Metadata'!G$5,IF(B3772='2. Metadata'!H$1,'2. Metadata'!H$5, IF(B3772='2. Metadata'!I$1,'2. Metadata'!I$5, IF(B3772='2. Metadata'!J$1,'2. Metadata'!J$5, IF(B3772='2. Metadata'!K$1,'2. Metadata'!K$5, IF(B3772='2. Metadata'!L$1,'2. Metadata'!L$5, IF(B3772='2. Metadata'!M$1,'2. Metadata'!M$5, IF(B3772='2. Metadata'!N$1,'2. Metadata'!N$5))))))))))))))</f>
        <v>49.779406799999997</v>
      </c>
      <c r="D3772" s="8">
        <f>IF(ISBLANK(B3772)=TRUE," ", IF(B3772='2. Metadata'!B$1,'2. Metadata'!B$6, IF(B3772='2. Metadata'!C$1,'2. Metadata'!C$6,IF(B3772='2. Metadata'!D$1,'2. Metadata'!D$6, IF(B3772='2. Metadata'!E$1,'2. Metadata'!E$6,IF( B3772='2. Metadata'!F$1,'2. Metadata'!F$6,IF(B3772='2. Metadata'!G$1,'2. Metadata'!G$6,IF(B3772='2. Metadata'!H$1,'2. Metadata'!H$6, IF(B3772='2. Metadata'!I$1,'2. Metadata'!I$6, IF(B3772='2. Metadata'!J$1,'2. Metadata'!J$6, IF(B3772='2. Metadata'!K$1,'2. Metadata'!K$6, IF(B3772='2. Metadata'!L$1,'2. Metadata'!L$6, IF(B3772='2. Metadata'!M$1,'2. Metadata'!M$6, IF(B3772='2. Metadata'!N$1,'2. Metadata'!N$6))))))))))))))</f>
        <v>-115.73783</v>
      </c>
      <c r="E3772" s="9" t="s">
        <v>2650</v>
      </c>
      <c r="F3772" s="9" t="s">
        <v>2650</v>
      </c>
      <c r="G3772" s="10" t="str">
        <f>IF(ISBLANK(F3772)=TRUE," ",'2. Metadata'!B$14)</f>
        <v>metres above sea level</v>
      </c>
      <c r="H3772" s="9">
        <v>769.47</v>
      </c>
      <c r="I3772" s="8" t="str">
        <f>IF(ISBLANK(H3772)=TRUE," ",'2. Metadata'!B$26)</f>
        <v>metres above sea level</v>
      </c>
      <c r="J3772" s="10" t="s">
        <v>2650</v>
      </c>
    </row>
    <row r="3773" spans="1:10" ht="15.75" customHeight="1" x14ac:dyDescent="0.2">
      <c r="A3773" s="132" t="s">
        <v>2531</v>
      </c>
      <c r="B3773" s="6" t="s">
        <v>227</v>
      </c>
      <c r="C3773" s="10">
        <f>IF(ISBLANK(B3773)=TRUE," ", IF(B3773='2. Metadata'!B$1,'2. Metadata'!B$5, IF(B3773='2. Metadata'!C$1,'2. Metadata'!C$5,IF(B3773='2. Metadata'!D$1,'2. Metadata'!D$5, IF(B3773='2. Metadata'!E$1,'2. Metadata'!E$5,IF( B3773='2. Metadata'!F$1,'2. Metadata'!F$5,IF(B3773='2. Metadata'!G$1,'2. Metadata'!G$5,IF(B3773='2. Metadata'!H$1,'2. Metadata'!H$5, IF(B3773='2. Metadata'!I$1,'2. Metadata'!I$5, IF(B3773='2. Metadata'!J$1,'2. Metadata'!J$5, IF(B3773='2. Metadata'!K$1,'2. Metadata'!K$5, IF(B3773='2. Metadata'!L$1,'2. Metadata'!L$5, IF(B3773='2. Metadata'!M$1,'2. Metadata'!M$5, IF(B3773='2. Metadata'!N$1,'2. Metadata'!N$5))))))))))))))</f>
        <v>49.779755600000001</v>
      </c>
      <c r="D3773" s="8">
        <f>IF(ISBLANK(B3773)=TRUE," ", IF(B3773='2. Metadata'!B$1,'2. Metadata'!B$6, IF(B3773='2. Metadata'!C$1,'2. Metadata'!C$6,IF(B3773='2. Metadata'!D$1,'2. Metadata'!D$6, IF(B3773='2. Metadata'!E$1,'2. Metadata'!E$6,IF( B3773='2. Metadata'!F$1,'2. Metadata'!F$6,IF(B3773='2. Metadata'!G$1,'2. Metadata'!G$6,IF(B3773='2. Metadata'!H$1,'2. Metadata'!H$6, IF(B3773='2. Metadata'!I$1,'2. Metadata'!I$6, IF(B3773='2. Metadata'!J$1,'2. Metadata'!J$6, IF(B3773='2. Metadata'!K$1,'2. Metadata'!K$6, IF(B3773='2. Metadata'!L$1,'2. Metadata'!L$6, IF(B3773='2. Metadata'!M$1,'2. Metadata'!M$6, IF(B3773='2. Metadata'!N$1,'2. Metadata'!N$6))))))))))))))</f>
        <v>-115.7379543</v>
      </c>
      <c r="E3773" s="9" t="s">
        <v>2650</v>
      </c>
      <c r="F3773" s="9">
        <v>767.94</v>
      </c>
      <c r="G3773" s="10" t="str">
        <f>IF(ISBLANK(F3773)=TRUE," ",'2. Metadata'!B$14)</f>
        <v>metres above sea level</v>
      </c>
      <c r="H3773" s="9" t="s">
        <v>2650</v>
      </c>
      <c r="I3773" s="8" t="str">
        <f>IF(ISBLANK(H3773)=TRUE," ",'2. Metadata'!B$26)</f>
        <v>metres above sea level</v>
      </c>
      <c r="J3773" s="10" t="s">
        <v>2650</v>
      </c>
    </row>
    <row r="3774" spans="1:10" ht="15.75" customHeight="1" x14ac:dyDescent="0.2">
      <c r="A3774" s="132" t="s">
        <v>2531</v>
      </c>
      <c r="B3774" s="6" t="s">
        <v>228</v>
      </c>
      <c r="C3774" s="10">
        <f>IF(ISBLANK(B3774)=TRUE," ", IF(B3774='2. Metadata'!B$1,'2. Metadata'!B$5, IF(B3774='2. Metadata'!C$1,'2. Metadata'!C$5,IF(B3774='2. Metadata'!D$1,'2. Metadata'!D$5, IF(B3774='2. Metadata'!E$1,'2. Metadata'!E$5,IF( B3774='2. Metadata'!F$1,'2. Metadata'!F$5,IF(B3774='2. Metadata'!G$1,'2. Metadata'!G$5,IF(B3774='2. Metadata'!H$1,'2. Metadata'!H$5, IF(B3774='2. Metadata'!I$1,'2. Metadata'!I$5, IF(B3774='2. Metadata'!J$1,'2. Metadata'!J$5, IF(B3774='2. Metadata'!K$1,'2. Metadata'!K$5, IF(B3774='2. Metadata'!L$1,'2. Metadata'!L$5, IF(B3774='2. Metadata'!M$1,'2. Metadata'!M$5, IF(B3774='2. Metadata'!N$1,'2. Metadata'!N$5))))))))))))))</f>
        <v>49.779406799999997</v>
      </c>
      <c r="D3774" s="8">
        <f>IF(ISBLANK(B3774)=TRUE," ", IF(B3774='2. Metadata'!B$1,'2. Metadata'!B$6, IF(B3774='2. Metadata'!C$1,'2. Metadata'!C$6,IF(B3774='2. Metadata'!D$1,'2. Metadata'!D$6, IF(B3774='2. Metadata'!E$1,'2. Metadata'!E$6,IF( B3774='2. Metadata'!F$1,'2. Metadata'!F$6,IF(B3774='2. Metadata'!G$1,'2. Metadata'!G$6,IF(B3774='2. Metadata'!H$1,'2. Metadata'!H$6, IF(B3774='2. Metadata'!I$1,'2. Metadata'!I$6, IF(B3774='2. Metadata'!J$1,'2. Metadata'!J$6, IF(B3774='2. Metadata'!K$1,'2. Metadata'!K$6, IF(B3774='2. Metadata'!L$1,'2. Metadata'!L$6, IF(B3774='2. Metadata'!M$1,'2. Metadata'!M$6, IF(B3774='2. Metadata'!N$1,'2. Metadata'!N$6))))))))))))))</f>
        <v>-115.73783</v>
      </c>
      <c r="E3774" s="9" t="s">
        <v>2650</v>
      </c>
      <c r="F3774" s="9" t="s">
        <v>2650</v>
      </c>
      <c r="G3774" s="10" t="str">
        <f>IF(ISBLANK(F3774)=TRUE," ",'2. Metadata'!B$14)</f>
        <v>metres above sea level</v>
      </c>
      <c r="H3774" s="9">
        <v>768.88</v>
      </c>
      <c r="I3774" s="8" t="str">
        <f>IF(ISBLANK(H3774)=TRUE," ",'2. Metadata'!B$26)</f>
        <v>metres above sea level</v>
      </c>
      <c r="J3774" s="10" t="s">
        <v>2650</v>
      </c>
    </row>
    <row r="3775" spans="1:10" ht="15.75" customHeight="1" x14ac:dyDescent="0.2">
      <c r="A3775" s="132" t="s">
        <v>2532</v>
      </c>
      <c r="B3775" s="6" t="s">
        <v>227</v>
      </c>
      <c r="C3775" s="10">
        <f>IF(ISBLANK(B3775)=TRUE," ", IF(B3775='2. Metadata'!B$1,'2. Metadata'!B$5, IF(B3775='2. Metadata'!C$1,'2. Metadata'!C$5,IF(B3775='2. Metadata'!D$1,'2. Metadata'!D$5, IF(B3775='2. Metadata'!E$1,'2. Metadata'!E$5,IF( B3775='2. Metadata'!F$1,'2. Metadata'!F$5,IF(B3775='2. Metadata'!G$1,'2. Metadata'!G$5,IF(B3775='2. Metadata'!H$1,'2. Metadata'!H$5, IF(B3775='2. Metadata'!I$1,'2. Metadata'!I$5, IF(B3775='2. Metadata'!J$1,'2. Metadata'!J$5, IF(B3775='2. Metadata'!K$1,'2. Metadata'!K$5, IF(B3775='2. Metadata'!L$1,'2. Metadata'!L$5, IF(B3775='2. Metadata'!M$1,'2. Metadata'!M$5, IF(B3775='2. Metadata'!N$1,'2. Metadata'!N$5))))))))))))))</f>
        <v>49.779755600000001</v>
      </c>
      <c r="D3775" s="8">
        <f>IF(ISBLANK(B3775)=TRUE," ", IF(B3775='2. Metadata'!B$1,'2. Metadata'!B$6, IF(B3775='2. Metadata'!C$1,'2. Metadata'!C$6,IF(B3775='2. Metadata'!D$1,'2. Metadata'!D$6, IF(B3775='2. Metadata'!E$1,'2. Metadata'!E$6,IF( B3775='2. Metadata'!F$1,'2. Metadata'!F$6,IF(B3775='2. Metadata'!G$1,'2. Metadata'!G$6,IF(B3775='2. Metadata'!H$1,'2. Metadata'!H$6, IF(B3775='2. Metadata'!I$1,'2. Metadata'!I$6, IF(B3775='2. Metadata'!J$1,'2. Metadata'!J$6, IF(B3775='2. Metadata'!K$1,'2. Metadata'!K$6, IF(B3775='2. Metadata'!L$1,'2. Metadata'!L$6, IF(B3775='2. Metadata'!M$1,'2. Metadata'!M$6, IF(B3775='2. Metadata'!N$1,'2. Metadata'!N$6))))))))))))))</f>
        <v>-115.7379543</v>
      </c>
      <c r="E3775" s="9" t="s">
        <v>2650</v>
      </c>
      <c r="F3775" s="9">
        <v>768.1</v>
      </c>
      <c r="G3775" s="10" t="str">
        <f>IF(ISBLANK(F3775)=TRUE," ",'2. Metadata'!B$14)</f>
        <v>metres above sea level</v>
      </c>
      <c r="H3775" s="9" t="s">
        <v>2650</v>
      </c>
      <c r="I3775" s="8" t="str">
        <f>IF(ISBLANK(H3775)=TRUE," ",'2. Metadata'!B$26)</f>
        <v>metres above sea level</v>
      </c>
      <c r="J3775" s="10" t="s">
        <v>2650</v>
      </c>
    </row>
    <row r="3776" spans="1:10" ht="15.75" customHeight="1" x14ac:dyDescent="0.2">
      <c r="A3776" s="132" t="s">
        <v>2532</v>
      </c>
      <c r="B3776" s="6" t="s">
        <v>228</v>
      </c>
      <c r="C3776" s="10">
        <f>IF(ISBLANK(B3776)=TRUE," ", IF(B3776='2. Metadata'!B$1,'2. Metadata'!B$5, IF(B3776='2. Metadata'!C$1,'2. Metadata'!C$5,IF(B3776='2. Metadata'!D$1,'2. Metadata'!D$5, IF(B3776='2. Metadata'!E$1,'2. Metadata'!E$5,IF( B3776='2. Metadata'!F$1,'2. Metadata'!F$5,IF(B3776='2. Metadata'!G$1,'2. Metadata'!G$5,IF(B3776='2. Metadata'!H$1,'2. Metadata'!H$5, IF(B3776='2. Metadata'!I$1,'2. Metadata'!I$5, IF(B3776='2. Metadata'!J$1,'2. Metadata'!J$5, IF(B3776='2. Metadata'!K$1,'2. Metadata'!K$5, IF(B3776='2. Metadata'!L$1,'2. Metadata'!L$5, IF(B3776='2. Metadata'!M$1,'2. Metadata'!M$5, IF(B3776='2. Metadata'!N$1,'2. Metadata'!N$5))))))))))))))</f>
        <v>49.779406799999997</v>
      </c>
      <c r="D3776" s="8">
        <f>IF(ISBLANK(B3776)=TRUE," ", IF(B3776='2. Metadata'!B$1,'2. Metadata'!B$6, IF(B3776='2. Metadata'!C$1,'2. Metadata'!C$6,IF(B3776='2. Metadata'!D$1,'2. Metadata'!D$6, IF(B3776='2. Metadata'!E$1,'2. Metadata'!E$6,IF( B3776='2. Metadata'!F$1,'2. Metadata'!F$6,IF(B3776='2. Metadata'!G$1,'2. Metadata'!G$6,IF(B3776='2. Metadata'!H$1,'2. Metadata'!H$6, IF(B3776='2. Metadata'!I$1,'2. Metadata'!I$6, IF(B3776='2. Metadata'!J$1,'2. Metadata'!J$6, IF(B3776='2. Metadata'!K$1,'2. Metadata'!K$6, IF(B3776='2. Metadata'!L$1,'2. Metadata'!L$6, IF(B3776='2. Metadata'!M$1,'2. Metadata'!M$6, IF(B3776='2. Metadata'!N$1,'2. Metadata'!N$6))))))))))))))</f>
        <v>-115.73783</v>
      </c>
      <c r="E3776" s="9" t="s">
        <v>2650</v>
      </c>
      <c r="F3776" s="9" t="s">
        <v>2650</v>
      </c>
      <c r="G3776" s="10" t="str">
        <f>IF(ISBLANK(F3776)=TRUE," ",'2. Metadata'!B$14)</f>
        <v>metres above sea level</v>
      </c>
      <c r="H3776" s="9">
        <v>768.45</v>
      </c>
      <c r="I3776" s="8" t="str">
        <f>IF(ISBLANK(H3776)=TRUE," ",'2. Metadata'!B$26)</f>
        <v>metres above sea level</v>
      </c>
      <c r="J3776" s="10" t="s">
        <v>2650</v>
      </c>
    </row>
    <row r="3777" spans="1:10" ht="15.75" customHeight="1" x14ac:dyDescent="0.2">
      <c r="A3777" s="132" t="s">
        <v>2533</v>
      </c>
      <c r="B3777" s="6" t="s">
        <v>227</v>
      </c>
      <c r="C3777" s="10">
        <f>IF(ISBLANK(B3777)=TRUE," ", IF(B3777='2. Metadata'!B$1,'2. Metadata'!B$5, IF(B3777='2. Metadata'!C$1,'2. Metadata'!C$5,IF(B3777='2. Metadata'!D$1,'2. Metadata'!D$5, IF(B3777='2. Metadata'!E$1,'2. Metadata'!E$5,IF( B3777='2. Metadata'!F$1,'2. Metadata'!F$5,IF(B3777='2. Metadata'!G$1,'2. Metadata'!G$5,IF(B3777='2. Metadata'!H$1,'2. Metadata'!H$5, IF(B3777='2. Metadata'!I$1,'2. Metadata'!I$5, IF(B3777='2. Metadata'!J$1,'2. Metadata'!J$5, IF(B3777='2. Metadata'!K$1,'2. Metadata'!K$5, IF(B3777='2. Metadata'!L$1,'2. Metadata'!L$5, IF(B3777='2. Metadata'!M$1,'2. Metadata'!M$5, IF(B3777='2. Metadata'!N$1,'2. Metadata'!N$5))))))))))))))</f>
        <v>49.779755600000001</v>
      </c>
      <c r="D3777" s="8">
        <f>IF(ISBLANK(B3777)=TRUE," ", IF(B3777='2. Metadata'!B$1,'2. Metadata'!B$6, IF(B3777='2. Metadata'!C$1,'2. Metadata'!C$6,IF(B3777='2. Metadata'!D$1,'2. Metadata'!D$6, IF(B3777='2. Metadata'!E$1,'2. Metadata'!E$6,IF( B3777='2. Metadata'!F$1,'2. Metadata'!F$6,IF(B3777='2. Metadata'!G$1,'2. Metadata'!G$6,IF(B3777='2. Metadata'!H$1,'2. Metadata'!H$6, IF(B3777='2. Metadata'!I$1,'2. Metadata'!I$6, IF(B3777='2. Metadata'!J$1,'2. Metadata'!J$6, IF(B3777='2. Metadata'!K$1,'2. Metadata'!K$6, IF(B3777='2. Metadata'!L$1,'2. Metadata'!L$6, IF(B3777='2. Metadata'!M$1,'2. Metadata'!M$6, IF(B3777='2. Metadata'!N$1,'2. Metadata'!N$6))))))))))))))</f>
        <v>-115.7379543</v>
      </c>
      <c r="E3777" s="9" t="s">
        <v>2650</v>
      </c>
      <c r="F3777" s="9">
        <v>768.2</v>
      </c>
      <c r="G3777" s="10" t="str">
        <f>IF(ISBLANK(F3777)=TRUE," ",'2. Metadata'!B$14)</f>
        <v>metres above sea level</v>
      </c>
      <c r="H3777" s="9" t="s">
        <v>2650</v>
      </c>
      <c r="I3777" s="8" t="str">
        <f>IF(ISBLANK(H3777)=TRUE," ",'2. Metadata'!B$26)</f>
        <v>metres above sea level</v>
      </c>
      <c r="J3777" s="10" t="s">
        <v>2650</v>
      </c>
    </row>
    <row r="3778" spans="1:10" ht="15.75" customHeight="1" x14ac:dyDescent="0.2">
      <c r="A3778" s="132" t="s">
        <v>2533</v>
      </c>
      <c r="B3778" s="6" t="s">
        <v>228</v>
      </c>
      <c r="C3778" s="10">
        <f>IF(ISBLANK(B3778)=TRUE," ", IF(B3778='2. Metadata'!B$1,'2. Metadata'!B$5, IF(B3778='2. Metadata'!C$1,'2. Metadata'!C$5,IF(B3778='2. Metadata'!D$1,'2. Metadata'!D$5, IF(B3778='2. Metadata'!E$1,'2. Metadata'!E$5,IF( B3778='2. Metadata'!F$1,'2. Metadata'!F$5,IF(B3778='2. Metadata'!G$1,'2. Metadata'!G$5,IF(B3778='2. Metadata'!H$1,'2. Metadata'!H$5, IF(B3778='2. Metadata'!I$1,'2. Metadata'!I$5, IF(B3778='2. Metadata'!J$1,'2. Metadata'!J$5, IF(B3778='2. Metadata'!K$1,'2. Metadata'!K$5, IF(B3778='2. Metadata'!L$1,'2. Metadata'!L$5, IF(B3778='2. Metadata'!M$1,'2. Metadata'!M$5, IF(B3778='2. Metadata'!N$1,'2. Metadata'!N$5))))))))))))))</f>
        <v>49.779406799999997</v>
      </c>
      <c r="D3778" s="8">
        <f>IF(ISBLANK(B3778)=TRUE," ", IF(B3778='2. Metadata'!B$1,'2. Metadata'!B$6, IF(B3778='2. Metadata'!C$1,'2. Metadata'!C$6,IF(B3778='2. Metadata'!D$1,'2. Metadata'!D$6, IF(B3778='2. Metadata'!E$1,'2. Metadata'!E$6,IF( B3778='2. Metadata'!F$1,'2. Metadata'!F$6,IF(B3778='2. Metadata'!G$1,'2. Metadata'!G$6,IF(B3778='2. Metadata'!H$1,'2. Metadata'!H$6, IF(B3778='2. Metadata'!I$1,'2. Metadata'!I$6, IF(B3778='2. Metadata'!J$1,'2. Metadata'!J$6, IF(B3778='2. Metadata'!K$1,'2. Metadata'!K$6, IF(B3778='2. Metadata'!L$1,'2. Metadata'!L$6, IF(B3778='2. Metadata'!M$1,'2. Metadata'!M$6, IF(B3778='2. Metadata'!N$1,'2. Metadata'!N$6))))))))))))))</f>
        <v>-115.73783</v>
      </c>
      <c r="E3778" s="9" t="s">
        <v>2650</v>
      </c>
      <c r="F3778" s="9" t="s">
        <v>2650</v>
      </c>
      <c r="G3778" s="10" t="str">
        <f>IF(ISBLANK(F3778)=TRUE," ",'2. Metadata'!B$14)</f>
        <v>metres above sea level</v>
      </c>
      <c r="H3778" s="9">
        <v>768.3</v>
      </c>
      <c r="I3778" s="8" t="str">
        <f>IF(ISBLANK(H3778)=TRUE," ",'2. Metadata'!B$26)</f>
        <v>metres above sea level</v>
      </c>
      <c r="J3778" s="10" t="s">
        <v>2650</v>
      </c>
    </row>
    <row r="3779" spans="1:10" ht="15.75" customHeight="1" x14ac:dyDescent="0.2">
      <c r="A3779" s="132" t="s">
        <v>2534</v>
      </c>
      <c r="B3779" s="6" t="s">
        <v>227</v>
      </c>
      <c r="C3779" s="10">
        <f>IF(ISBLANK(B3779)=TRUE," ", IF(B3779='2. Metadata'!B$1,'2. Metadata'!B$5, IF(B3779='2. Metadata'!C$1,'2. Metadata'!C$5,IF(B3779='2. Metadata'!D$1,'2. Metadata'!D$5, IF(B3779='2. Metadata'!E$1,'2. Metadata'!E$5,IF( B3779='2. Metadata'!F$1,'2. Metadata'!F$5,IF(B3779='2. Metadata'!G$1,'2. Metadata'!G$5,IF(B3779='2. Metadata'!H$1,'2. Metadata'!H$5, IF(B3779='2. Metadata'!I$1,'2. Metadata'!I$5, IF(B3779='2. Metadata'!J$1,'2. Metadata'!J$5, IF(B3779='2. Metadata'!K$1,'2. Metadata'!K$5, IF(B3779='2. Metadata'!L$1,'2. Metadata'!L$5, IF(B3779='2. Metadata'!M$1,'2. Metadata'!M$5, IF(B3779='2. Metadata'!N$1,'2. Metadata'!N$5))))))))))))))</f>
        <v>49.779755600000001</v>
      </c>
      <c r="D3779" s="8">
        <f>IF(ISBLANK(B3779)=TRUE," ", IF(B3779='2. Metadata'!B$1,'2. Metadata'!B$6, IF(B3779='2. Metadata'!C$1,'2. Metadata'!C$6,IF(B3779='2. Metadata'!D$1,'2. Metadata'!D$6, IF(B3779='2. Metadata'!E$1,'2. Metadata'!E$6,IF( B3779='2. Metadata'!F$1,'2. Metadata'!F$6,IF(B3779='2. Metadata'!G$1,'2. Metadata'!G$6,IF(B3779='2. Metadata'!H$1,'2. Metadata'!H$6, IF(B3779='2. Metadata'!I$1,'2. Metadata'!I$6, IF(B3779='2. Metadata'!J$1,'2. Metadata'!J$6, IF(B3779='2. Metadata'!K$1,'2. Metadata'!K$6, IF(B3779='2. Metadata'!L$1,'2. Metadata'!L$6, IF(B3779='2. Metadata'!M$1,'2. Metadata'!M$6, IF(B3779='2. Metadata'!N$1,'2. Metadata'!N$6))))))))))))))</f>
        <v>-115.7379543</v>
      </c>
      <c r="E3779" s="9" t="s">
        <v>2650</v>
      </c>
      <c r="F3779" s="9">
        <v>768.28</v>
      </c>
      <c r="G3779" s="10" t="str">
        <f>IF(ISBLANK(F3779)=TRUE," ",'2. Metadata'!B$14)</f>
        <v>metres above sea level</v>
      </c>
      <c r="H3779" s="9" t="s">
        <v>2650</v>
      </c>
      <c r="I3779" s="8" t="str">
        <f>IF(ISBLANK(H3779)=TRUE," ",'2. Metadata'!B$26)</f>
        <v>metres above sea level</v>
      </c>
      <c r="J3779" s="10" t="s">
        <v>2650</v>
      </c>
    </row>
    <row r="3780" spans="1:10" ht="15.75" customHeight="1" x14ac:dyDescent="0.2">
      <c r="A3780" s="132" t="s">
        <v>2534</v>
      </c>
      <c r="B3780" s="6" t="s">
        <v>228</v>
      </c>
      <c r="C3780" s="10">
        <f>IF(ISBLANK(B3780)=TRUE," ", IF(B3780='2. Metadata'!B$1,'2. Metadata'!B$5, IF(B3780='2. Metadata'!C$1,'2. Metadata'!C$5,IF(B3780='2. Metadata'!D$1,'2. Metadata'!D$5, IF(B3780='2. Metadata'!E$1,'2. Metadata'!E$5,IF( B3780='2. Metadata'!F$1,'2. Metadata'!F$5,IF(B3780='2. Metadata'!G$1,'2. Metadata'!G$5,IF(B3780='2. Metadata'!H$1,'2. Metadata'!H$5, IF(B3780='2. Metadata'!I$1,'2. Metadata'!I$5, IF(B3780='2. Metadata'!J$1,'2. Metadata'!J$5, IF(B3780='2. Metadata'!K$1,'2. Metadata'!K$5, IF(B3780='2. Metadata'!L$1,'2. Metadata'!L$5, IF(B3780='2. Metadata'!M$1,'2. Metadata'!M$5, IF(B3780='2. Metadata'!N$1,'2. Metadata'!N$5))))))))))))))</f>
        <v>49.779406799999997</v>
      </c>
      <c r="D3780" s="8">
        <f>IF(ISBLANK(B3780)=TRUE," ", IF(B3780='2. Metadata'!B$1,'2. Metadata'!B$6, IF(B3780='2. Metadata'!C$1,'2. Metadata'!C$6,IF(B3780='2. Metadata'!D$1,'2. Metadata'!D$6, IF(B3780='2. Metadata'!E$1,'2. Metadata'!E$6,IF( B3780='2. Metadata'!F$1,'2. Metadata'!F$6,IF(B3780='2. Metadata'!G$1,'2. Metadata'!G$6,IF(B3780='2. Metadata'!H$1,'2. Metadata'!H$6, IF(B3780='2. Metadata'!I$1,'2. Metadata'!I$6, IF(B3780='2. Metadata'!J$1,'2. Metadata'!J$6, IF(B3780='2. Metadata'!K$1,'2. Metadata'!K$6, IF(B3780='2. Metadata'!L$1,'2. Metadata'!L$6, IF(B3780='2. Metadata'!M$1,'2. Metadata'!M$6, IF(B3780='2. Metadata'!N$1,'2. Metadata'!N$6))))))))))))))</f>
        <v>-115.73783</v>
      </c>
      <c r="E3780" s="9" t="s">
        <v>2650</v>
      </c>
      <c r="F3780" s="9" t="s">
        <v>2650</v>
      </c>
      <c r="G3780" s="10" t="str">
        <f>IF(ISBLANK(F3780)=TRUE," ",'2. Metadata'!B$14)</f>
        <v>metres above sea level</v>
      </c>
      <c r="H3780" s="9">
        <v>768.2</v>
      </c>
      <c r="I3780" s="8" t="str">
        <f>IF(ISBLANK(H3780)=TRUE," ",'2. Metadata'!B$26)</f>
        <v>metres above sea level</v>
      </c>
      <c r="J3780" s="10" t="s">
        <v>2650</v>
      </c>
    </row>
    <row r="3781" spans="1:10" ht="15.75" customHeight="1" x14ac:dyDescent="0.2">
      <c r="A3781" s="132" t="s">
        <v>2535</v>
      </c>
      <c r="B3781" s="6" t="s">
        <v>227</v>
      </c>
      <c r="C3781" s="10">
        <f>IF(ISBLANK(B3781)=TRUE," ", IF(B3781='2. Metadata'!B$1,'2. Metadata'!B$5, IF(B3781='2. Metadata'!C$1,'2. Metadata'!C$5,IF(B3781='2. Metadata'!D$1,'2. Metadata'!D$5, IF(B3781='2. Metadata'!E$1,'2. Metadata'!E$5,IF( B3781='2. Metadata'!F$1,'2. Metadata'!F$5,IF(B3781='2. Metadata'!G$1,'2. Metadata'!G$5,IF(B3781='2. Metadata'!H$1,'2. Metadata'!H$5, IF(B3781='2. Metadata'!I$1,'2. Metadata'!I$5, IF(B3781='2. Metadata'!J$1,'2. Metadata'!J$5, IF(B3781='2. Metadata'!K$1,'2. Metadata'!K$5, IF(B3781='2. Metadata'!L$1,'2. Metadata'!L$5, IF(B3781='2. Metadata'!M$1,'2. Metadata'!M$5, IF(B3781='2. Metadata'!N$1,'2. Metadata'!N$5))))))))))))))</f>
        <v>49.779755600000001</v>
      </c>
      <c r="D3781" s="8">
        <f>IF(ISBLANK(B3781)=TRUE," ", IF(B3781='2. Metadata'!B$1,'2. Metadata'!B$6, IF(B3781='2. Metadata'!C$1,'2. Metadata'!C$6,IF(B3781='2. Metadata'!D$1,'2. Metadata'!D$6, IF(B3781='2. Metadata'!E$1,'2. Metadata'!E$6,IF( B3781='2. Metadata'!F$1,'2. Metadata'!F$6,IF(B3781='2. Metadata'!G$1,'2. Metadata'!G$6,IF(B3781='2. Metadata'!H$1,'2. Metadata'!H$6, IF(B3781='2. Metadata'!I$1,'2. Metadata'!I$6, IF(B3781='2. Metadata'!J$1,'2. Metadata'!J$6, IF(B3781='2. Metadata'!K$1,'2. Metadata'!K$6, IF(B3781='2. Metadata'!L$1,'2. Metadata'!L$6, IF(B3781='2. Metadata'!M$1,'2. Metadata'!M$6, IF(B3781='2. Metadata'!N$1,'2. Metadata'!N$6))))))))))))))</f>
        <v>-115.7379543</v>
      </c>
      <c r="E3781" s="9" t="s">
        <v>2650</v>
      </c>
      <c r="F3781" s="9">
        <v>768.34</v>
      </c>
      <c r="G3781" s="10" t="str">
        <f>IF(ISBLANK(F3781)=TRUE," ",'2. Metadata'!B$14)</f>
        <v>metres above sea level</v>
      </c>
      <c r="H3781" s="9" t="s">
        <v>2650</v>
      </c>
      <c r="I3781" s="8" t="str">
        <f>IF(ISBLANK(H3781)=TRUE," ",'2. Metadata'!B$26)</f>
        <v>metres above sea level</v>
      </c>
      <c r="J3781" s="10" t="s">
        <v>2650</v>
      </c>
    </row>
    <row r="3782" spans="1:10" ht="15.75" customHeight="1" x14ac:dyDescent="0.2">
      <c r="A3782" s="132" t="s">
        <v>2535</v>
      </c>
      <c r="B3782" s="6" t="s">
        <v>228</v>
      </c>
      <c r="C3782" s="10">
        <f>IF(ISBLANK(B3782)=TRUE," ", IF(B3782='2. Metadata'!B$1,'2. Metadata'!B$5, IF(B3782='2. Metadata'!C$1,'2. Metadata'!C$5,IF(B3782='2. Metadata'!D$1,'2. Metadata'!D$5, IF(B3782='2. Metadata'!E$1,'2. Metadata'!E$5,IF( B3782='2. Metadata'!F$1,'2. Metadata'!F$5,IF(B3782='2. Metadata'!G$1,'2. Metadata'!G$5,IF(B3782='2. Metadata'!H$1,'2. Metadata'!H$5, IF(B3782='2. Metadata'!I$1,'2. Metadata'!I$5, IF(B3782='2. Metadata'!J$1,'2. Metadata'!J$5, IF(B3782='2. Metadata'!K$1,'2. Metadata'!K$5, IF(B3782='2. Metadata'!L$1,'2. Metadata'!L$5, IF(B3782='2. Metadata'!M$1,'2. Metadata'!M$5, IF(B3782='2. Metadata'!N$1,'2. Metadata'!N$5))))))))))))))</f>
        <v>49.779406799999997</v>
      </c>
      <c r="D3782" s="8">
        <f>IF(ISBLANK(B3782)=TRUE," ", IF(B3782='2. Metadata'!B$1,'2. Metadata'!B$6, IF(B3782='2. Metadata'!C$1,'2. Metadata'!C$6,IF(B3782='2. Metadata'!D$1,'2. Metadata'!D$6, IF(B3782='2. Metadata'!E$1,'2. Metadata'!E$6,IF( B3782='2. Metadata'!F$1,'2. Metadata'!F$6,IF(B3782='2. Metadata'!G$1,'2. Metadata'!G$6,IF(B3782='2. Metadata'!H$1,'2. Metadata'!H$6, IF(B3782='2. Metadata'!I$1,'2. Metadata'!I$6, IF(B3782='2. Metadata'!J$1,'2. Metadata'!J$6, IF(B3782='2. Metadata'!K$1,'2. Metadata'!K$6, IF(B3782='2. Metadata'!L$1,'2. Metadata'!L$6, IF(B3782='2. Metadata'!M$1,'2. Metadata'!M$6, IF(B3782='2. Metadata'!N$1,'2. Metadata'!N$6))))))))))))))</f>
        <v>-115.73783</v>
      </c>
      <c r="E3782" s="9" t="s">
        <v>2650</v>
      </c>
      <c r="F3782" s="9" t="s">
        <v>2650</v>
      </c>
      <c r="G3782" s="10" t="str">
        <f>IF(ISBLANK(F3782)=TRUE," ",'2. Metadata'!B$14)</f>
        <v>metres above sea level</v>
      </c>
      <c r="H3782" s="9">
        <v>768.1</v>
      </c>
      <c r="I3782" s="8" t="str">
        <f>IF(ISBLANK(H3782)=TRUE," ",'2. Metadata'!B$26)</f>
        <v>metres above sea level</v>
      </c>
      <c r="J3782" s="10" t="s">
        <v>2650</v>
      </c>
    </row>
    <row r="3783" spans="1:10" ht="15.75" customHeight="1" x14ac:dyDescent="0.2">
      <c r="A3783" s="132" t="s">
        <v>2536</v>
      </c>
      <c r="B3783" s="6" t="s">
        <v>227</v>
      </c>
      <c r="C3783" s="10">
        <f>IF(ISBLANK(B3783)=TRUE," ", IF(B3783='2. Metadata'!B$1,'2. Metadata'!B$5, IF(B3783='2. Metadata'!C$1,'2. Metadata'!C$5,IF(B3783='2. Metadata'!D$1,'2. Metadata'!D$5, IF(B3783='2. Metadata'!E$1,'2. Metadata'!E$5,IF( B3783='2. Metadata'!F$1,'2. Metadata'!F$5,IF(B3783='2. Metadata'!G$1,'2. Metadata'!G$5,IF(B3783='2. Metadata'!H$1,'2. Metadata'!H$5, IF(B3783='2. Metadata'!I$1,'2. Metadata'!I$5, IF(B3783='2. Metadata'!J$1,'2. Metadata'!J$5, IF(B3783='2. Metadata'!K$1,'2. Metadata'!K$5, IF(B3783='2. Metadata'!L$1,'2. Metadata'!L$5, IF(B3783='2. Metadata'!M$1,'2. Metadata'!M$5, IF(B3783='2. Metadata'!N$1,'2. Metadata'!N$5))))))))))))))</f>
        <v>49.779755600000001</v>
      </c>
      <c r="D3783" s="8">
        <f>IF(ISBLANK(B3783)=TRUE," ", IF(B3783='2. Metadata'!B$1,'2. Metadata'!B$6, IF(B3783='2. Metadata'!C$1,'2. Metadata'!C$6,IF(B3783='2. Metadata'!D$1,'2. Metadata'!D$6, IF(B3783='2. Metadata'!E$1,'2. Metadata'!E$6,IF( B3783='2. Metadata'!F$1,'2. Metadata'!F$6,IF(B3783='2. Metadata'!G$1,'2. Metadata'!G$6,IF(B3783='2. Metadata'!H$1,'2. Metadata'!H$6, IF(B3783='2. Metadata'!I$1,'2. Metadata'!I$6, IF(B3783='2. Metadata'!J$1,'2. Metadata'!J$6, IF(B3783='2. Metadata'!K$1,'2. Metadata'!K$6, IF(B3783='2. Metadata'!L$1,'2. Metadata'!L$6, IF(B3783='2. Metadata'!M$1,'2. Metadata'!M$6, IF(B3783='2. Metadata'!N$1,'2. Metadata'!N$6))))))))))))))</f>
        <v>-115.7379543</v>
      </c>
      <c r="E3783" s="9" t="s">
        <v>2650</v>
      </c>
      <c r="F3783" s="9">
        <v>768.37</v>
      </c>
      <c r="G3783" s="10" t="str">
        <f>IF(ISBLANK(F3783)=TRUE," ",'2. Metadata'!B$14)</f>
        <v>metres above sea level</v>
      </c>
      <c r="H3783" s="9" t="s">
        <v>2650</v>
      </c>
      <c r="I3783" s="8" t="str">
        <f>IF(ISBLANK(H3783)=TRUE," ",'2. Metadata'!B$26)</f>
        <v>metres above sea level</v>
      </c>
      <c r="J3783" s="10" t="s">
        <v>2650</v>
      </c>
    </row>
    <row r="3784" spans="1:10" ht="15.75" customHeight="1" x14ac:dyDescent="0.2">
      <c r="A3784" s="132" t="s">
        <v>2536</v>
      </c>
      <c r="B3784" s="6" t="s">
        <v>228</v>
      </c>
      <c r="C3784" s="10">
        <f>IF(ISBLANK(B3784)=TRUE," ", IF(B3784='2. Metadata'!B$1,'2. Metadata'!B$5, IF(B3784='2. Metadata'!C$1,'2. Metadata'!C$5,IF(B3784='2. Metadata'!D$1,'2. Metadata'!D$5, IF(B3784='2. Metadata'!E$1,'2. Metadata'!E$5,IF( B3784='2. Metadata'!F$1,'2. Metadata'!F$5,IF(B3784='2. Metadata'!G$1,'2. Metadata'!G$5,IF(B3784='2. Metadata'!H$1,'2. Metadata'!H$5, IF(B3784='2. Metadata'!I$1,'2. Metadata'!I$5, IF(B3784='2. Metadata'!J$1,'2. Metadata'!J$5, IF(B3784='2. Metadata'!K$1,'2. Metadata'!K$5, IF(B3784='2. Metadata'!L$1,'2. Metadata'!L$5, IF(B3784='2. Metadata'!M$1,'2. Metadata'!M$5, IF(B3784='2. Metadata'!N$1,'2. Metadata'!N$5))))))))))))))</f>
        <v>49.779406799999997</v>
      </c>
      <c r="D3784" s="8">
        <f>IF(ISBLANK(B3784)=TRUE," ", IF(B3784='2. Metadata'!B$1,'2. Metadata'!B$6, IF(B3784='2. Metadata'!C$1,'2. Metadata'!C$6,IF(B3784='2. Metadata'!D$1,'2. Metadata'!D$6, IF(B3784='2. Metadata'!E$1,'2. Metadata'!E$6,IF( B3784='2. Metadata'!F$1,'2. Metadata'!F$6,IF(B3784='2. Metadata'!G$1,'2. Metadata'!G$6,IF(B3784='2. Metadata'!H$1,'2. Metadata'!H$6, IF(B3784='2. Metadata'!I$1,'2. Metadata'!I$6, IF(B3784='2. Metadata'!J$1,'2. Metadata'!J$6, IF(B3784='2. Metadata'!K$1,'2. Metadata'!K$6, IF(B3784='2. Metadata'!L$1,'2. Metadata'!L$6, IF(B3784='2. Metadata'!M$1,'2. Metadata'!M$6, IF(B3784='2. Metadata'!N$1,'2. Metadata'!N$6))))))))))))))</f>
        <v>-115.73783</v>
      </c>
      <c r="E3784" s="9" t="s">
        <v>2650</v>
      </c>
      <c r="F3784" s="9" t="s">
        <v>2650</v>
      </c>
      <c r="G3784" s="10" t="str">
        <f>IF(ISBLANK(F3784)=TRUE," ",'2. Metadata'!B$14)</f>
        <v>metres above sea level</v>
      </c>
      <c r="H3784" s="9">
        <v>768</v>
      </c>
      <c r="I3784" s="8" t="str">
        <f>IF(ISBLANK(H3784)=TRUE," ",'2. Metadata'!B$26)</f>
        <v>metres above sea level</v>
      </c>
      <c r="J3784" s="10" t="s">
        <v>2650</v>
      </c>
    </row>
    <row r="3785" spans="1:10" ht="15.75" customHeight="1" x14ac:dyDescent="0.2">
      <c r="A3785" s="132" t="s">
        <v>2537</v>
      </c>
      <c r="B3785" s="6" t="s">
        <v>227</v>
      </c>
      <c r="C3785" s="10">
        <f>IF(ISBLANK(B3785)=TRUE," ", IF(B3785='2. Metadata'!B$1,'2. Metadata'!B$5, IF(B3785='2. Metadata'!C$1,'2. Metadata'!C$5,IF(B3785='2. Metadata'!D$1,'2. Metadata'!D$5, IF(B3785='2. Metadata'!E$1,'2. Metadata'!E$5,IF( B3785='2. Metadata'!F$1,'2. Metadata'!F$5,IF(B3785='2. Metadata'!G$1,'2. Metadata'!G$5,IF(B3785='2. Metadata'!H$1,'2. Metadata'!H$5, IF(B3785='2. Metadata'!I$1,'2. Metadata'!I$5, IF(B3785='2. Metadata'!J$1,'2. Metadata'!J$5, IF(B3785='2. Metadata'!K$1,'2. Metadata'!K$5, IF(B3785='2. Metadata'!L$1,'2. Metadata'!L$5, IF(B3785='2. Metadata'!M$1,'2. Metadata'!M$5, IF(B3785='2. Metadata'!N$1,'2. Metadata'!N$5))))))))))))))</f>
        <v>49.779755600000001</v>
      </c>
      <c r="D3785" s="8">
        <f>IF(ISBLANK(B3785)=TRUE," ", IF(B3785='2. Metadata'!B$1,'2. Metadata'!B$6, IF(B3785='2. Metadata'!C$1,'2. Metadata'!C$6,IF(B3785='2. Metadata'!D$1,'2. Metadata'!D$6, IF(B3785='2. Metadata'!E$1,'2. Metadata'!E$6,IF( B3785='2. Metadata'!F$1,'2. Metadata'!F$6,IF(B3785='2. Metadata'!G$1,'2. Metadata'!G$6,IF(B3785='2. Metadata'!H$1,'2. Metadata'!H$6, IF(B3785='2. Metadata'!I$1,'2. Metadata'!I$6, IF(B3785='2. Metadata'!J$1,'2. Metadata'!J$6, IF(B3785='2. Metadata'!K$1,'2. Metadata'!K$6, IF(B3785='2. Metadata'!L$1,'2. Metadata'!L$6, IF(B3785='2. Metadata'!M$1,'2. Metadata'!M$6, IF(B3785='2. Metadata'!N$1,'2. Metadata'!N$6))))))))))))))</f>
        <v>-115.7379543</v>
      </c>
      <c r="E3785" s="9" t="s">
        <v>2650</v>
      </c>
      <c r="F3785" s="9">
        <v>768.4</v>
      </c>
      <c r="G3785" s="10" t="str">
        <f>IF(ISBLANK(F3785)=TRUE," ",'2. Metadata'!B$14)</f>
        <v>metres above sea level</v>
      </c>
      <c r="H3785" s="9" t="s">
        <v>2650</v>
      </c>
      <c r="I3785" s="8" t="str">
        <f>IF(ISBLANK(H3785)=TRUE," ",'2. Metadata'!B$26)</f>
        <v>metres above sea level</v>
      </c>
      <c r="J3785" s="10" t="s">
        <v>2650</v>
      </c>
    </row>
    <row r="3786" spans="1:10" ht="15.75" customHeight="1" x14ac:dyDescent="0.2">
      <c r="A3786" s="132" t="s">
        <v>2537</v>
      </c>
      <c r="B3786" s="6" t="s">
        <v>228</v>
      </c>
      <c r="C3786" s="10">
        <f>IF(ISBLANK(B3786)=TRUE," ", IF(B3786='2. Metadata'!B$1,'2. Metadata'!B$5, IF(B3786='2. Metadata'!C$1,'2. Metadata'!C$5,IF(B3786='2. Metadata'!D$1,'2. Metadata'!D$5, IF(B3786='2. Metadata'!E$1,'2. Metadata'!E$5,IF( B3786='2. Metadata'!F$1,'2. Metadata'!F$5,IF(B3786='2. Metadata'!G$1,'2. Metadata'!G$5,IF(B3786='2. Metadata'!H$1,'2. Metadata'!H$5, IF(B3786='2. Metadata'!I$1,'2. Metadata'!I$5, IF(B3786='2. Metadata'!J$1,'2. Metadata'!J$5, IF(B3786='2. Metadata'!K$1,'2. Metadata'!K$5, IF(B3786='2. Metadata'!L$1,'2. Metadata'!L$5, IF(B3786='2. Metadata'!M$1,'2. Metadata'!M$5, IF(B3786='2. Metadata'!N$1,'2. Metadata'!N$5))))))))))))))</f>
        <v>49.779406799999997</v>
      </c>
      <c r="D3786" s="8">
        <f>IF(ISBLANK(B3786)=TRUE," ", IF(B3786='2. Metadata'!B$1,'2. Metadata'!B$6, IF(B3786='2. Metadata'!C$1,'2. Metadata'!C$6,IF(B3786='2. Metadata'!D$1,'2. Metadata'!D$6, IF(B3786='2. Metadata'!E$1,'2. Metadata'!E$6,IF( B3786='2. Metadata'!F$1,'2. Metadata'!F$6,IF(B3786='2. Metadata'!G$1,'2. Metadata'!G$6,IF(B3786='2. Metadata'!H$1,'2. Metadata'!H$6, IF(B3786='2. Metadata'!I$1,'2. Metadata'!I$6, IF(B3786='2. Metadata'!J$1,'2. Metadata'!J$6, IF(B3786='2. Metadata'!K$1,'2. Metadata'!K$6, IF(B3786='2. Metadata'!L$1,'2. Metadata'!L$6, IF(B3786='2. Metadata'!M$1,'2. Metadata'!M$6, IF(B3786='2. Metadata'!N$1,'2. Metadata'!N$6))))))))))))))</f>
        <v>-115.73783</v>
      </c>
      <c r="E3786" s="9" t="s">
        <v>2650</v>
      </c>
      <c r="F3786" s="9" t="s">
        <v>2650</v>
      </c>
      <c r="G3786" s="10" t="str">
        <f>IF(ISBLANK(F3786)=TRUE," ",'2. Metadata'!B$14)</f>
        <v>metres above sea level</v>
      </c>
      <c r="H3786" s="9">
        <v>768.26</v>
      </c>
      <c r="I3786" s="8" t="str">
        <f>IF(ISBLANK(H3786)=TRUE," ",'2. Metadata'!B$26)</f>
        <v>metres above sea level</v>
      </c>
      <c r="J3786" s="10" t="s">
        <v>2650</v>
      </c>
    </row>
    <row r="3787" spans="1:10" ht="15.75" customHeight="1" x14ac:dyDescent="0.2">
      <c r="A3787" s="132" t="s">
        <v>2538</v>
      </c>
      <c r="B3787" s="6" t="s">
        <v>227</v>
      </c>
      <c r="C3787" s="10">
        <f>IF(ISBLANK(B3787)=TRUE," ", IF(B3787='2. Metadata'!B$1,'2. Metadata'!B$5, IF(B3787='2. Metadata'!C$1,'2. Metadata'!C$5,IF(B3787='2. Metadata'!D$1,'2. Metadata'!D$5, IF(B3787='2. Metadata'!E$1,'2. Metadata'!E$5,IF( B3787='2. Metadata'!F$1,'2. Metadata'!F$5,IF(B3787='2. Metadata'!G$1,'2. Metadata'!G$5,IF(B3787='2. Metadata'!H$1,'2. Metadata'!H$5, IF(B3787='2. Metadata'!I$1,'2. Metadata'!I$5, IF(B3787='2. Metadata'!J$1,'2. Metadata'!J$5, IF(B3787='2. Metadata'!K$1,'2. Metadata'!K$5, IF(B3787='2. Metadata'!L$1,'2. Metadata'!L$5, IF(B3787='2. Metadata'!M$1,'2. Metadata'!M$5, IF(B3787='2. Metadata'!N$1,'2. Metadata'!N$5))))))))))))))</f>
        <v>49.779755600000001</v>
      </c>
      <c r="D3787" s="8">
        <f>IF(ISBLANK(B3787)=TRUE," ", IF(B3787='2. Metadata'!B$1,'2. Metadata'!B$6, IF(B3787='2. Metadata'!C$1,'2. Metadata'!C$6,IF(B3787='2. Metadata'!D$1,'2. Metadata'!D$6, IF(B3787='2. Metadata'!E$1,'2. Metadata'!E$6,IF( B3787='2. Metadata'!F$1,'2. Metadata'!F$6,IF(B3787='2. Metadata'!G$1,'2. Metadata'!G$6,IF(B3787='2. Metadata'!H$1,'2. Metadata'!H$6, IF(B3787='2. Metadata'!I$1,'2. Metadata'!I$6, IF(B3787='2. Metadata'!J$1,'2. Metadata'!J$6, IF(B3787='2. Metadata'!K$1,'2. Metadata'!K$6, IF(B3787='2. Metadata'!L$1,'2. Metadata'!L$6, IF(B3787='2. Metadata'!M$1,'2. Metadata'!M$6, IF(B3787='2. Metadata'!N$1,'2. Metadata'!N$6))))))))))))))</f>
        <v>-115.7379543</v>
      </c>
      <c r="E3787" s="9" t="s">
        <v>2650</v>
      </c>
      <c r="F3787" s="9">
        <v>768.43</v>
      </c>
      <c r="G3787" s="10" t="str">
        <f>IF(ISBLANK(F3787)=TRUE," ",'2. Metadata'!B$14)</f>
        <v>metres above sea level</v>
      </c>
      <c r="H3787" s="9" t="s">
        <v>2650</v>
      </c>
      <c r="I3787" s="8" t="str">
        <f>IF(ISBLANK(H3787)=TRUE," ",'2. Metadata'!B$26)</f>
        <v>metres above sea level</v>
      </c>
      <c r="J3787" s="10" t="s">
        <v>2650</v>
      </c>
    </row>
    <row r="3788" spans="1:10" ht="15.75" customHeight="1" x14ac:dyDescent="0.2">
      <c r="A3788" s="132" t="s">
        <v>2538</v>
      </c>
      <c r="B3788" s="6" t="s">
        <v>228</v>
      </c>
      <c r="C3788" s="10">
        <f>IF(ISBLANK(B3788)=TRUE," ", IF(B3788='2. Metadata'!B$1,'2. Metadata'!B$5, IF(B3788='2. Metadata'!C$1,'2. Metadata'!C$5,IF(B3788='2. Metadata'!D$1,'2. Metadata'!D$5, IF(B3788='2. Metadata'!E$1,'2. Metadata'!E$5,IF( B3788='2. Metadata'!F$1,'2. Metadata'!F$5,IF(B3788='2. Metadata'!G$1,'2. Metadata'!G$5,IF(B3788='2. Metadata'!H$1,'2. Metadata'!H$5, IF(B3788='2. Metadata'!I$1,'2. Metadata'!I$5, IF(B3788='2. Metadata'!J$1,'2. Metadata'!J$5, IF(B3788='2. Metadata'!K$1,'2. Metadata'!K$5, IF(B3788='2. Metadata'!L$1,'2. Metadata'!L$5, IF(B3788='2. Metadata'!M$1,'2. Metadata'!M$5, IF(B3788='2. Metadata'!N$1,'2. Metadata'!N$5))))))))))))))</f>
        <v>49.779406799999997</v>
      </c>
      <c r="D3788" s="8">
        <f>IF(ISBLANK(B3788)=TRUE," ", IF(B3788='2. Metadata'!B$1,'2. Metadata'!B$6, IF(B3788='2. Metadata'!C$1,'2. Metadata'!C$6,IF(B3788='2. Metadata'!D$1,'2. Metadata'!D$6, IF(B3788='2. Metadata'!E$1,'2. Metadata'!E$6,IF( B3788='2. Metadata'!F$1,'2. Metadata'!F$6,IF(B3788='2. Metadata'!G$1,'2. Metadata'!G$6,IF(B3788='2. Metadata'!H$1,'2. Metadata'!H$6, IF(B3788='2. Metadata'!I$1,'2. Metadata'!I$6, IF(B3788='2. Metadata'!J$1,'2. Metadata'!J$6, IF(B3788='2. Metadata'!K$1,'2. Metadata'!K$6, IF(B3788='2. Metadata'!L$1,'2. Metadata'!L$6, IF(B3788='2. Metadata'!M$1,'2. Metadata'!M$6, IF(B3788='2. Metadata'!N$1,'2. Metadata'!N$6))))))))))))))</f>
        <v>-115.73783</v>
      </c>
      <c r="E3788" s="9" t="s">
        <v>2650</v>
      </c>
      <c r="F3788" s="9" t="s">
        <v>2650</v>
      </c>
      <c r="G3788" s="10" t="str">
        <f>IF(ISBLANK(F3788)=TRUE," ",'2. Metadata'!B$14)</f>
        <v>metres above sea level</v>
      </c>
      <c r="H3788" s="9">
        <v>769.05</v>
      </c>
      <c r="I3788" s="8" t="str">
        <f>IF(ISBLANK(H3788)=TRUE," ",'2. Metadata'!B$26)</f>
        <v>metres above sea level</v>
      </c>
      <c r="J3788" s="10" t="s">
        <v>2650</v>
      </c>
    </row>
    <row r="3789" spans="1:10" ht="15.75" customHeight="1" x14ac:dyDescent="0.2">
      <c r="A3789" s="132" t="s">
        <v>2539</v>
      </c>
      <c r="B3789" s="6" t="s">
        <v>227</v>
      </c>
      <c r="C3789" s="10">
        <f>IF(ISBLANK(B3789)=TRUE," ", IF(B3789='2. Metadata'!B$1,'2. Metadata'!B$5, IF(B3789='2. Metadata'!C$1,'2. Metadata'!C$5,IF(B3789='2. Metadata'!D$1,'2. Metadata'!D$5, IF(B3789='2. Metadata'!E$1,'2. Metadata'!E$5,IF( B3789='2. Metadata'!F$1,'2. Metadata'!F$5,IF(B3789='2. Metadata'!G$1,'2. Metadata'!G$5,IF(B3789='2. Metadata'!H$1,'2. Metadata'!H$5, IF(B3789='2. Metadata'!I$1,'2. Metadata'!I$5, IF(B3789='2. Metadata'!J$1,'2. Metadata'!J$5, IF(B3789='2. Metadata'!K$1,'2. Metadata'!K$5, IF(B3789='2. Metadata'!L$1,'2. Metadata'!L$5, IF(B3789='2. Metadata'!M$1,'2. Metadata'!M$5, IF(B3789='2. Metadata'!N$1,'2. Metadata'!N$5))))))))))))))</f>
        <v>49.779755600000001</v>
      </c>
      <c r="D3789" s="8">
        <f>IF(ISBLANK(B3789)=TRUE," ", IF(B3789='2. Metadata'!B$1,'2. Metadata'!B$6, IF(B3789='2. Metadata'!C$1,'2. Metadata'!C$6,IF(B3789='2. Metadata'!D$1,'2. Metadata'!D$6, IF(B3789='2. Metadata'!E$1,'2. Metadata'!E$6,IF( B3789='2. Metadata'!F$1,'2. Metadata'!F$6,IF(B3789='2. Metadata'!G$1,'2. Metadata'!G$6,IF(B3789='2. Metadata'!H$1,'2. Metadata'!H$6, IF(B3789='2. Metadata'!I$1,'2. Metadata'!I$6, IF(B3789='2. Metadata'!J$1,'2. Metadata'!J$6, IF(B3789='2. Metadata'!K$1,'2. Metadata'!K$6, IF(B3789='2. Metadata'!L$1,'2. Metadata'!L$6, IF(B3789='2. Metadata'!M$1,'2. Metadata'!M$6, IF(B3789='2. Metadata'!N$1,'2. Metadata'!N$6))))))))))))))</f>
        <v>-115.7379543</v>
      </c>
      <c r="E3789" s="9" t="s">
        <v>2650</v>
      </c>
      <c r="F3789" s="9">
        <v>768.47</v>
      </c>
      <c r="G3789" s="10" t="str">
        <f>IF(ISBLANK(F3789)=TRUE," ",'2. Metadata'!B$14)</f>
        <v>metres above sea level</v>
      </c>
      <c r="H3789" s="9" t="s">
        <v>2650</v>
      </c>
      <c r="I3789" s="8" t="str">
        <f>IF(ISBLANK(H3789)=TRUE," ",'2. Metadata'!B$26)</f>
        <v>metres above sea level</v>
      </c>
      <c r="J3789" s="10" t="s">
        <v>2650</v>
      </c>
    </row>
    <row r="3790" spans="1:10" ht="15.75" customHeight="1" x14ac:dyDescent="0.2">
      <c r="A3790" s="132" t="s">
        <v>2539</v>
      </c>
      <c r="B3790" s="6" t="s">
        <v>228</v>
      </c>
      <c r="C3790" s="10">
        <f>IF(ISBLANK(B3790)=TRUE," ", IF(B3790='2. Metadata'!B$1,'2. Metadata'!B$5, IF(B3790='2. Metadata'!C$1,'2. Metadata'!C$5,IF(B3790='2. Metadata'!D$1,'2. Metadata'!D$5, IF(B3790='2. Metadata'!E$1,'2. Metadata'!E$5,IF( B3790='2. Metadata'!F$1,'2. Metadata'!F$5,IF(B3790='2. Metadata'!G$1,'2. Metadata'!G$5,IF(B3790='2. Metadata'!H$1,'2. Metadata'!H$5, IF(B3790='2. Metadata'!I$1,'2. Metadata'!I$5, IF(B3790='2. Metadata'!J$1,'2. Metadata'!J$5, IF(B3790='2. Metadata'!K$1,'2. Metadata'!K$5, IF(B3790='2. Metadata'!L$1,'2. Metadata'!L$5, IF(B3790='2. Metadata'!M$1,'2. Metadata'!M$5, IF(B3790='2. Metadata'!N$1,'2. Metadata'!N$5))))))))))))))</f>
        <v>49.779406799999997</v>
      </c>
      <c r="D3790" s="8">
        <f>IF(ISBLANK(B3790)=TRUE," ", IF(B3790='2. Metadata'!B$1,'2. Metadata'!B$6, IF(B3790='2. Metadata'!C$1,'2. Metadata'!C$6,IF(B3790='2. Metadata'!D$1,'2. Metadata'!D$6, IF(B3790='2. Metadata'!E$1,'2. Metadata'!E$6,IF( B3790='2. Metadata'!F$1,'2. Metadata'!F$6,IF(B3790='2. Metadata'!G$1,'2. Metadata'!G$6,IF(B3790='2. Metadata'!H$1,'2. Metadata'!H$6, IF(B3790='2. Metadata'!I$1,'2. Metadata'!I$6, IF(B3790='2. Metadata'!J$1,'2. Metadata'!J$6, IF(B3790='2. Metadata'!K$1,'2. Metadata'!K$6, IF(B3790='2. Metadata'!L$1,'2. Metadata'!L$6, IF(B3790='2. Metadata'!M$1,'2. Metadata'!M$6, IF(B3790='2. Metadata'!N$1,'2. Metadata'!N$6))))))))))))))</f>
        <v>-115.73783</v>
      </c>
      <c r="E3790" s="9" t="s">
        <v>2650</v>
      </c>
      <c r="F3790" s="9" t="s">
        <v>2650</v>
      </c>
      <c r="G3790" s="10" t="str">
        <f>IF(ISBLANK(F3790)=TRUE," ",'2. Metadata'!B$14)</f>
        <v>metres above sea level</v>
      </c>
      <c r="H3790" s="9">
        <v>770.05</v>
      </c>
      <c r="I3790" s="8" t="str">
        <f>IF(ISBLANK(H3790)=TRUE," ",'2. Metadata'!B$26)</f>
        <v>metres above sea level</v>
      </c>
      <c r="J3790" s="10" t="s">
        <v>2650</v>
      </c>
    </row>
    <row r="3791" spans="1:10" ht="15.75" customHeight="1" x14ac:dyDescent="0.2">
      <c r="A3791" s="132" t="s">
        <v>2540</v>
      </c>
      <c r="B3791" s="6" t="s">
        <v>227</v>
      </c>
      <c r="C3791" s="10">
        <f>IF(ISBLANK(B3791)=TRUE," ", IF(B3791='2. Metadata'!B$1,'2. Metadata'!B$5, IF(B3791='2. Metadata'!C$1,'2. Metadata'!C$5,IF(B3791='2. Metadata'!D$1,'2. Metadata'!D$5, IF(B3791='2. Metadata'!E$1,'2. Metadata'!E$5,IF( B3791='2. Metadata'!F$1,'2. Metadata'!F$5,IF(B3791='2. Metadata'!G$1,'2. Metadata'!G$5,IF(B3791='2. Metadata'!H$1,'2. Metadata'!H$5, IF(B3791='2. Metadata'!I$1,'2. Metadata'!I$5, IF(B3791='2. Metadata'!J$1,'2. Metadata'!J$5, IF(B3791='2. Metadata'!K$1,'2. Metadata'!K$5, IF(B3791='2. Metadata'!L$1,'2. Metadata'!L$5, IF(B3791='2. Metadata'!M$1,'2. Metadata'!M$5, IF(B3791='2. Metadata'!N$1,'2. Metadata'!N$5))))))))))))))</f>
        <v>49.779755600000001</v>
      </c>
      <c r="D3791" s="8">
        <f>IF(ISBLANK(B3791)=TRUE," ", IF(B3791='2. Metadata'!B$1,'2. Metadata'!B$6, IF(B3791='2. Metadata'!C$1,'2. Metadata'!C$6,IF(B3791='2. Metadata'!D$1,'2. Metadata'!D$6, IF(B3791='2. Metadata'!E$1,'2. Metadata'!E$6,IF( B3791='2. Metadata'!F$1,'2. Metadata'!F$6,IF(B3791='2. Metadata'!G$1,'2. Metadata'!G$6,IF(B3791='2. Metadata'!H$1,'2. Metadata'!H$6, IF(B3791='2. Metadata'!I$1,'2. Metadata'!I$6, IF(B3791='2. Metadata'!J$1,'2. Metadata'!J$6, IF(B3791='2. Metadata'!K$1,'2. Metadata'!K$6, IF(B3791='2. Metadata'!L$1,'2. Metadata'!L$6, IF(B3791='2. Metadata'!M$1,'2. Metadata'!M$6, IF(B3791='2. Metadata'!N$1,'2. Metadata'!N$6))))))))))))))</f>
        <v>-115.7379543</v>
      </c>
      <c r="E3791" s="9" t="s">
        <v>2650</v>
      </c>
      <c r="F3791" s="9">
        <v>768.52</v>
      </c>
      <c r="G3791" s="10" t="str">
        <f>IF(ISBLANK(F3791)=TRUE," ",'2. Metadata'!B$14)</f>
        <v>metres above sea level</v>
      </c>
      <c r="H3791" s="9" t="s">
        <v>2650</v>
      </c>
      <c r="I3791" s="8" t="str">
        <f>IF(ISBLANK(H3791)=TRUE," ",'2. Metadata'!B$26)</f>
        <v>metres above sea level</v>
      </c>
      <c r="J3791" s="10" t="s">
        <v>2650</v>
      </c>
    </row>
    <row r="3792" spans="1:10" ht="15.75" customHeight="1" x14ac:dyDescent="0.2">
      <c r="A3792" s="132" t="s">
        <v>2540</v>
      </c>
      <c r="B3792" s="6" t="s">
        <v>228</v>
      </c>
      <c r="C3792" s="10">
        <f>IF(ISBLANK(B3792)=TRUE," ", IF(B3792='2. Metadata'!B$1,'2. Metadata'!B$5, IF(B3792='2. Metadata'!C$1,'2. Metadata'!C$5,IF(B3792='2. Metadata'!D$1,'2. Metadata'!D$5, IF(B3792='2. Metadata'!E$1,'2. Metadata'!E$5,IF( B3792='2. Metadata'!F$1,'2. Metadata'!F$5,IF(B3792='2. Metadata'!G$1,'2. Metadata'!G$5,IF(B3792='2. Metadata'!H$1,'2. Metadata'!H$5, IF(B3792='2. Metadata'!I$1,'2. Metadata'!I$5, IF(B3792='2. Metadata'!J$1,'2. Metadata'!J$5, IF(B3792='2. Metadata'!K$1,'2. Metadata'!K$5, IF(B3792='2. Metadata'!L$1,'2. Metadata'!L$5, IF(B3792='2. Metadata'!M$1,'2. Metadata'!M$5, IF(B3792='2. Metadata'!N$1,'2. Metadata'!N$5))))))))))))))</f>
        <v>49.779406799999997</v>
      </c>
      <c r="D3792" s="8">
        <f>IF(ISBLANK(B3792)=TRUE," ", IF(B3792='2. Metadata'!B$1,'2. Metadata'!B$6, IF(B3792='2. Metadata'!C$1,'2. Metadata'!C$6,IF(B3792='2. Metadata'!D$1,'2. Metadata'!D$6, IF(B3792='2. Metadata'!E$1,'2. Metadata'!E$6,IF( B3792='2. Metadata'!F$1,'2. Metadata'!F$6,IF(B3792='2. Metadata'!G$1,'2. Metadata'!G$6,IF(B3792='2. Metadata'!H$1,'2. Metadata'!H$6, IF(B3792='2. Metadata'!I$1,'2. Metadata'!I$6, IF(B3792='2. Metadata'!J$1,'2. Metadata'!J$6, IF(B3792='2. Metadata'!K$1,'2. Metadata'!K$6, IF(B3792='2. Metadata'!L$1,'2. Metadata'!L$6, IF(B3792='2. Metadata'!M$1,'2. Metadata'!M$6, IF(B3792='2. Metadata'!N$1,'2. Metadata'!N$6))))))))))))))</f>
        <v>-115.73783</v>
      </c>
      <c r="E3792" s="9" t="s">
        <v>2650</v>
      </c>
      <c r="F3792" s="9" t="s">
        <v>2650</v>
      </c>
      <c r="G3792" s="10" t="str">
        <f>IF(ISBLANK(F3792)=TRUE," ",'2. Metadata'!B$14)</f>
        <v>metres above sea level</v>
      </c>
      <c r="H3792" s="9">
        <v>769.6</v>
      </c>
      <c r="I3792" s="8" t="str">
        <f>IF(ISBLANK(H3792)=TRUE," ",'2. Metadata'!B$26)</f>
        <v>metres above sea level</v>
      </c>
      <c r="J3792" s="10" t="s">
        <v>2650</v>
      </c>
    </row>
    <row r="3793" spans="1:10" ht="15.75" customHeight="1" x14ac:dyDescent="0.2">
      <c r="A3793" s="132" t="s">
        <v>2541</v>
      </c>
      <c r="B3793" s="6" t="s">
        <v>227</v>
      </c>
      <c r="C3793" s="10">
        <f>IF(ISBLANK(B3793)=TRUE," ", IF(B3793='2. Metadata'!B$1,'2. Metadata'!B$5, IF(B3793='2. Metadata'!C$1,'2. Metadata'!C$5,IF(B3793='2. Metadata'!D$1,'2. Metadata'!D$5, IF(B3793='2. Metadata'!E$1,'2. Metadata'!E$5,IF( B3793='2. Metadata'!F$1,'2. Metadata'!F$5,IF(B3793='2. Metadata'!G$1,'2. Metadata'!G$5,IF(B3793='2. Metadata'!H$1,'2. Metadata'!H$5, IF(B3793='2. Metadata'!I$1,'2. Metadata'!I$5, IF(B3793='2. Metadata'!J$1,'2. Metadata'!J$5, IF(B3793='2. Metadata'!K$1,'2. Metadata'!K$5, IF(B3793='2. Metadata'!L$1,'2. Metadata'!L$5, IF(B3793='2. Metadata'!M$1,'2. Metadata'!M$5, IF(B3793='2. Metadata'!N$1,'2. Metadata'!N$5))))))))))))))</f>
        <v>49.779755600000001</v>
      </c>
      <c r="D3793" s="8">
        <f>IF(ISBLANK(B3793)=TRUE," ", IF(B3793='2. Metadata'!B$1,'2. Metadata'!B$6, IF(B3793='2. Metadata'!C$1,'2. Metadata'!C$6,IF(B3793='2. Metadata'!D$1,'2. Metadata'!D$6, IF(B3793='2. Metadata'!E$1,'2. Metadata'!E$6,IF( B3793='2. Metadata'!F$1,'2. Metadata'!F$6,IF(B3793='2. Metadata'!G$1,'2. Metadata'!G$6,IF(B3793='2. Metadata'!H$1,'2. Metadata'!H$6, IF(B3793='2. Metadata'!I$1,'2. Metadata'!I$6, IF(B3793='2. Metadata'!J$1,'2. Metadata'!J$6, IF(B3793='2. Metadata'!K$1,'2. Metadata'!K$6, IF(B3793='2. Metadata'!L$1,'2. Metadata'!L$6, IF(B3793='2. Metadata'!M$1,'2. Metadata'!M$6, IF(B3793='2. Metadata'!N$1,'2. Metadata'!N$6))))))))))))))</f>
        <v>-115.7379543</v>
      </c>
      <c r="E3793" s="9" t="s">
        <v>2650</v>
      </c>
      <c r="F3793" s="9">
        <v>768.58</v>
      </c>
      <c r="G3793" s="10" t="str">
        <f>IF(ISBLANK(F3793)=TRUE," ",'2. Metadata'!B$14)</f>
        <v>metres above sea level</v>
      </c>
      <c r="H3793" s="9" t="s">
        <v>2650</v>
      </c>
      <c r="I3793" s="8" t="str">
        <f>IF(ISBLANK(H3793)=TRUE," ",'2. Metadata'!B$26)</f>
        <v>metres above sea level</v>
      </c>
      <c r="J3793" s="10" t="s">
        <v>2650</v>
      </c>
    </row>
    <row r="3794" spans="1:10" ht="15.75" customHeight="1" x14ac:dyDescent="0.2">
      <c r="A3794" s="132" t="s">
        <v>2541</v>
      </c>
      <c r="B3794" s="6" t="s">
        <v>228</v>
      </c>
      <c r="C3794" s="10">
        <f>IF(ISBLANK(B3794)=TRUE," ", IF(B3794='2. Metadata'!B$1,'2. Metadata'!B$5, IF(B3794='2. Metadata'!C$1,'2. Metadata'!C$5,IF(B3794='2. Metadata'!D$1,'2. Metadata'!D$5, IF(B3794='2. Metadata'!E$1,'2. Metadata'!E$5,IF( B3794='2. Metadata'!F$1,'2. Metadata'!F$5,IF(B3794='2. Metadata'!G$1,'2. Metadata'!G$5,IF(B3794='2. Metadata'!H$1,'2. Metadata'!H$5, IF(B3794='2. Metadata'!I$1,'2. Metadata'!I$5, IF(B3794='2. Metadata'!J$1,'2. Metadata'!J$5, IF(B3794='2. Metadata'!K$1,'2. Metadata'!K$5, IF(B3794='2. Metadata'!L$1,'2. Metadata'!L$5, IF(B3794='2. Metadata'!M$1,'2. Metadata'!M$5, IF(B3794='2. Metadata'!N$1,'2. Metadata'!N$5))))))))))))))</f>
        <v>49.779406799999997</v>
      </c>
      <c r="D3794" s="8">
        <f>IF(ISBLANK(B3794)=TRUE," ", IF(B3794='2. Metadata'!B$1,'2. Metadata'!B$6, IF(B3794='2. Metadata'!C$1,'2. Metadata'!C$6,IF(B3794='2. Metadata'!D$1,'2. Metadata'!D$6, IF(B3794='2. Metadata'!E$1,'2. Metadata'!E$6,IF( B3794='2. Metadata'!F$1,'2. Metadata'!F$6,IF(B3794='2. Metadata'!G$1,'2. Metadata'!G$6,IF(B3794='2. Metadata'!H$1,'2. Metadata'!H$6, IF(B3794='2. Metadata'!I$1,'2. Metadata'!I$6, IF(B3794='2. Metadata'!J$1,'2. Metadata'!J$6, IF(B3794='2. Metadata'!K$1,'2. Metadata'!K$6, IF(B3794='2. Metadata'!L$1,'2. Metadata'!L$6, IF(B3794='2. Metadata'!M$1,'2. Metadata'!M$6, IF(B3794='2. Metadata'!N$1,'2. Metadata'!N$6))))))))))))))</f>
        <v>-115.73783</v>
      </c>
      <c r="E3794" s="9" t="s">
        <v>2650</v>
      </c>
      <c r="F3794" s="9" t="s">
        <v>2650</v>
      </c>
      <c r="G3794" s="10" t="str">
        <f>IF(ISBLANK(F3794)=TRUE," ",'2. Metadata'!B$14)</f>
        <v>metres above sea level</v>
      </c>
      <c r="H3794" s="9">
        <v>769</v>
      </c>
      <c r="I3794" s="8" t="str">
        <f>IF(ISBLANK(H3794)=TRUE," ",'2. Metadata'!B$26)</f>
        <v>metres above sea level</v>
      </c>
      <c r="J3794" s="10" t="s">
        <v>2650</v>
      </c>
    </row>
    <row r="3795" spans="1:10" ht="15.75" customHeight="1" x14ac:dyDescent="0.2">
      <c r="A3795" s="132" t="s">
        <v>2542</v>
      </c>
      <c r="B3795" s="6" t="s">
        <v>227</v>
      </c>
      <c r="C3795" s="10">
        <f>IF(ISBLANK(B3795)=TRUE," ", IF(B3795='2. Metadata'!B$1,'2. Metadata'!B$5, IF(B3795='2. Metadata'!C$1,'2. Metadata'!C$5,IF(B3795='2. Metadata'!D$1,'2. Metadata'!D$5, IF(B3795='2. Metadata'!E$1,'2. Metadata'!E$5,IF( B3795='2. Metadata'!F$1,'2. Metadata'!F$5,IF(B3795='2. Metadata'!G$1,'2. Metadata'!G$5,IF(B3795='2. Metadata'!H$1,'2. Metadata'!H$5, IF(B3795='2. Metadata'!I$1,'2. Metadata'!I$5, IF(B3795='2. Metadata'!J$1,'2. Metadata'!J$5, IF(B3795='2. Metadata'!K$1,'2. Metadata'!K$5, IF(B3795='2. Metadata'!L$1,'2. Metadata'!L$5, IF(B3795='2. Metadata'!M$1,'2. Metadata'!M$5, IF(B3795='2. Metadata'!N$1,'2. Metadata'!N$5))))))))))))))</f>
        <v>49.779755600000001</v>
      </c>
      <c r="D3795" s="8">
        <f>IF(ISBLANK(B3795)=TRUE," ", IF(B3795='2. Metadata'!B$1,'2. Metadata'!B$6, IF(B3795='2. Metadata'!C$1,'2. Metadata'!C$6,IF(B3795='2. Metadata'!D$1,'2. Metadata'!D$6, IF(B3795='2. Metadata'!E$1,'2. Metadata'!E$6,IF( B3795='2. Metadata'!F$1,'2. Metadata'!F$6,IF(B3795='2. Metadata'!G$1,'2. Metadata'!G$6,IF(B3795='2. Metadata'!H$1,'2. Metadata'!H$6, IF(B3795='2. Metadata'!I$1,'2. Metadata'!I$6, IF(B3795='2. Metadata'!J$1,'2. Metadata'!J$6, IF(B3795='2. Metadata'!K$1,'2. Metadata'!K$6, IF(B3795='2. Metadata'!L$1,'2. Metadata'!L$6, IF(B3795='2. Metadata'!M$1,'2. Metadata'!M$6, IF(B3795='2. Metadata'!N$1,'2. Metadata'!N$6))))))))))))))</f>
        <v>-115.7379543</v>
      </c>
      <c r="E3795" s="9" t="s">
        <v>2650</v>
      </c>
      <c r="F3795" s="9">
        <v>768.61</v>
      </c>
      <c r="G3795" s="10" t="str">
        <f>IF(ISBLANK(F3795)=TRUE," ",'2. Metadata'!B$14)</f>
        <v>metres above sea level</v>
      </c>
      <c r="H3795" s="9" t="s">
        <v>2650</v>
      </c>
      <c r="I3795" s="8" t="str">
        <f>IF(ISBLANK(H3795)=TRUE," ",'2. Metadata'!B$26)</f>
        <v>metres above sea level</v>
      </c>
      <c r="J3795" s="10" t="s">
        <v>2650</v>
      </c>
    </row>
    <row r="3796" spans="1:10" ht="15.75" customHeight="1" x14ac:dyDescent="0.2">
      <c r="A3796" s="132" t="s">
        <v>2542</v>
      </c>
      <c r="B3796" s="6" t="s">
        <v>228</v>
      </c>
      <c r="C3796" s="10">
        <f>IF(ISBLANK(B3796)=TRUE," ", IF(B3796='2. Metadata'!B$1,'2. Metadata'!B$5, IF(B3796='2. Metadata'!C$1,'2. Metadata'!C$5,IF(B3796='2. Metadata'!D$1,'2. Metadata'!D$5, IF(B3796='2. Metadata'!E$1,'2. Metadata'!E$5,IF( B3796='2. Metadata'!F$1,'2. Metadata'!F$5,IF(B3796='2. Metadata'!G$1,'2. Metadata'!G$5,IF(B3796='2. Metadata'!H$1,'2. Metadata'!H$5, IF(B3796='2. Metadata'!I$1,'2. Metadata'!I$5, IF(B3796='2. Metadata'!J$1,'2. Metadata'!J$5, IF(B3796='2. Metadata'!K$1,'2. Metadata'!K$5, IF(B3796='2. Metadata'!L$1,'2. Metadata'!L$5, IF(B3796='2. Metadata'!M$1,'2. Metadata'!M$5, IF(B3796='2. Metadata'!N$1,'2. Metadata'!N$5))))))))))))))</f>
        <v>49.779406799999997</v>
      </c>
      <c r="D3796" s="8">
        <f>IF(ISBLANK(B3796)=TRUE," ", IF(B3796='2. Metadata'!B$1,'2. Metadata'!B$6, IF(B3796='2. Metadata'!C$1,'2. Metadata'!C$6,IF(B3796='2. Metadata'!D$1,'2. Metadata'!D$6, IF(B3796='2. Metadata'!E$1,'2. Metadata'!E$6,IF( B3796='2. Metadata'!F$1,'2. Metadata'!F$6,IF(B3796='2. Metadata'!G$1,'2. Metadata'!G$6,IF(B3796='2. Metadata'!H$1,'2. Metadata'!H$6, IF(B3796='2. Metadata'!I$1,'2. Metadata'!I$6, IF(B3796='2. Metadata'!J$1,'2. Metadata'!J$6, IF(B3796='2. Metadata'!K$1,'2. Metadata'!K$6, IF(B3796='2. Metadata'!L$1,'2. Metadata'!L$6, IF(B3796='2. Metadata'!M$1,'2. Metadata'!M$6, IF(B3796='2. Metadata'!N$1,'2. Metadata'!N$6))))))))))))))</f>
        <v>-115.73783</v>
      </c>
      <c r="E3796" s="9" t="s">
        <v>2650</v>
      </c>
      <c r="F3796" s="9" t="s">
        <v>2650</v>
      </c>
      <c r="G3796" s="10" t="str">
        <f>IF(ISBLANK(F3796)=TRUE," ",'2. Metadata'!B$14)</f>
        <v>metres above sea level</v>
      </c>
      <c r="H3796" s="9">
        <v>768.8</v>
      </c>
      <c r="I3796" s="8" t="str">
        <f>IF(ISBLANK(H3796)=TRUE," ",'2. Metadata'!B$26)</f>
        <v>metres above sea level</v>
      </c>
      <c r="J3796" s="10" t="s">
        <v>2650</v>
      </c>
    </row>
    <row r="3797" spans="1:10" ht="15.75" customHeight="1" x14ac:dyDescent="0.2">
      <c r="A3797" s="132" t="s">
        <v>2543</v>
      </c>
      <c r="B3797" s="6" t="s">
        <v>227</v>
      </c>
      <c r="C3797" s="10">
        <f>IF(ISBLANK(B3797)=TRUE," ", IF(B3797='2. Metadata'!B$1,'2. Metadata'!B$5, IF(B3797='2. Metadata'!C$1,'2. Metadata'!C$5,IF(B3797='2. Metadata'!D$1,'2. Metadata'!D$5, IF(B3797='2. Metadata'!E$1,'2. Metadata'!E$5,IF( B3797='2. Metadata'!F$1,'2. Metadata'!F$5,IF(B3797='2. Metadata'!G$1,'2. Metadata'!G$5,IF(B3797='2. Metadata'!H$1,'2. Metadata'!H$5, IF(B3797='2. Metadata'!I$1,'2. Metadata'!I$5, IF(B3797='2. Metadata'!J$1,'2. Metadata'!J$5, IF(B3797='2. Metadata'!K$1,'2. Metadata'!K$5, IF(B3797='2. Metadata'!L$1,'2. Metadata'!L$5, IF(B3797='2. Metadata'!M$1,'2. Metadata'!M$5, IF(B3797='2. Metadata'!N$1,'2. Metadata'!N$5))))))))))))))</f>
        <v>49.779755600000001</v>
      </c>
      <c r="D3797" s="8">
        <f>IF(ISBLANK(B3797)=TRUE," ", IF(B3797='2. Metadata'!B$1,'2. Metadata'!B$6, IF(B3797='2. Metadata'!C$1,'2. Metadata'!C$6,IF(B3797='2. Metadata'!D$1,'2. Metadata'!D$6, IF(B3797='2. Metadata'!E$1,'2. Metadata'!E$6,IF( B3797='2. Metadata'!F$1,'2. Metadata'!F$6,IF(B3797='2. Metadata'!G$1,'2. Metadata'!G$6,IF(B3797='2. Metadata'!H$1,'2. Metadata'!H$6, IF(B3797='2. Metadata'!I$1,'2. Metadata'!I$6, IF(B3797='2. Metadata'!J$1,'2. Metadata'!J$6, IF(B3797='2. Metadata'!K$1,'2. Metadata'!K$6, IF(B3797='2. Metadata'!L$1,'2. Metadata'!L$6, IF(B3797='2. Metadata'!M$1,'2. Metadata'!M$6, IF(B3797='2. Metadata'!N$1,'2. Metadata'!N$6))))))))))))))</f>
        <v>-115.7379543</v>
      </c>
      <c r="E3797" s="9" t="s">
        <v>2650</v>
      </c>
      <c r="F3797" s="9">
        <v>768.64</v>
      </c>
      <c r="G3797" s="10" t="str">
        <f>IF(ISBLANK(F3797)=TRUE," ",'2. Metadata'!B$14)</f>
        <v>metres above sea level</v>
      </c>
      <c r="H3797" s="9" t="s">
        <v>2650</v>
      </c>
      <c r="I3797" s="8" t="str">
        <f>IF(ISBLANK(H3797)=TRUE," ",'2. Metadata'!B$26)</f>
        <v>metres above sea level</v>
      </c>
      <c r="J3797" s="10" t="s">
        <v>2650</v>
      </c>
    </row>
    <row r="3798" spans="1:10" ht="15.75" customHeight="1" x14ac:dyDescent="0.2">
      <c r="A3798" s="132" t="s">
        <v>2543</v>
      </c>
      <c r="B3798" s="6" t="s">
        <v>228</v>
      </c>
      <c r="C3798" s="10">
        <f>IF(ISBLANK(B3798)=TRUE," ", IF(B3798='2. Metadata'!B$1,'2. Metadata'!B$5, IF(B3798='2. Metadata'!C$1,'2. Metadata'!C$5,IF(B3798='2. Metadata'!D$1,'2. Metadata'!D$5, IF(B3798='2. Metadata'!E$1,'2. Metadata'!E$5,IF( B3798='2. Metadata'!F$1,'2. Metadata'!F$5,IF(B3798='2. Metadata'!G$1,'2. Metadata'!G$5,IF(B3798='2. Metadata'!H$1,'2. Metadata'!H$5, IF(B3798='2. Metadata'!I$1,'2. Metadata'!I$5, IF(B3798='2. Metadata'!J$1,'2. Metadata'!J$5, IF(B3798='2. Metadata'!K$1,'2. Metadata'!K$5, IF(B3798='2. Metadata'!L$1,'2. Metadata'!L$5, IF(B3798='2. Metadata'!M$1,'2. Metadata'!M$5, IF(B3798='2. Metadata'!N$1,'2. Metadata'!N$5))))))))))))))</f>
        <v>49.779406799999997</v>
      </c>
      <c r="D3798" s="8">
        <f>IF(ISBLANK(B3798)=TRUE," ", IF(B3798='2. Metadata'!B$1,'2. Metadata'!B$6, IF(B3798='2. Metadata'!C$1,'2. Metadata'!C$6,IF(B3798='2. Metadata'!D$1,'2. Metadata'!D$6, IF(B3798='2. Metadata'!E$1,'2. Metadata'!E$6,IF( B3798='2. Metadata'!F$1,'2. Metadata'!F$6,IF(B3798='2. Metadata'!G$1,'2. Metadata'!G$6,IF(B3798='2. Metadata'!H$1,'2. Metadata'!H$6, IF(B3798='2. Metadata'!I$1,'2. Metadata'!I$6, IF(B3798='2. Metadata'!J$1,'2. Metadata'!J$6, IF(B3798='2. Metadata'!K$1,'2. Metadata'!K$6, IF(B3798='2. Metadata'!L$1,'2. Metadata'!L$6, IF(B3798='2. Metadata'!M$1,'2. Metadata'!M$6, IF(B3798='2. Metadata'!N$1,'2. Metadata'!N$6))))))))))))))</f>
        <v>-115.73783</v>
      </c>
      <c r="E3798" s="9" t="s">
        <v>2650</v>
      </c>
      <c r="F3798" s="9" t="s">
        <v>2650</v>
      </c>
      <c r="G3798" s="10" t="str">
        <f>IF(ISBLANK(F3798)=TRUE," ",'2. Metadata'!B$14)</f>
        <v>metres above sea level</v>
      </c>
      <c r="H3798" s="9">
        <v>768.77</v>
      </c>
      <c r="I3798" s="8" t="str">
        <f>IF(ISBLANK(H3798)=TRUE," ",'2. Metadata'!B$26)</f>
        <v>metres above sea level</v>
      </c>
      <c r="J3798" s="10" t="s">
        <v>2650</v>
      </c>
    </row>
    <row r="3799" spans="1:10" ht="15.75" customHeight="1" x14ac:dyDescent="0.2">
      <c r="A3799" s="132" t="s">
        <v>2544</v>
      </c>
      <c r="B3799" s="6" t="s">
        <v>227</v>
      </c>
      <c r="C3799" s="10">
        <f>IF(ISBLANK(B3799)=TRUE," ", IF(B3799='2. Metadata'!B$1,'2. Metadata'!B$5, IF(B3799='2. Metadata'!C$1,'2. Metadata'!C$5,IF(B3799='2. Metadata'!D$1,'2. Metadata'!D$5, IF(B3799='2. Metadata'!E$1,'2. Metadata'!E$5,IF( B3799='2. Metadata'!F$1,'2. Metadata'!F$5,IF(B3799='2. Metadata'!G$1,'2. Metadata'!G$5,IF(B3799='2. Metadata'!H$1,'2. Metadata'!H$5, IF(B3799='2. Metadata'!I$1,'2. Metadata'!I$5, IF(B3799='2. Metadata'!J$1,'2. Metadata'!J$5, IF(B3799='2. Metadata'!K$1,'2. Metadata'!K$5, IF(B3799='2. Metadata'!L$1,'2. Metadata'!L$5, IF(B3799='2. Metadata'!M$1,'2. Metadata'!M$5, IF(B3799='2. Metadata'!N$1,'2. Metadata'!N$5))))))))))))))</f>
        <v>49.779755600000001</v>
      </c>
      <c r="D3799" s="8">
        <f>IF(ISBLANK(B3799)=TRUE," ", IF(B3799='2. Metadata'!B$1,'2. Metadata'!B$6, IF(B3799='2. Metadata'!C$1,'2. Metadata'!C$6,IF(B3799='2. Metadata'!D$1,'2. Metadata'!D$6, IF(B3799='2. Metadata'!E$1,'2. Metadata'!E$6,IF( B3799='2. Metadata'!F$1,'2. Metadata'!F$6,IF(B3799='2. Metadata'!G$1,'2. Metadata'!G$6,IF(B3799='2. Metadata'!H$1,'2. Metadata'!H$6, IF(B3799='2. Metadata'!I$1,'2. Metadata'!I$6, IF(B3799='2. Metadata'!J$1,'2. Metadata'!J$6, IF(B3799='2. Metadata'!K$1,'2. Metadata'!K$6, IF(B3799='2. Metadata'!L$1,'2. Metadata'!L$6, IF(B3799='2. Metadata'!M$1,'2. Metadata'!M$6, IF(B3799='2. Metadata'!N$1,'2. Metadata'!N$6))))))))))))))</f>
        <v>-115.7379543</v>
      </c>
      <c r="E3799" s="9" t="s">
        <v>2650</v>
      </c>
      <c r="F3799" s="9">
        <v>768.68</v>
      </c>
      <c r="G3799" s="10" t="str">
        <f>IF(ISBLANK(F3799)=TRUE," ",'2. Metadata'!B$14)</f>
        <v>metres above sea level</v>
      </c>
      <c r="H3799" s="9" t="s">
        <v>2650</v>
      </c>
      <c r="I3799" s="8" t="str">
        <f>IF(ISBLANK(H3799)=TRUE," ",'2. Metadata'!B$26)</f>
        <v>metres above sea level</v>
      </c>
      <c r="J3799" s="10" t="s">
        <v>2650</v>
      </c>
    </row>
    <row r="3800" spans="1:10" ht="15.75" customHeight="1" x14ac:dyDescent="0.2">
      <c r="A3800" s="132" t="s">
        <v>2544</v>
      </c>
      <c r="B3800" s="6" t="s">
        <v>228</v>
      </c>
      <c r="C3800" s="10">
        <f>IF(ISBLANK(B3800)=TRUE," ", IF(B3800='2. Metadata'!B$1,'2. Metadata'!B$5, IF(B3800='2. Metadata'!C$1,'2. Metadata'!C$5,IF(B3800='2. Metadata'!D$1,'2. Metadata'!D$5, IF(B3800='2. Metadata'!E$1,'2. Metadata'!E$5,IF( B3800='2. Metadata'!F$1,'2. Metadata'!F$5,IF(B3800='2. Metadata'!G$1,'2. Metadata'!G$5,IF(B3800='2. Metadata'!H$1,'2. Metadata'!H$5, IF(B3800='2. Metadata'!I$1,'2. Metadata'!I$5, IF(B3800='2. Metadata'!J$1,'2. Metadata'!J$5, IF(B3800='2. Metadata'!K$1,'2. Metadata'!K$5, IF(B3800='2. Metadata'!L$1,'2. Metadata'!L$5, IF(B3800='2. Metadata'!M$1,'2. Metadata'!M$5, IF(B3800='2. Metadata'!N$1,'2. Metadata'!N$5))))))))))))))</f>
        <v>49.779406799999997</v>
      </c>
      <c r="D3800" s="8">
        <f>IF(ISBLANK(B3800)=TRUE," ", IF(B3800='2. Metadata'!B$1,'2. Metadata'!B$6, IF(B3800='2. Metadata'!C$1,'2. Metadata'!C$6,IF(B3800='2. Metadata'!D$1,'2. Metadata'!D$6, IF(B3800='2. Metadata'!E$1,'2. Metadata'!E$6,IF( B3800='2. Metadata'!F$1,'2. Metadata'!F$6,IF(B3800='2. Metadata'!G$1,'2. Metadata'!G$6,IF(B3800='2. Metadata'!H$1,'2. Metadata'!H$6, IF(B3800='2. Metadata'!I$1,'2. Metadata'!I$6, IF(B3800='2. Metadata'!J$1,'2. Metadata'!J$6, IF(B3800='2. Metadata'!K$1,'2. Metadata'!K$6, IF(B3800='2. Metadata'!L$1,'2. Metadata'!L$6, IF(B3800='2. Metadata'!M$1,'2. Metadata'!M$6, IF(B3800='2. Metadata'!N$1,'2. Metadata'!N$6))))))))))))))</f>
        <v>-115.73783</v>
      </c>
      <c r="E3800" s="9" t="s">
        <v>2650</v>
      </c>
      <c r="F3800" s="9" t="s">
        <v>2650</v>
      </c>
      <c r="G3800" s="10" t="str">
        <f>IF(ISBLANK(F3800)=TRUE," ",'2. Metadata'!B$14)</f>
        <v>metres above sea level</v>
      </c>
      <c r="H3800" s="9">
        <v>768.93</v>
      </c>
      <c r="I3800" s="8" t="str">
        <f>IF(ISBLANK(H3800)=TRUE," ",'2. Metadata'!B$26)</f>
        <v>metres above sea level</v>
      </c>
      <c r="J3800" s="10" t="s">
        <v>2650</v>
      </c>
    </row>
    <row r="3801" spans="1:10" ht="15.75" customHeight="1" x14ac:dyDescent="0.2">
      <c r="A3801" s="132" t="s">
        <v>2545</v>
      </c>
      <c r="B3801" s="6" t="s">
        <v>227</v>
      </c>
      <c r="C3801" s="10">
        <f>IF(ISBLANK(B3801)=TRUE," ", IF(B3801='2. Metadata'!B$1,'2. Metadata'!B$5, IF(B3801='2. Metadata'!C$1,'2. Metadata'!C$5,IF(B3801='2. Metadata'!D$1,'2. Metadata'!D$5, IF(B3801='2. Metadata'!E$1,'2. Metadata'!E$5,IF( B3801='2. Metadata'!F$1,'2. Metadata'!F$5,IF(B3801='2. Metadata'!G$1,'2. Metadata'!G$5,IF(B3801='2. Metadata'!H$1,'2. Metadata'!H$5, IF(B3801='2. Metadata'!I$1,'2. Metadata'!I$5, IF(B3801='2. Metadata'!J$1,'2. Metadata'!J$5, IF(B3801='2. Metadata'!K$1,'2. Metadata'!K$5, IF(B3801='2. Metadata'!L$1,'2. Metadata'!L$5, IF(B3801='2. Metadata'!M$1,'2. Metadata'!M$5, IF(B3801='2. Metadata'!N$1,'2. Metadata'!N$5))))))))))))))</f>
        <v>49.779755600000001</v>
      </c>
      <c r="D3801" s="8">
        <f>IF(ISBLANK(B3801)=TRUE," ", IF(B3801='2. Metadata'!B$1,'2. Metadata'!B$6, IF(B3801='2. Metadata'!C$1,'2. Metadata'!C$6,IF(B3801='2. Metadata'!D$1,'2. Metadata'!D$6, IF(B3801='2. Metadata'!E$1,'2. Metadata'!E$6,IF( B3801='2. Metadata'!F$1,'2. Metadata'!F$6,IF(B3801='2. Metadata'!G$1,'2. Metadata'!G$6,IF(B3801='2. Metadata'!H$1,'2. Metadata'!H$6, IF(B3801='2. Metadata'!I$1,'2. Metadata'!I$6, IF(B3801='2. Metadata'!J$1,'2. Metadata'!J$6, IF(B3801='2. Metadata'!K$1,'2. Metadata'!K$6, IF(B3801='2. Metadata'!L$1,'2. Metadata'!L$6, IF(B3801='2. Metadata'!M$1,'2. Metadata'!M$6, IF(B3801='2. Metadata'!N$1,'2. Metadata'!N$6))))))))))))))</f>
        <v>-115.7379543</v>
      </c>
      <c r="E3801" s="9" t="s">
        <v>2650</v>
      </c>
      <c r="F3801" s="9">
        <v>768.7</v>
      </c>
      <c r="G3801" s="10" t="str">
        <f>IF(ISBLANK(F3801)=TRUE," ",'2. Metadata'!B$14)</f>
        <v>metres above sea level</v>
      </c>
      <c r="H3801" s="9" t="s">
        <v>2650</v>
      </c>
      <c r="I3801" s="8" t="str">
        <f>IF(ISBLANK(H3801)=TRUE," ",'2. Metadata'!B$26)</f>
        <v>metres above sea level</v>
      </c>
      <c r="J3801" s="10" t="s">
        <v>2650</v>
      </c>
    </row>
    <row r="3802" spans="1:10" ht="15.75" customHeight="1" x14ac:dyDescent="0.2">
      <c r="A3802" s="132" t="s">
        <v>2545</v>
      </c>
      <c r="B3802" s="6" t="s">
        <v>228</v>
      </c>
      <c r="C3802" s="10">
        <f>IF(ISBLANK(B3802)=TRUE," ", IF(B3802='2. Metadata'!B$1,'2. Metadata'!B$5, IF(B3802='2. Metadata'!C$1,'2. Metadata'!C$5,IF(B3802='2. Metadata'!D$1,'2. Metadata'!D$5, IF(B3802='2. Metadata'!E$1,'2. Metadata'!E$5,IF( B3802='2. Metadata'!F$1,'2. Metadata'!F$5,IF(B3802='2. Metadata'!G$1,'2. Metadata'!G$5,IF(B3802='2. Metadata'!H$1,'2. Metadata'!H$5, IF(B3802='2. Metadata'!I$1,'2. Metadata'!I$5, IF(B3802='2. Metadata'!J$1,'2. Metadata'!J$5, IF(B3802='2. Metadata'!K$1,'2. Metadata'!K$5, IF(B3802='2. Metadata'!L$1,'2. Metadata'!L$5, IF(B3802='2. Metadata'!M$1,'2. Metadata'!M$5, IF(B3802='2. Metadata'!N$1,'2. Metadata'!N$5))))))))))))))</f>
        <v>49.779406799999997</v>
      </c>
      <c r="D3802" s="8">
        <f>IF(ISBLANK(B3802)=TRUE," ", IF(B3802='2. Metadata'!B$1,'2. Metadata'!B$6, IF(B3802='2. Metadata'!C$1,'2. Metadata'!C$6,IF(B3802='2. Metadata'!D$1,'2. Metadata'!D$6, IF(B3802='2. Metadata'!E$1,'2. Metadata'!E$6,IF( B3802='2. Metadata'!F$1,'2. Metadata'!F$6,IF(B3802='2. Metadata'!G$1,'2. Metadata'!G$6,IF(B3802='2. Metadata'!H$1,'2. Metadata'!H$6, IF(B3802='2. Metadata'!I$1,'2. Metadata'!I$6, IF(B3802='2. Metadata'!J$1,'2. Metadata'!J$6, IF(B3802='2. Metadata'!K$1,'2. Metadata'!K$6, IF(B3802='2. Metadata'!L$1,'2. Metadata'!L$6, IF(B3802='2. Metadata'!M$1,'2. Metadata'!M$6, IF(B3802='2. Metadata'!N$1,'2. Metadata'!N$6))))))))))))))</f>
        <v>-115.73783</v>
      </c>
      <c r="E3802" s="9" t="s">
        <v>2650</v>
      </c>
      <c r="F3802" s="9" t="s">
        <v>2650</v>
      </c>
      <c r="G3802" s="10" t="str">
        <f>IF(ISBLANK(F3802)=TRUE," ",'2. Metadata'!B$14)</f>
        <v>metres above sea level</v>
      </c>
      <c r="H3802" s="9">
        <v>768.9</v>
      </c>
      <c r="I3802" s="8" t="str">
        <f>IF(ISBLANK(H3802)=TRUE," ",'2. Metadata'!B$26)</f>
        <v>metres above sea level</v>
      </c>
      <c r="J3802" s="10" t="s">
        <v>2650</v>
      </c>
    </row>
    <row r="3803" spans="1:10" ht="15.75" customHeight="1" x14ac:dyDescent="0.2">
      <c r="A3803" s="132" t="s">
        <v>2546</v>
      </c>
      <c r="B3803" s="6" t="s">
        <v>227</v>
      </c>
      <c r="C3803" s="10">
        <f>IF(ISBLANK(B3803)=TRUE," ", IF(B3803='2. Metadata'!B$1,'2. Metadata'!B$5, IF(B3803='2. Metadata'!C$1,'2. Metadata'!C$5,IF(B3803='2. Metadata'!D$1,'2. Metadata'!D$5, IF(B3803='2. Metadata'!E$1,'2. Metadata'!E$5,IF( B3803='2. Metadata'!F$1,'2. Metadata'!F$5,IF(B3803='2. Metadata'!G$1,'2. Metadata'!G$5,IF(B3803='2. Metadata'!H$1,'2. Metadata'!H$5, IF(B3803='2. Metadata'!I$1,'2. Metadata'!I$5, IF(B3803='2. Metadata'!J$1,'2. Metadata'!J$5, IF(B3803='2. Metadata'!K$1,'2. Metadata'!K$5, IF(B3803='2. Metadata'!L$1,'2. Metadata'!L$5, IF(B3803='2. Metadata'!M$1,'2. Metadata'!M$5, IF(B3803='2. Metadata'!N$1,'2. Metadata'!N$5))))))))))))))</f>
        <v>49.779755600000001</v>
      </c>
      <c r="D3803" s="8">
        <f>IF(ISBLANK(B3803)=TRUE," ", IF(B3803='2. Metadata'!B$1,'2. Metadata'!B$6, IF(B3803='2. Metadata'!C$1,'2. Metadata'!C$6,IF(B3803='2. Metadata'!D$1,'2. Metadata'!D$6, IF(B3803='2. Metadata'!E$1,'2. Metadata'!E$6,IF( B3803='2. Metadata'!F$1,'2. Metadata'!F$6,IF(B3803='2. Metadata'!G$1,'2. Metadata'!G$6,IF(B3803='2. Metadata'!H$1,'2. Metadata'!H$6, IF(B3803='2. Metadata'!I$1,'2. Metadata'!I$6, IF(B3803='2. Metadata'!J$1,'2. Metadata'!J$6, IF(B3803='2. Metadata'!K$1,'2. Metadata'!K$6, IF(B3803='2. Metadata'!L$1,'2. Metadata'!L$6, IF(B3803='2. Metadata'!M$1,'2. Metadata'!M$6, IF(B3803='2. Metadata'!N$1,'2. Metadata'!N$6))))))))))))))</f>
        <v>-115.7379543</v>
      </c>
      <c r="E3803" s="9" t="s">
        <v>2650</v>
      </c>
      <c r="F3803" s="9">
        <v>768.71</v>
      </c>
      <c r="G3803" s="10" t="str">
        <f>IF(ISBLANK(F3803)=TRUE," ",'2. Metadata'!B$14)</f>
        <v>metres above sea level</v>
      </c>
      <c r="H3803" s="9" t="s">
        <v>2650</v>
      </c>
      <c r="I3803" s="8" t="str">
        <f>IF(ISBLANK(H3803)=TRUE," ",'2. Metadata'!B$26)</f>
        <v>metres above sea level</v>
      </c>
      <c r="J3803" s="10" t="s">
        <v>2650</v>
      </c>
    </row>
    <row r="3804" spans="1:10" ht="15.75" customHeight="1" x14ac:dyDescent="0.2">
      <c r="A3804" s="132" t="s">
        <v>2546</v>
      </c>
      <c r="B3804" s="6" t="s">
        <v>228</v>
      </c>
      <c r="C3804" s="10">
        <f>IF(ISBLANK(B3804)=TRUE," ", IF(B3804='2. Metadata'!B$1,'2. Metadata'!B$5, IF(B3804='2. Metadata'!C$1,'2. Metadata'!C$5,IF(B3804='2. Metadata'!D$1,'2. Metadata'!D$5, IF(B3804='2. Metadata'!E$1,'2. Metadata'!E$5,IF( B3804='2. Metadata'!F$1,'2. Metadata'!F$5,IF(B3804='2. Metadata'!G$1,'2. Metadata'!G$5,IF(B3804='2. Metadata'!H$1,'2. Metadata'!H$5, IF(B3804='2. Metadata'!I$1,'2. Metadata'!I$5, IF(B3804='2. Metadata'!J$1,'2. Metadata'!J$5, IF(B3804='2. Metadata'!K$1,'2. Metadata'!K$5, IF(B3804='2. Metadata'!L$1,'2. Metadata'!L$5, IF(B3804='2. Metadata'!M$1,'2. Metadata'!M$5, IF(B3804='2. Metadata'!N$1,'2. Metadata'!N$5))))))))))))))</f>
        <v>49.779406799999997</v>
      </c>
      <c r="D3804" s="8">
        <f>IF(ISBLANK(B3804)=TRUE," ", IF(B3804='2. Metadata'!B$1,'2. Metadata'!B$6, IF(B3804='2. Metadata'!C$1,'2. Metadata'!C$6,IF(B3804='2. Metadata'!D$1,'2. Metadata'!D$6, IF(B3804='2. Metadata'!E$1,'2. Metadata'!E$6,IF( B3804='2. Metadata'!F$1,'2. Metadata'!F$6,IF(B3804='2. Metadata'!G$1,'2. Metadata'!G$6,IF(B3804='2. Metadata'!H$1,'2. Metadata'!H$6, IF(B3804='2. Metadata'!I$1,'2. Metadata'!I$6, IF(B3804='2. Metadata'!J$1,'2. Metadata'!J$6, IF(B3804='2. Metadata'!K$1,'2. Metadata'!K$6, IF(B3804='2. Metadata'!L$1,'2. Metadata'!L$6, IF(B3804='2. Metadata'!M$1,'2. Metadata'!M$6, IF(B3804='2. Metadata'!N$1,'2. Metadata'!N$6))))))))))))))</f>
        <v>-115.73783</v>
      </c>
      <c r="E3804" s="9" t="s">
        <v>2650</v>
      </c>
      <c r="F3804" s="9" t="s">
        <v>2650</v>
      </c>
      <c r="G3804" s="10" t="str">
        <f>IF(ISBLANK(F3804)=TRUE," ",'2. Metadata'!B$14)</f>
        <v>metres above sea level</v>
      </c>
      <c r="H3804" s="9">
        <v>769.02</v>
      </c>
      <c r="I3804" s="8" t="str">
        <f>IF(ISBLANK(H3804)=TRUE," ",'2. Metadata'!B$26)</f>
        <v>metres above sea level</v>
      </c>
      <c r="J3804" s="10" t="s">
        <v>2650</v>
      </c>
    </row>
    <row r="3805" spans="1:10" ht="15.75" customHeight="1" x14ac:dyDescent="0.2">
      <c r="A3805" s="132" t="s">
        <v>2547</v>
      </c>
      <c r="B3805" s="6" t="s">
        <v>227</v>
      </c>
      <c r="C3805" s="10">
        <f>IF(ISBLANK(B3805)=TRUE," ", IF(B3805='2. Metadata'!B$1,'2. Metadata'!B$5, IF(B3805='2. Metadata'!C$1,'2. Metadata'!C$5,IF(B3805='2. Metadata'!D$1,'2. Metadata'!D$5, IF(B3805='2. Metadata'!E$1,'2. Metadata'!E$5,IF( B3805='2. Metadata'!F$1,'2. Metadata'!F$5,IF(B3805='2. Metadata'!G$1,'2. Metadata'!G$5,IF(B3805='2. Metadata'!H$1,'2. Metadata'!H$5, IF(B3805='2. Metadata'!I$1,'2. Metadata'!I$5, IF(B3805='2. Metadata'!J$1,'2. Metadata'!J$5, IF(B3805='2. Metadata'!K$1,'2. Metadata'!K$5, IF(B3805='2. Metadata'!L$1,'2. Metadata'!L$5, IF(B3805='2. Metadata'!M$1,'2. Metadata'!M$5, IF(B3805='2. Metadata'!N$1,'2. Metadata'!N$5))))))))))))))</f>
        <v>49.779755600000001</v>
      </c>
      <c r="D3805" s="8">
        <f>IF(ISBLANK(B3805)=TRUE," ", IF(B3805='2. Metadata'!B$1,'2. Metadata'!B$6, IF(B3805='2. Metadata'!C$1,'2. Metadata'!C$6,IF(B3805='2. Metadata'!D$1,'2. Metadata'!D$6, IF(B3805='2. Metadata'!E$1,'2. Metadata'!E$6,IF( B3805='2. Metadata'!F$1,'2. Metadata'!F$6,IF(B3805='2. Metadata'!G$1,'2. Metadata'!G$6,IF(B3805='2. Metadata'!H$1,'2. Metadata'!H$6, IF(B3805='2. Metadata'!I$1,'2. Metadata'!I$6, IF(B3805='2. Metadata'!J$1,'2. Metadata'!J$6, IF(B3805='2. Metadata'!K$1,'2. Metadata'!K$6, IF(B3805='2. Metadata'!L$1,'2. Metadata'!L$6, IF(B3805='2. Metadata'!M$1,'2. Metadata'!M$6, IF(B3805='2. Metadata'!N$1,'2. Metadata'!N$6))))))))))))))</f>
        <v>-115.7379543</v>
      </c>
      <c r="E3805" s="9" t="s">
        <v>2650</v>
      </c>
      <c r="F3805" s="9">
        <v>768.75</v>
      </c>
      <c r="G3805" s="10" t="str">
        <f>IF(ISBLANK(F3805)=TRUE," ",'2. Metadata'!B$14)</f>
        <v>metres above sea level</v>
      </c>
      <c r="H3805" s="9" t="s">
        <v>2650</v>
      </c>
      <c r="I3805" s="8" t="str">
        <f>IF(ISBLANK(H3805)=TRUE," ",'2. Metadata'!B$26)</f>
        <v>metres above sea level</v>
      </c>
      <c r="J3805" s="10" t="s">
        <v>2650</v>
      </c>
    </row>
    <row r="3806" spans="1:10" ht="15.75" customHeight="1" x14ac:dyDescent="0.2">
      <c r="A3806" s="132" t="s">
        <v>2547</v>
      </c>
      <c r="B3806" s="6" t="s">
        <v>228</v>
      </c>
      <c r="C3806" s="10">
        <f>IF(ISBLANK(B3806)=TRUE," ", IF(B3806='2. Metadata'!B$1,'2. Metadata'!B$5, IF(B3806='2. Metadata'!C$1,'2. Metadata'!C$5,IF(B3806='2. Metadata'!D$1,'2. Metadata'!D$5, IF(B3806='2. Metadata'!E$1,'2. Metadata'!E$5,IF( B3806='2. Metadata'!F$1,'2. Metadata'!F$5,IF(B3806='2. Metadata'!G$1,'2. Metadata'!G$5,IF(B3806='2. Metadata'!H$1,'2. Metadata'!H$5, IF(B3806='2. Metadata'!I$1,'2. Metadata'!I$5, IF(B3806='2. Metadata'!J$1,'2. Metadata'!J$5, IF(B3806='2. Metadata'!K$1,'2. Metadata'!K$5, IF(B3806='2. Metadata'!L$1,'2. Metadata'!L$5, IF(B3806='2. Metadata'!M$1,'2. Metadata'!M$5, IF(B3806='2. Metadata'!N$1,'2. Metadata'!N$5))))))))))))))</f>
        <v>49.779406799999997</v>
      </c>
      <c r="D3806" s="8">
        <f>IF(ISBLANK(B3806)=TRUE," ", IF(B3806='2. Metadata'!B$1,'2. Metadata'!B$6, IF(B3806='2. Metadata'!C$1,'2. Metadata'!C$6,IF(B3806='2. Metadata'!D$1,'2. Metadata'!D$6, IF(B3806='2. Metadata'!E$1,'2. Metadata'!E$6,IF( B3806='2. Metadata'!F$1,'2. Metadata'!F$6,IF(B3806='2. Metadata'!G$1,'2. Metadata'!G$6,IF(B3806='2. Metadata'!H$1,'2. Metadata'!H$6, IF(B3806='2. Metadata'!I$1,'2. Metadata'!I$6, IF(B3806='2. Metadata'!J$1,'2. Metadata'!J$6, IF(B3806='2. Metadata'!K$1,'2. Metadata'!K$6, IF(B3806='2. Metadata'!L$1,'2. Metadata'!L$6, IF(B3806='2. Metadata'!M$1,'2. Metadata'!M$6, IF(B3806='2. Metadata'!N$1,'2. Metadata'!N$6))))))))))))))</f>
        <v>-115.73783</v>
      </c>
      <c r="E3806" s="9" t="s">
        <v>2650</v>
      </c>
      <c r="F3806" s="9" t="s">
        <v>2650</v>
      </c>
      <c r="G3806" s="10" t="str">
        <f>IF(ISBLANK(F3806)=TRUE," ",'2. Metadata'!B$14)</f>
        <v>metres above sea level</v>
      </c>
      <c r="H3806" s="9">
        <v>769.14499999999998</v>
      </c>
      <c r="I3806" s="8" t="str">
        <f>IF(ISBLANK(H3806)=TRUE," ",'2. Metadata'!B$26)</f>
        <v>metres above sea level</v>
      </c>
      <c r="J3806" s="10" t="s">
        <v>2650</v>
      </c>
    </row>
    <row r="3807" spans="1:10" ht="15.75" customHeight="1" x14ac:dyDescent="0.2">
      <c r="A3807" s="132" t="s">
        <v>2548</v>
      </c>
      <c r="B3807" s="6" t="s">
        <v>227</v>
      </c>
      <c r="C3807" s="10">
        <f>IF(ISBLANK(B3807)=TRUE," ", IF(B3807='2. Metadata'!B$1,'2. Metadata'!B$5, IF(B3807='2. Metadata'!C$1,'2. Metadata'!C$5,IF(B3807='2. Metadata'!D$1,'2. Metadata'!D$5, IF(B3807='2. Metadata'!E$1,'2. Metadata'!E$5,IF( B3807='2. Metadata'!F$1,'2. Metadata'!F$5,IF(B3807='2. Metadata'!G$1,'2. Metadata'!G$5,IF(B3807='2. Metadata'!H$1,'2. Metadata'!H$5, IF(B3807='2. Metadata'!I$1,'2. Metadata'!I$5, IF(B3807='2. Metadata'!J$1,'2. Metadata'!J$5, IF(B3807='2. Metadata'!K$1,'2. Metadata'!K$5, IF(B3807='2. Metadata'!L$1,'2. Metadata'!L$5, IF(B3807='2. Metadata'!M$1,'2. Metadata'!M$5, IF(B3807='2. Metadata'!N$1,'2. Metadata'!N$5))))))))))))))</f>
        <v>49.779755600000001</v>
      </c>
      <c r="D3807" s="8">
        <f>IF(ISBLANK(B3807)=TRUE," ", IF(B3807='2. Metadata'!B$1,'2. Metadata'!B$6, IF(B3807='2. Metadata'!C$1,'2. Metadata'!C$6,IF(B3807='2. Metadata'!D$1,'2. Metadata'!D$6, IF(B3807='2. Metadata'!E$1,'2. Metadata'!E$6,IF( B3807='2. Metadata'!F$1,'2. Metadata'!F$6,IF(B3807='2. Metadata'!G$1,'2. Metadata'!G$6,IF(B3807='2. Metadata'!H$1,'2. Metadata'!H$6, IF(B3807='2. Metadata'!I$1,'2. Metadata'!I$6, IF(B3807='2. Metadata'!J$1,'2. Metadata'!J$6, IF(B3807='2. Metadata'!K$1,'2. Metadata'!K$6, IF(B3807='2. Metadata'!L$1,'2. Metadata'!L$6, IF(B3807='2. Metadata'!M$1,'2. Metadata'!M$6, IF(B3807='2. Metadata'!N$1,'2. Metadata'!N$6))))))))))))))</f>
        <v>-115.7379543</v>
      </c>
      <c r="E3807" s="9" t="s">
        <v>2650</v>
      </c>
      <c r="F3807" s="9">
        <v>768.76</v>
      </c>
      <c r="G3807" s="10" t="str">
        <f>IF(ISBLANK(F3807)=TRUE," ",'2. Metadata'!B$14)</f>
        <v>metres above sea level</v>
      </c>
      <c r="H3807" s="9" t="s">
        <v>2650</v>
      </c>
      <c r="I3807" s="8" t="str">
        <f>IF(ISBLANK(H3807)=TRUE," ",'2. Metadata'!B$26)</f>
        <v>metres above sea level</v>
      </c>
      <c r="J3807" s="10" t="s">
        <v>2650</v>
      </c>
    </row>
    <row r="3808" spans="1:10" ht="15.75" customHeight="1" x14ac:dyDescent="0.2">
      <c r="A3808" s="132" t="s">
        <v>2548</v>
      </c>
      <c r="B3808" s="6" t="s">
        <v>228</v>
      </c>
      <c r="C3808" s="10">
        <f>IF(ISBLANK(B3808)=TRUE," ", IF(B3808='2. Metadata'!B$1,'2. Metadata'!B$5, IF(B3808='2. Metadata'!C$1,'2. Metadata'!C$5,IF(B3808='2. Metadata'!D$1,'2. Metadata'!D$5, IF(B3808='2. Metadata'!E$1,'2. Metadata'!E$5,IF( B3808='2. Metadata'!F$1,'2. Metadata'!F$5,IF(B3808='2. Metadata'!G$1,'2. Metadata'!G$5,IF(B3808='2. Metadata'!H$1,'2. Metadata'!H$5, IF(B3808='2. Metadata'!I$1,'2. Metadata'!I$5, IF(B3808='2. Metadata'!J$1,'2. Metadata'!J$5, IF(B3808='2. Metadata'!K$1,'2. Metadata'!K$5, IF(B3808='2. Metadata'!L$1,'2. Metadata'!L$5, IF(B3808='2. Metadata'!M$1,'2. Metadata'!M$5, IF(B3808='2. Metadata'!N$1,'2. Metadata'!N$5))))))))))))))</f>
        <v>49.779406799999997</v>
      </c>
      <c r="D3808" s="8">
        <f>IF(ISBLANK(B3808)=TRUE," ", IF(B3808='2. Metadata'!B$1,'2. Metadata'!B$6, IF(B3808='2. Metadata'!C$1,'2. Metadata'!C$6,IF(B3808='2. Metadata'!D$1,'2. Metadata'!D$6, IF(B3808='2. Metadata'!E$1,'2. Metadata'!E$6,IF( B3808='2. Metadata'!F$1,'2. Metadata'!F$6,IF(B3808='2. Metadata'!G$1,'2. Metadata'!G$6,IF(B3808='2. Metadata'!H$1,'2. Metadata'!H$6, IF(B3808='2. Metadata'!I$1,'2. Metadata'!I$6, IF(B3808='2. Metadata'!J$1,'2. Metadata'!J$6, IF(B3808='2. Metadata'!K$1,'2. Metadata'!K$6, IF(B3808='2. Metadata'!L$1,'2. Metadata'!L$6, IF(B3808='2. Metadata'!M$1,'2. Metadata'!M$6, IF(B3808='2. Metadata'!N$1,'2. Metadata'!N$6))))))))))))))</f>
        <v>-115.73783</v>
      </c>
      <c r="E3808" s="9" t="s">
        <v>2650</v>
      </c>
      <c r="F3808" s="9" t="s">
        <v>2650</v>
      </c>
      <c r="G3808" s="10" t="str">
        <f>IF(ISBLANK(F3808)=TRUE," ",'2. Metadata'!B$14)</f>
        <v>metres above sea level</v>
      </c>
      <c r="H3808" s="9">
        <v>769.13</v>
      </c>
      <c r="I3808" s="8" t="str">
        <f>IF(ISBLANK(H3808)=TRUE," ",'2. Metadata'!B$26)</f>
        <v>metres above sea level</v>
      </c>
      <c r="J3808" s="10" t="s">
        <v>2650</v>
      </c>
    </row>
    <row r="3809" spans="1:10" ht="15.75" customHeight="1" x14ac:dyDescent="0.2">
      <c r="A3809" s="132" t="s">
        <v>2549</v>
      </c>
      <c r="B3809" s="6" t="s">
        <v>227</v>
      </c>
      <c r="C3809" s="10">
        <f>IF(ISBLANK(B3809)=TRUE," ", IF(B3809='2. Metadata'!B$1,'2. Metadata'!B$5, IF(B3809='2. Metadata'!C$1,'2. Metadata'!C$5,IF(B3809='2. Metadata'!D$1,'2. Metadata'!D$5, IF(B3809='2. Metadata'!E$1,'2. Metadata'!E$5,IF( B3809='2. Metadata'!F$1,'2. Metadata'!F$5,IF(B3809='2. Metadata'!G$1,'2. Metadata'!G$5,IF(B3809='2. Metadata'!H$1,'2. Metadata'!H$5, IF(B3809='2. Metadata'!I$1,'2. Metadata'!I$5, IF(B3809='2. Metadata'!J$1,'2. Metadata'!J$5, IF(B3809='2. Metadata'!K$1,'2. Metadata'!K$5, IF(B3809='2. Metadata'!L$1,'2. Metadata'!L$5, IF(B3809='2. Metadata'!M$1,'2. Metadata'!M$5, IF(B3809='2. Metadata'!N$1,'2. Metadata'!N$5))))))))))))))</f>
        <v>49.779755600000001</v>
      </c>
      <c r="D3809" s="8">
        <f>IF(ISBLANK(B3809)=TRUE," ", IF(B3809='2. Metadata'!B$1,'2. Metadata'!B$6, IF(B3809='2. Metadata'!C$1,'2. Metadata'!C$6,IF(B3809='2. Metadata'!D$1,'2. Metadata'!D$6, IF(B3809='2. Metadata'!E$1,'2. Metadata'!E$6,IF( B3809='2. Metadata'!F$1,'2. Metadata'!F$6,IF(B3809='2. Metadata'!G$1,'2. Metadata'!G$6,IF(B3809='2. Metadata'!H$1,'2. Metadata'!H$6, IF(B3809='2. Metadata'!I$1,'2. Metadata'!I$6, IF(B3809='2. Metadata'!J$1,'2. Metadata'!J$6, IF(B3809='2. Metadata'!K$1,'2. Metadata'!K$6, IF(B3809='2. Metadata'!L$1,'2. Metadata'!L$6, IF(B3809='2. Metadata'!M$1,'2. Metadata'!M$6, IF(B3809='2. Metadata'!N$1,'2. Metadata'!N$6))))))))))))))</f>
        <v>-115.7379543</v>
      </c>
      <c r="E3809" s="9" t="s">
        <v>2650</v>
      </c>
      <c r="F3809" s="9">
        <v>768.79</v>
      </c>
      <c r="G3809" s="10" t="str">
        <f>IF(ISBLANK(F3809)=TRUE," ",'2. Metadata'!B$14)</f>
        <v>metres above sea level</v>
      </c>
      <c r="H3809" s="9" t="s">
        <v>2650</v>
      </c>
      <c r="I3809" s="8" t="str">
        <f>IF(ISBLANK(H3809)=TRUE," ",'2. Metadata'!B$26)</f>
        <v>metres above sea level</v>
      </c>
      <c r="J3809" s="10" t="s">
        <v>2650</v>
      </c>
    </row>
    <row r="3810" spans="1:10" ht="15.75" customHeight="1" x14ac:dyDescent="0.2">
      <c r="A3810" s="132" t="s">
        <v>2549</v>
      </c>
      <c r="B3810" s="6" t="s">
        <v>228</v>
      </c>
      <c r="C3810" s="10">
        <f>IF(ISBLANK(B3810)=TRUE," ", IF(B3810='2. Metadata'!B$1,'2. Metadata'!B$5, IF(B3810='2. Metadata'!C$1,'2. Metadata'!C$5,IF(B3810='2. Metadata'!D$1,'2. Metadata'!D$5, IF(B3810='2. Metadata'!E$1,'2. Metadata'!E$5,IF( B3810='2. Metadata'!F$1,'2. Metadata'!F$5,IF(B3810='2. Metadata'!G$1,'2. Metadata'!G$5,IF(B3810='2. Metadata'!H$1,'2. Metadata'!H$5, IF(B3810='2. Metadata'!I$1,'2. Metadata'!I$5, IF(B3810='2. Metadata'!J$1,'2. Metadata'!J$5, IF(B3810='2. Metadata'!K$1,'2. Metadata'!K$5, IF(B3810='2. Metadata'!L$1,'2. Metadata'!L$5, IF(B3810='2. Metadata'!M$1,'2. Metadata'!M$5, IF(B3810='2. Metadata'!N$1,'2. Metadata'!N$5))))))))))))))</f>
        <v>49.779406799999997</v>
      </c>
      <c r="D3810" s="8">
        <f>IF(ISBLANK(B3810)=TRUE," ", IF(B3810='2. Metadata'!B$1,'2. Metadata'!B$6, IF(B3810='2. Metadata'!C$1,'2. Metadata'!C$6,IF(B3810='2. Metadata'!D$1,'2. Metadata'!D$6, IF(B3810='2. Metadata'!E$1,'2. Metadata'!E$6,IF( B3810='2. Metadata'!F$1,'2. Metadata'!F$6,IF(B3810='2. Metadata'!G$1,'2. Metadata'!G$6,IF(B3810='2. Metadata'!H$1,'2. Metadata'!H$6, IF(B3810='2. Metadata'!I$1,'2. Metadata'!I$6, IF(B3810='2. Metadata'!J$1,'2. Metadata'!J$6, IF(B3810='2. Metadata'!K$1,'2. Metadata'!K$6, IF(B3810='2. Metadata'!L$1,'2. Metadata'!L$6, IF(B3810='2. Metadata'!M$1,'2. Metadata'!M$6, IF(B3810='2. Metadata'!N$1,'2. Metadata'!N$6))))))))))))))</f>
        <v>-115.73783</v>
      </c>
      <c r="E3810" s="9" t="s">
        <v>2650</v>
      </c>
      <c r="F3810" s="9" t="s">
        <v>2650</v>
      </c>
      <c r="G3810" s="10" t="str">
        <f>IF(ISBLANK(F3810)=TRUE," ",'2. Metadata'!B$14)</f>
        <v>metres above sea level</v>
      </c>
      <c r="H3810" s="9">
        <v>768.89</v>
      </c>
      <c r="I3810" s="8" t="str">
        <f>IF(ISBLANK(H3810)=TRUE," ",'2. Metadata'!B$26)</f>
        <v>metres above sea level</v>
      </c>
      <c r="J3810" s="10" t="s">
        <v>2650</v>
      </c>
    </row>
    <row r="3811" spans="1:10" ht="15.75" customHeight="1" x14ac:dyDescent="0.2">
      <c r="A3811" s="132" t="s">
        <v>2550</v>
      </c>
      <c r="B3811" s="6" t="s">
        <v>227</v>
      </c>
      <c r="C3811" s="10">
        <f>IF(ISBLANK(B3811)=TRUE," ", IF(B3811='2. Metadata'!B$1,'2. Metadata'!B$5, IF(B3811='2. Metadata'!C$1,'2. Metadata'!C$5,IF(B3811='2. Metadata'!D$1,'2. Metadata'!D$5, IF(B3811='2. Metadata'!E$1,'2. Metadata'!E$5,IF( B3811='2. Metadata'!F$1,'2. Metadata'!F$5,IF(B3811='2. Metadata'!G$1,'2. Metadata'!G$5,IF(B3811='2. Metadata'!H$1,'2. Metadata'!H$5, IF(B3811='2. Metadata'!I$1,'2. Metadata'!I$5, IF(B3811='2. Metadata'!J$1,'2. Metadata'!J$5, IF(B3811='2. Metadata'!K$1,'2. Metadata'!K$5, IF(B3811='2. Metadata'!L$1,'2. Metadata'!L$5, IF(B3811='2. Metadata'!M$1,'2. Metadata'!M$5, IF(B3811='2. Metadata'!N$1,'2. Metadata'!N$5))))))))))))))</f>
        <v>49.779755600000001</v>
      </c>
      <c r="D3811" s="8">
        <f>IF(ISBLANK(B3811)=TRUE," ", IF(B3811='2. Metadata'!B$1,'2. Metadata'!B$6, IF(B3811='2. Metadata'!C$1,'2. Metadata'!C$6,IF(B3811='2. Metadata'!D$1,'2. Metadata'!D$6, IF(B3811='2. Metadata'!E$1,'2. Metadata'!E$6,IF( B3811='2. Metadata'!F$1,'2. Metadata'!F$6,IF(B3811='2. Metadata'!G$1,'2. Metadata'!G$6,IF(B3811='2. Metadata'!H$1,'2. Metadata'!H$6, IF(B3811='2. Metadata'!I$1,'2. Metadata'!I$6, IF(B3811='2. Metadata'!J$1,'2. Metadata'!J$6, IF(B3811='2. Metadata'!K$1,'2. Metadata'!K$6, IF(B3811='2. Metadata'!L$1,'2. Metadata'!L$6, IF(B3811='2. Metadata'!M$1,'2. Metadata'!M$6, IF(B3811='2. Metadata'!N$1,'2. Metadata'!N$6))))))))))))))</f>
        <v>-115.7379543</v>
      </c>
      <c r="E3811" s="9" t="s">
        <v>2650</v>
      </c>
      <c r="F3811" s="9">
        <v>768.81</v>
      </c>
      <c r="G3811" s="10" t="str">
        <f>IF(ISBLANK(F3811)=TRUE," ",'2. Metadata'!B$14)</f>
        <v>metres above sea level</v>
      </c>
      <c r="H3811" s="9" t="s">
        <v>2650</v>
      </c>
      <c r="I3811" s="8" t="str">
        <f>IF(ISBLANK(H3811)=TRUE," ",'2. Metadata'!B$26)</f>
        <v>metres above sea level</v>
      </c>
      <c r="J3811" s="10" t="s">
        <v>2650</v>
      </c>
    </row>
    <row r="3812" spans="1:10" ht="15.75" customHeight="1" x14ac:dyDescent="0.2">
      <c r="A3812" s="132" t="s">
        <v>2550</v>
      </c>
      <c r="B3812" s="6" t="s">
        <v>228</v>
      </c>
      <c r="C3812" s="10">
        <f>IF(ISBLANK(B3812)=TRUE," ", IF(B3812='2. Metadata'!B$1,'2. Metadata'!B$5, IF(B3812='2. Metadata'!C$1,'2. Metadata'!C$5,IF(B3812='2. Metadata'!D$1,'2. Metadata'!D$5, IF(B3812='2. Metadata'!E$1,'2. Metadata'!E$5,IF( B3812='2. Metadata'!F$1,'2. Metadata'!F$5,IF(B3812='2. Metadata'!G$1,'2. Metadata'!G$5,IF(B3812='2. Metadata'!H$1,'2. Metadata'!H$5, IF(B3812='2. Metadata'!I$1,'2. Metadata'!I$5, IF(B3812='2. Metadata'!J$1,'2. Metadata'!J$5, IF(B3812='2. Metadata'!K$1,'2. Metadata'!K$5, IF(B3812='2. Metadata'!L$1,'2. Metadata'!L$5, IF(B3812='2. Metadata'!M$1,'2. Metadata'!M$5, IF(B3812='2. Metadata'!N$1,'2. Metadata'!N$5))))))))))))))</f>
        <v>49.779406799999997</v>
      </c>
      <c r="D3812" s="8">
        <f>IF(ISBLANK(B3812)=TRUE," ", IF(B3812='2. Metadata'!B$1,'2. Metadata'!B$6, IF(B3812='2. Metadata'!C$1,'2. Metadata'!C$6,IF(B3812='2. Metadata'!D$1,'2. Metadata'!D$6, IF(B3812='2. Metadata'!E$1,'2. Metadata'!E$6,IF( B3812='2. Metadata'!F$1,'2. Metadata'!F$6,IF(B3812='2. Metadata'!G$1,'2. Metadata'!G$6,IF(B3812='2. Metadata'!H$1,'2. Metadata'!H$6, IF(B3812='2. Metadata'!I$1,'2. Metadata'!I$6, IF(B3812='2. Metadata'!J$1,'2. Metadata'!J$6, IF(B3812='2. Metadata'!K$1,'2. Metadata'!K$6, IF(B3812='2. Metadata'!L$1,'2. Metadata'!L$6, IF(B3812='2. Metadata'!M$1,'2. Metadata'!M$6, IF(B3812='2. Metadata'!N$1,'2. Metadata'!N$6))))))))))))))</f>
        <v>-115.73783</v>
      </c>
      <c r="E3812" s="9" t="s">
        <v>2650</v>
      </c>
      <c r="F3812" s="9" t="s">
        <v>2650</v>
      </c>
      <c r="G3812" s="10" t="str">
        <f>IF(ISBLANK(F3812)=TRUE," ",'2. Metadata'!B$14)</f>
        <v>metres above sea level</v>
      </c>
      <c r="H3812" s="9">
        <v>768.86</v>
      </c>
      <c r="I3812" s="8" t="str">
        <f>IF(ISBLANK(H3812)=TRUE," ",'2. Metadata'!B$26)</f>
        <v>metres above sea level</v>
      </c>
      <c r="J3812" s="10" t="s">
        <v>2650</v>
      </c>
    </row>
    <row r="3813" spans="1:10" ht="15.75" customHeight="1" x14ac:dyDescent="0.2">
      <c r="A3813" s="132" t="s">
        <v>2551</v>
      </c>
      <c r="B3813" s="6" t="s">
        <v>227</v>
      </c>
      <c r="C3813" s="10">
        <f>IF(ISBLANK(B3813)=TRUE," ", IF(B3813='2. Metadata'!B$1,'2. Metadata'!B$5, IF(B3813='2. Metadata'!C$1,'2. Metadata'!C$5,IF(B3813='2. Metadata'!D$1,'2. Metadata'!D$5, IF(B3813='2. Metadata'!E$1,'2. Metadata'!E$5,IF( B3813='2. Metadata'!F$1,'2. Metadata'!F$5,IF(B3813='2. Metadata'!G$1,'2. Metadata'!G$5,IF(B3813='2. Metadata'!H$1,'2. Metadata'!H$5, IF(B3813='2. Metadata'!I$1,'2. Metadata'!I$5, IF(B3813='2. Metadata'!J$1,'2. Metadata'!J$5, IF(B3813='2. Metadata'!K$1,'2. Metadata'!K$5, IF(B3813='2. Metadata'!L$1,'2. Metadata'!L$5, IF(B3813='2. Metadata'!M$1,'2. Metadata'!M$5, IF(B3813='2. Metadata'!N$1,'2. Metadata'!N$5))))))))))))))</f>
        <v>49.779755600000001</v>
      </c>
      <c r="D3813" s="8">
        <f>IF(ISBLANK(B3813)=TRUE," ", IF(B3813='2. Metadata'!B$1,'2. Metadata'!B$6, IF(B3813='2. Metadata'!C$1,'2. Metadata'!C$6,IF(B3813='2. Metadata'!D$1,'2. Metadata'!D$6, IF(B3813='2. Metadata'!E$1,'2. Metadata'!E$6,IF( B3813='2. Metadata'!F$1,'2. Metadata'!F$6,IF(B3813='2. Metadata'!G$1,'2. Metadata'!G$6,IF(B3813='2. Metadata'!H$1,'2. Metadata'!H$6, IF(B3813='2. Metadata'!I$1,'2. Metadata'!I$6, IF(B3813='2. Metadata'!J$1,'2. Metadata'!J$6, IF(B3813='2. Metadata'!K$1,'2. Metadata'!K$6, IF(B3813='2. Metadata'!L$1,'2. Metadata'!L$6, IF(B3813='2. Metadata'!M$1,'2. Metadata'!M$6, IF(B3813='2. Metadata'!N$1,'2. Metadata'!N$6))))))))))))))</f>
        <v>-115.7379543</v>
      </c>
      <c r="E3813" s="9" t="s">
        <v>2650</v>
      </c>
      <c r="F3813" s="9">
        <v>768.83</v>
      </c>
      <c r="G3813" s="10" t="str">
        <f>IF(ISBLANK(F3813)=TRUE," ",'2. Metadata'!B$14)</f>
        <v>metres above sea level</v>
      </c>
      <c r="H3813" s="9" t="s">
        <v>2650</v>
      </c>
      <c r="I3813" s="8" t="str">
        <f>IF(ISBLANK(H3813)=TRUE," ",'2. Metadata'!B$26)</f>
        <v>metres above sea level</v>
      </c>
      <c r="J3813" s="10" t="s">
        <v>2650</v>
      </c>
    </row>
    <row r="3814" spans="1:10" ht="15.75" customHeight="1" x14ac:dyDescent="0.2">
      <c r="A3814" s="132" t="s">
        <v>2551</v>
      </c>
      <c r="B3814" s="6" t="s">
        <v>228</v>
      </c>
      <c r="C3814" s="10">
        <f>IF(ISBLANK(B3814)=TRUE," ", IF(B3814='2. Metadata'!B$1,'2. Metadata'!B$5, IF(B3814='2. Metadata'!C$1,'2. Metadata'!C$5,IF(B3814='2. Metadata'!D$1,'2. Metadata'!D$5, IF(B3814='2. Metadata'!E$1,'2. Metadata'!E$5,IF( B3814='2. Metadata'!F$1,'2. Metadata'!F$5,IF(B3814='2. Metadata'!G$1,'2. Metadata'!G$5,IF(B3814='2. Metadata'!H$1,'2. Metadata'!H$5, IF(B3814='2. Metadata'!I$1,'2. Metadata'!I$5, IF(B3814='2. Metadata'!J$1,'2. Metadata'!J$5, IF(B3814='2. Metadata'!K$1,'2. Metadata'!K$5, IF(B3814='2. Metadata'!L$1,'2. Metadata'!L$5, IF(B3814='2. Metadata'!M$1,'2. Metadata'!M$5, IF(B3814='2. Metadata'!N$1,'2. Metadata'!N$5))))))))))))))</f>
        <v>49.779406799999997</v>
      </c>
      <c r="D3814" s="8">
        <f>IF(ISBLANK(B3814)=TRUE," ", IF(B3814='2. Metadata'!B$1,'2. Metadata'!B$6, IF(B3814='2. Metadata'!C$1,'2. Metadata'!C$6,IF(B3814='2. Metadata'!D$1,'2. Metadata'!D$6, IF(B3814='2. Metadata'!E$1,'2. Metadata'!E$6,IF( B3814='2. Metadata'!F$1,'2. Metadata'!F$6,IF(B3814='2. Metadata'!G$1,'2. Metadata'!G$6,IF(B3814='2. Metadata'!H$1,'2. Metadata'!H$6, IF(B3814='2. Metadata'!I$1,'2. Metadata'!I$6, IF(B3814='2. Metadata'!J$1,'2. Metadata'!J$6, IF(B3814='2. Metadata'!K$1,'2. Metadata'!K$6, IF(B3814='2. Metadata'!L$1,'2. Metadata'!L$6, IF(B3814='2. Metadata'!M$1,'2. Metadata'!M$6, IF(B3814='2. Metadata'!N$1,'2. Metadata'!N$6))))))))))))))</f>
        <v>-115.73783</v>
      </c>
      <c r="E3814" s="9" t="s">
        <v>2650</v>
      </c>
      <c r="F3814" s="9" t="s">
        <v>2650</v>
      </c>
      <c r="G3814" s="10" t="str">
        <f>IF(ISBLANK(F3814)=TRUE," ",'2. Metadata'!B$14)</f>
        <v>metres above sea level</v>
      </c>
      <c r="H3814" s="9">
        <v>769</v>
      </c>
      <c r="I3814" s="8" t="str">
        <f>IF(ISBLANK(H3814)=TRUE," ",'2. Metadata'!B$26)</f>
        <v>metres above sea level</v>
      </c>
      <c r="J3814" s="10" t="s">
        <v>2650</v>
      </c>
    </row>
    <row r="3815" spans="1:10" ht="15.75" customHeight="1" x14ac:dyDescent="0.2">
      <c r="A3815" s="132" t="s">
        <v>2552</v>
      </c>
      <c r="B3815" s="6" t="s">
        <v>227</v>
      </c>
      <c r="C3815" s="10">
        <f>IF(ISBLANK(B3815)=TRUE," ", IF(B3815='2. Metadata'!B$1,'2. Metadata'!B$5, IF(B3815='2. Metadata'!C$1,'2. Metadata'!C$5,IF(B3815='2. Metadata'!D$1,'2. Metadata'!D$5, IF(B3815='2. Metadata'!E$1,'2. Metadata'!E$5,IF( B3815='2. Metadata'!F$1,'2. Metadata'!F$5,IF(B3815='2. Metadata'!G$1,'2. Metadata'!G$5,IF(B3815='2. Metadata'!H$1,'2. Metadata'!H$5, IF(B3815='2. Metadata'!I$1,'2. Metadata'!I$5, IF(B3815='2. Metadata'!J$1,'2. Metadata'!J$5, IF(B3815='2. Metadata'!K$1,'2. Metadata'!K$5, IF(B3815='2. Metadata'!L$1,'2. Metadata'!L$5, IF(B3815='2. Metadata'!M$1,'2. Metadata'!M$5, IF(B3815='2. Metadata'!N$1,'2. Metadata'!N$5))))))))))))))</f>
        <v>49.779755600000001</v>
      </c>
      <c r="D3815" s="8">
        <f>IF(ISBLANK(B3815)=TRUE," ", IF(B3815='2. Metadata'!B$1,'2. Metadata'!B$6, IF(B3815='2. Metadata'!C$1,'2. Metadata'!C$6,IF(B3815='2. Metadata'!D$1,'2. Metadata'!D$6, IF(B3815='2. Metadata'!E$1,'2. Metadata'!E$6,IF( B3815='2. Metadata'!F$1,'2. Metadata'!F$6,IF(B3815='2. Metadata'!G$1,'2. Metadata'!G$6,IF(B3815='2. Metadata'!H$1,'2. Metadata'!H$6, IF(B3815='2. Metadata'!I$1,'2. Metadata'!I$6, IF(B3815='2. Metadata'!J$1,'2. Metadata'!J$6, IF(B3815='2. Metadata'!K$1,'2. Metadata'!K$6, IF(B3815='2. Metadata'!L$1,'2. Metadata'!L$6, IF(B3815='2. Metadata'!M$1,'2. Metadata'!M$6, IF(B3815='2. Metadata'!N$1,'2. Metadata'!N$6))))))))))))))</f>
        <v>-115.7379543</v>
      </c>
      <c r="E3815" s="9" t="s">
        <v>2650</v>
      </c>
      <c r="F3815" s="9">
        <v>768.84</v>
      </c>
      <c r="G3815" s="10" t="str">
        <f>IF(ISBLANK(F3815)=TRUE," ",'2. Metadata'!B$14)</f>
        <v>metres above sea level</v>
      </c>
      <c r="H3815" s="9" t="s">
        <v>2650</v>
      </c>
      <c r="I3815" s="8" t="str">
        <f>IF(ISBLANK(H3815)=TRUE," ",'2. Metadata'!B$26)</f>
        <v>metres above sea level</v>
      </c>
      <c r="J3815" s="10" t="s">
        <v>2650</v>
      </c>
    </row>
    <row r="3816" spans="1:10" ht="15.75" customHeight="1" x14ac:dyDescent="0.2">
      <c r="A3816" s="132" t="s">
        <v>2552</v>
      </c>
      <c r="B3816" s="6" t="s">
        <v>228</v>
      </c>
      <c r="C3816" s="10">
        <f>IF(ISBLANK(B3816)=TRUE," ", IF(B3816='2. Metadata'!B$1,'2. Metadata'!B$5, IF(B3816='2. Metadata'!C$1,'2. Metadata'!C$5,IF(B3816='2. Metadata'!D$1,'2. Metadata'!D$5, IF(B3816='2. Metadata'!E$1,'2. Metadata'!E$5,IF( B3816='2. Metadata'!F$1,'2. Metadata'!F$5,IF(B3816='2. Metadata'!G$1,'2. Metadata'!G$5,IF(B3816='2. Metadata'!H$1,'2. Metadata'!H$5, IF(B3816='2. Metadata'!I$1,'2. Metadata'!I$5, IF(B3816='2. Metadata'!J$1,'2. Metadata'!J$5, IF(B3816='2. Metadata'!K$1,'2. Metadata'!K$5, IF(B3816='2. Metadata'!L$1,'2. Metadata'!L$5, IF(B3816='2. Metadata'!M$1,'2. Metadata'!M$5, IF(B3816='2. Metadata'!N$1,'2. Metadata'!N$5))))))))))))))</f>
        <v>49.779406799999997</v>
      </c>
      <c r="D3816" s="8">
        <f>IF(ISBLANK(B3816)=TRUE," ", IF(B3816='2. Metadata'!B$1,'2. Metadata'!B$6, IF(B3816='2. Metadata'!C$1,'2. Metadata'!C$6,IF(B3816='2. Metadata'!D$1,'2. Metadata'!D$6, IF(B3816='2. Metadata'!E$1,'2. Metadata'!E$6,IF( B3816='2. Metadata'!F$1,'2. Metadata'!F$6,IF(B3816='2. Metadata'!G$1,'2. Metadata'!G$6,IF(B3816='2. Metadata'!H$1,'2. Metadata'!H$6, IF(B3816='2. Metadata'!I$1,'2. Metadata'!I$6, IF(B3816='2. Metadata'!J$1,'2. Metadata'!J$6, IF(B3816='2. Metadata'!K$1,'2. Metadata'!K$6, IF(B3816='2. Metadata'!L$1,'2. Metadata'!L$6, IF(B3816='2. Metadata'!M$1,'2. Metadata'!M$6, IF(B3816='2. Metadata'!N$1,'2. Metadata'!N$6))))))))))))))</f>
        <v>-115.73783</v>
      </c>
      <c r="E3816" s="9" t="s">
        <v>2650</v>
      </c>
      <c r="F3816" s="9" t="s">
        <v>2650</v>
      </c>
      <c r="G3816" s="10" t="str">
        <f>IF(ISBLANK(F3816)=TRUE," ",'2. Metadata'!B$14)</f>
        <v>metres above sea level</v>
      </c>
      <c r="H3816" s="9">
        <v>768.98</v>
      </c>
      <c r="I3816" s="8" t="str">
        <f>IF(ISBLANK(H3816)=TRUE," ",'2. Metadata'!B$26)</f>
        <v>metres above sea level</v>
      </c>
      <c r="J3816" s="10" t="s">
        <v>2650</v>
      </c>
    </row>
    <row r="3817" spans="1:10" ht="15.75" customHeight="1" x14ac:dyDescent="0.2">
      <c r="A3817" s="132" t="s">
        <v>2553</v>
      </c>
      <c r="B3817" s="6" t="s">
        <v>227</v>
      </c>
      <c r="C3817" s="10">
        <f>IF(ISBLANK(B3817)=TRUE," ", IF(B3817='2. Metadata'!B$1,'2. Metadata'!B$5, IF(B3817='2. Metadata'!C$1,'2. Metadata'!C$5,IF(B3817='2. Metadata'!D$1,'2. Metadata'!D$5, IF(B3817='2. Metadata'!E$1,'2. Metadata'!E$5,IF( B3817='2. Metadata'!F$1,'2. Metadata'!F$5,IF(B3817='2. Metadata'!G$1,'2. Metadata'!G$5,IF(B3817='2. Metadata'!H$1,'2. Metadata'!H$5, IF(B3817='2. Metadata'!I$1,'2. Metadata'!I$5, IF(B3817='2. Metadata'!J$1,'2. Metadata'!J$5, IF(B3817='2. Metadata'!K$1,'2. Metadata'!K$5, IF(B3817='2. Metadata'!L$1,'2. Metadata'!L$5, IF(B3817='2. Metadata'!M$1,'2. Metadata'!M$5, IF(B3817='2. Metadata'!N$1,'2. Metadata'!N$5))))))))))))))</f>
        <v>49.779755600000001</v>
      </c>
      <c r="D3817" s="8">
        <f>IF(ISBLANK(B3817)=TRUE," ", IF(B3817='2. Metadata'!B$1,'2. Metadata'!B$6, IF(B3817='2. Metadata'!C$1,'2. Metadata'!C$6,IF(B3817='2. Metadata'!D$1,'2. Metadata'!D$6, IF(B3817='2. Metadata'!E$1,'2. Metadata'!E$6,IF( B3817='2. Metadata'!F$1,'2. Metadata'!F$6,IF(B3817='2. Metadata'!G$1,'2. Metadata'!G$6,IF(B3817='2. Metadata'!H$1,'2. Metadata'!H$6, IF(B3817='2. Metadata'!I$1,'2. Metadata'!I$6, IF(B3817='2. Metadata'!J$1,'2. Metadata'!J$6, IF(B3817='2. Metadata'!K$1,'2. Metadata'!K$6, IF(B3817='2. Metadata'!L$1,'2. Metadata'!L$6, IF(B3817='2. Metadata'!M$1,'2. Metadata'!M$6, IF(B3817='2. Metadata'!N$1,'2. Metadata'!N$6))))))))))))))</f>
        <v>-115.7379543</v>
      </c>
      <c r="E3817" s="9" t="s">
        <v>2650</v>
      </c>
      <c r="F3817" s="9">
        <v>768.84</v>
      </c>
      <c r="G3817" s="10" t="str">
        <f>IF(ISBLANK(F3817)=TRUE," ",'2. Metadata'!B$14)</f>
        <v>metres above sea level</v>
      </c>
      <c r="H3817" s="9" t="s">
        <v>2650</v>
      </c>
      <c r="I3817" s="8" t="str">
        <f>IF(ISBLANK(H3817)=TRUE," ",'2. Metadata'!B$26)</f>
        <v>metres above sea level</v>
      </c>
      <c r="J3817" s="10" t="s">
        <v>2650</v>
      </c>
    </row>
    <row r="3818" spans="1:10" ht="15.75" customHeight="1" x14ac:dyDescent="0.2">
      <c r="A3818" s="132" t="s">
        <v>2553</v>
      </c>
      <c r="B3818" s="6" t="s">
        <v>228</v>
      </c>
      <c r="C3818" s="10">
        <f>IF(ISBLANK(B3818)=TRUE," ", IF(B3818='2. Metadata'!B$1,'2. Metadata'!B$5, IF(B3818='2. Metadata'!C$1,'2. Metadata'!C$5,IF(B3818='2. Metadata'!D$1,'2. Metadata'!D$5, IF(B3818='2. Metadata'!E$1,'2. Metadata'!E$5,IF( B3818='2. Metadata'!F$1,'2. Metadata'!F$5,IF(B3818='2. Metadata'!G$1,'2. Metadata'!G$5,IF(B3818='2. Metadata'!H$1,'2. Metadata'!H$5, IF(B3818='2. Metadata'!I$1,'2. Metadata'!I$5, IF(B3818='2. Metadata'!J$1,'2. Metadata'!J$5, IF(B3818='2. Metadata'!K$1,'2. Metadata'!K$5, IF(B3818='2. Metadata'!L$1,'2. Metadata'!L$5, IF(B3818='2. Metadata'!M$1,'2. Metadata'!M$5, IF(B3818='2. Metadata'!N$1,'2. Metadata'!N$5))))))))))))))</f>
        <v>49.779406799999997</v>
      </c>
      <c r="D3818" s="8">
        <f>IF(ISBLANK(B3818)=TRUE," ", IF(B3818='2. Metadata'!B$1,'2. Metadata'!B$6, IF(B3818='2. Metadata'!C$1,'2. Metadata'!C$6,IF(B3818='2. Metadata'!D$1,'2. Metadata'!D$6, IF(B3818='2. Metadata'!E$1,'2. Metadata'!E$6,IF( B3818='2. Metadata'!F$1,'2. Metadata'!F$6,IF(B3818='2. Metadata'!G$1,'2. Metadata'!G$6,IF(B3818='2. Metadata'!H$1,'2. Metadata'!H$6, IF(B3818='2. Metadata'!I$1,'2. Metadata'!I$6, IF(B3818='2. Metadata'!J$1,'2. Metadata'!J$6, IF(B3818='2. Metadata'!K$1,'2. Metadata'!K$6, IF(B3818='2. Metadata'!L$1,'2. Metadata'!L$6, IF(B3818='2. Metadata'!M$1,'2. Metadata'!M$6, IF(B3818='2. Metadata'!N$1,'2. Metadata'!N$6))))))))))))))</f>
        <v>-115.73783</v>
      </c>
      <c r="E3818" s="9" t="s">
        <v>2650</v>
      </c>
      <c r="F3818" s="9" t="s">
        <v>2650</v>
      </c>
      <c r="G3818" s="10" t="str">
        <f>IF(ISBLANK(F3818)=TRUE," ",'2. Metadata'!B$14)</f>
        <v>metres above sea level</v>
      </c>
      <c r="H3818" s="9">
        <v>768.92</v>
      </c>
      <c r="I3818" s="8" t="str">
        <f>IF(ISBLANK(H3818)=TRUE," ",'2. Metadata'!B$26)</f>
        <v>metres above sea level</v>
      </c>
      <c r="J3818" s="10" t="s">
        <v>2650</v>
      </c>
    </row>
    <row r="3819" spans="1:10" ht="15.75" customHeight="1" x14ac:dyDescent="0.2">
      <c r="A3819" s="132" t="s">
        <v>2554</v>
      </c>
      <c r="B3819" s="6" t="s">
        <v>227</v>
      </c>
      <c r="C3819" s="10">
        <f>IF(ISBLANK(B3819)=TRUE," ", IF(B3819='2. Metadata'!B$1,'2. Metadata'!B$5, IF(B3819='2. Metadata'!C$1,'2. Metadata'!C$5,IF(B3819='2. Metadata'!D$1,'2. Metadata'!D$5, IF(B3819='2. Metadata'!E$1,'2. Metadata'!E$5,IF( B3819='2. Metadata'!F$1,'2. Metadata'!F$5,IF(B3819='2. Metadata'!G$1,'2. Metadata'!G$5,IF(B3819='2. Metadata'!H$1,'2. Metadata'!H$5, IF(B3819='2. Metadata'!I$1,'2. Metadata'!I$5, IF(B3819='2. Metadata'!J$1,'2. Metadata'!J$5, IF(B3819='2. Metadata'!K$1,'2. Metadata'!K$5, IF(B3819='2. Metadata'!L$1,'2. Metadata'!L$5, IF(B3819='2. Metadata'!M$1,'2. Metadata'!M$5, IF(B3819='2. Metadata'!N$1,'2. Metadata'!N$5))))))))))))))</f>
        <v>49.779755600000001</v>
      </c>
      <c r="D3819" s="8">
        <f>IF(ISBLANK(B3819)=TRUE," ", IF(B3819='2. Metadata'!B$1,'2. Metadata'!B$6, IF(B3819='2. Metadata'!C$1,'2. Metadata'!C$6,IF(B3819='2. Metadata'!D$1,'2. Metadata'!D$6, IF(B3819='2. Metadata'!E$1,'2. Metadata'!E$6,IF( B3819='2. Metadata'!F$1,'2. Metadata'!F$6,IF(B3819='2. Metadata'!G$1,'2. Metadata'!G$6,IF(B3819='2. Metadata'!H$1,'2. Metadata'!H$6, IF(B3819='2. Metadata'!I$1,'2. Metadata'!I$6, IF(B3819='2. Metadata'!J$1,'2. Metadata'!J$6, IF(B3819='2. Metadata'!K$1,'2. Metadata'!K$6, IF(B3819='2. Metadata'!L$1,'2. Metadata'!L$6, IF(B3819='2. Metadata'!M$1,'2. Metadata'!M$6, IF(B3819='2. Metadata'!N$1,'2. Metadata'!N$6))))))))))))))</f>
        <v>-115.7379543</v>
      </c>
      <c r="E3819" s="9" t="s">
        <v>2650</v>
      </c>
      <c r="F3819" s="9">
        <v>768.84</v>
      </c>
      <c r="G3819" s="10" t="str">
        <f>IF(ISBLANK(F3819)=TRUE," ",'2. Metadata'!B$14)</f>
        <v>metres above sea level</v>
      </c>
      <c r="H3819" s="9" t="s">
        <v>2650</v>
      </c>
      <c r="I3819" s="8" t="str">
        <f>IF(ISBLANK(H3819)=TRUE," ",'2. Metadata'!B$26)</f>
        <v>metres above sea level</v>
      </c>
      <c r="J3819" s="10" t="s">
        <v>2650</v>
      </c>
    </row>
    <row r="3820" spans="1:10" ht="15.75" customHeight="1" x14ac:dyDescent="0.2">
      <c r="A3820" s="132" t="s">
        <v>2554</v>
      </c>
      <c r="B3820" s="6" t="s">
        <v>228</v>
      </c>
      <c r="C3820" s="10">
        <f>IF(ISBLANK(B3820)=TRUE," ", IF(B3820='2. Metadata'!B$1,'2. Metadata'!B$5, IF(B3820='2. Metadata'!C$1,'2. Metadata'!C$5,IF(B3820='2. Metadata'!D$1,'2. Metadata'!D$5, IF(B3820='2. Metadata'!E$1,'2. Metadata'!E$5,IF( B3820='2. Metadata'!F$1,'2. Metadata'!F$5,IF(B3820='2. Metadata'!G$1,'2. Metadata'!G$5,IF(B3820='2. Metadata'!H$1,'2. Metadata'!H$5, IF(B3820='2. Metadata'!I$1,'2. Metadata'!I$5, IF(B3820='2. Metadata'!J$1,'2. Metadata'!J$5, IF(B3820='2. Metadata'!K$1,'2. Metadata'!K$5, IF(B3820='2. Metadata'!L$1,'2. Metadata'!L$5, IF(B3820='2. Metadata'!M$1,'2. Metadata'!M$5, IF(B3820='2. Metadata'!N$1,'2. Metadata'!N$5))))))))))))))</f>
        <v>49.779406799999997</v>
      </c>
      <c r="D3820" s="8">
        <f>IF(ISBLANK(B3820)=TRUE," ", IF(B3820='2. Metadata'!B$1,'2. Metadata'!B$6, IF(B3820='2. Metadata'!C$1,'2. Metadata'!C$6,IF(B3820='2. Metadata'!D$1,'2. Metadata'!D$6, IF(B3820='2. Metadata'!E$1,'2. Metadata'!E$6,IF( B3820='2. Metadata'!F$1,'2. Metadata'!F$6,IF(B3820='2. Metadata'!G$1,'2. Metadata'!G$6,IF(B3820='2. Metadata'!H$1,'2. Metadata'!H$6, IF(B3820='2. Metadata'!I$1,'2. Metadata'!I$6, IF(B3820='2. Metadata'!J$1,'2. Metadata'!J$6, IF(B3820='2. Metadata'!K$1,'2. Metadata'!K$6, IF(B3820='2. Metadata'!L$1,'2. Metadata'!L$6, IF(B3820='2. Metadata'!M$1,'2. Metadata'!M$6, IF(B3820='2. Metadata'!N$1,'2. Metadata'!N$6))))))))))))))</f>
        <v>-115.73783</v>
      </c>
      <c r="E3820" s="9" t="s">
        <v>2650</v>
      </c>
      <c r="F3820" s="9" t="s">
        <v>2650</v>
      </c>
      <c r="G3820" s="10" t="str">
        <f>IF(ISBLANK(F3820)=TRUE," ",'2. Metadata'!B$14)</f>
        <v>metres above sea level</v>
      </c>
      <c r="H3820" s="9">
        <v>768.8</v>
      </c>
      <c r="I3820" s="8" t="str">
        <f>IF(ISBLANK(H3820)=TRUE," ",'2. Metadata'!B$26)</f>
        <v>metres above sea level</v>
      </c>
      <c r="J3820" s="10" t="s">
        <v>2650</v>
      </c>
    </row>
    <row r="3821" spans="1:10" ht="15.75" customHeight="1" x14ac:dyDescent="0.2">
      <c r="A3821" s="132" t="s">
        <v>2555</v>
      </c>
      <c r="B3821" s="6" t="s">
        <v>227</v>
      </c>
      <c r="C3821" s="10">
        <f>IF(ISBLANK(B3821)=TRUE," ", IF(B3821='2. Metadata'!B$1,'2. Metadata'!B$5, IF(B3821='2. Metadata'!C$1,'2. Metadata'!C$5,IF(B3821='2. Metadata'!D$1,'2. Metadata'!D$5, IF(B3821='2. Metadata'!E$1,'2. Metadata'!E$5,IF( B3821='2. Metadata'!F$1,'2. Metadata'!F$5,IF(B3821='2. Metadata'!G$1,'2. Metadata'!G$5,IF(B3821='2. Metadata'!H$1,'2. Metadata'!H$5, IF(B3821='2. Metadata'!I$1,'2. Metadata'!I$5, IF(B3821='2. Metadata'!J$1,'2. Metadata'!J$5, IF(B3821='2. Metadata'!K$1,'2. Metadata'!K$5, IF(B3821='2. Metadata'!L$1,'2. Metadata'!L$5, IF(B3821='2. Metadata'!M$1,'2. Metadata'!M$5, IF(B3821='2. Metadata'!N$1,'2. Metadata'!N$5))))))))))))))</f>
        <v>49.779755600000001</v>
      </c>
      <c r="D3821" s="8">
        <f>IF(ISBLANK(B3821)=TRUE," ", IF(B3821='2. Metadata'!B$1,'2. Metadata'!B$6, IF(B3821='2. Metadata'!C$1,'2. Metadata'!C$6,IF(B3821='2. Metadata'!D$1,'2. Metadata'!D$6, IF(B3821='2. Metadata'!E$1,'2. Metadata'!E$6,IF( B3821='2. Metadata'!F$1,'2. Metadata'!F$6,IF(B3821='2. Metadata'!G$1,'2. Metadata'!G$6,IF(B3821='2. Metadata'!H$1,'2. Metadata'!H$6, IF(B3821='2. Metadata'!I$1,'2. Metadata'!I$6, IF(B3821='2. Metadata'!J$1,'2. Metadata'!J$6, IF(B3821='2. Metadata'!K$1,'2. Metadata'!K$6, IF(B3821='2. Metadata'!L$1,'2. Metadata'!L$6, IF(B3821='2. Metadata'!M$1,'2. Metadata'!M$6, IF(B3821='2. Metadata'!N$1,'2. Metadata'!N$6))))))))))))))</f>
        <v>-115.7379543</v>
      </c>
      <c r="E3821" s="9" t="s">
        <v>2650</v>
      </c>
      <c r="F3821" s="9">
        <v>768.84</v>
      </c>
      <c r="G3821" s="10" t="str">
        <f>IF(ISBLANK(F3821)=TRUE," ",'2. Metadata'!B$14)</f>
        <v>metres above sea level</v>
      </c>
      <c r="H3821" s="9" t="s">
        <v>2650</v>
      </c>
      <c r="I3821" s="8" t="str">
        <f>IF(ISBLANK(H3821)=TRUE," ",'2. Metadata'!B$26)</f>
        <v>metres above sea level</v>
      </c>
      <c r="J3821" s="10" t="s">
        <v>2650</v>
      </c>
    </row>
    <row r="3822" spans="1:10" ht="15.75" customHeight="1" x14ac:dyDescent="0.2">
      <c r="A3822" s="132" t="s">
        <v>2555</v>
      </c>
      <c r="B3822" s="6" t="s">
        <v>228</v>
      </c>
      <c r="C3822" s="10">
        <f>IF(ISBLANK(B3822)=TRUE," ", IF(B3822='2. Metadata'!B$1,'2. Metadata'!B$5, IF(B3822='2. Metadata'!C$1,'2. Metadata'!C$5,IF(B3822='2. Metadata'!D$1,'2. Metadata'!D$5, IF(B3822='2. Metadata'!E$1,'2. Metadata'!E$5,IF( B3822='2. Metadata'!F$1,'2. Metadata'!F$5,IF(B3822='2. Metadata'!G$1,'2. Metadata'!G$5,IF(B3822='2. Metadata'!H$1,'2. Metadata'!H$5, IF(B3822='2. Metadata'!I$1,'2. Metadata'!I$5, IF(B3822='2. Metadata'!J$1,'2. Metadata'!J$5, IF(B3822='2. Metadata'!K$1,'2. Metadata'!K$5, IF(B3822='2. Metadata'!L$1,'2. Metadata'!L$5, IF(B3822='2. Metadata'!M$1,'2. Metadata'!M$5, IF(B3822='2. Metadata'!N$1,'2. Metadata'!N$5))))))))))))))</f>
        <v>49.779406799999997</v>
      </c>
      <c r="D3822" s="8">
        <f>IF(ISBLANK(B3822)=TRUE," ", IF(B3822='2. Metadata'!B$1,'2. Metadata'!B$6, IF(B3822='2. Metadata'!C$1,'2. Metadata'!C$6,IF(B3822='2. Metadata'!D$1,'2. Metadata'!D$6, IF(B3822='2. Metadata'!E$1,'2. Metadata'!E$6,IF( B3822='2. Metadata'!F$1,'2. Metadata'!F$6,IF(B3822='2. Metadata'!G$1,'2. Metadata'!G$6,IF(B3822='2. Metadata'!H$1,'2. Metadata'!H$6, IF(B3822='2. Metadata'!I$1,'2. Metadata'!I$6, IF(B3822='2. Metadata'!J$1,'2. Metadata'!J$6, IF(B3822='2. Metadata'!K$1,'2. Metadata'!K$6, IF(B3822='2. Metadata'!L$1,'2. Metadata'!L$6, IF(B3822='2. Metadata'!M$1,'2. Metadata'!M$6, IF(B3822='2. Metadata'!N$1,'2. Metadata'!N$6))))))))))))))</f>
        <v>-115.73783</v>
      </c>
      <c r="E3822" s="9" t="s">
        <v>2650</v>
      </c>
      <c r="F3822" s="9" t="s">
        <v>2650</v>
      </c>
      <c r="G3822" s="10" t="str">
        <f>IF(ISBLANK(F3822)=TRUE," ",'2. Metadata'!B$14)</f>
        <v>metres above sea level</v>
      </c>
      <c r="H3822" s="9">
        <v>768.64</v>
      </c>
      <c r="I3822" s="8" t="str">
        <f>IF(ISBLANK(H3822)=TRUE," ",'2. Metadata'!B$26)</f>
        <v>metres above sea level</v>
      </c>
      <c r="J3822" s="10" t="s">
        <v>2650</v>
      </c>
    </row>
    <row r="3823" spans="1:10" ht="15.75" customHeight="1" x14ac:dyDescent="0.2">
      <c r="A3823" s="132" t="s">
        <v>2556</v>
      </c>
      <c r="B3823" s="6" t="s">
        <v>227</v>
      </c>
      <c r="C3823" s="10">
        <f>IF(ISBLANK(B3823)=TRUE," ", IF(B3823='2. Metadata'!B$1,'2. Metadata'!B$5, IF(B3823='2. Metadata'!C$1,'2. Metadata'!C$5,IF(B3823='2. Metadata'!D$1,'2. Metadata'!D$5, IF(B3823='2. Metadata'!E$1,'2. Metadata'!E$5,IF( B3823='2. Metadata'!F$1,'2. Metadata'!F$5,IF(B3823='2. Metadata'!G$1,'2. Metadata'!G$5,IF(B3823='2. Metadata'!H$1,'2. Metadata'!H$5, IF(B3823='2. Metadata'!I$1,'2. Metadata'!I$5, IF(B3823='2. Metadata'!J$1,'2. Metadata'!J$5, IF(B3823='2. Metadata'!K$1,'2. Metadata'!K$5, IF(B3823='2. Metadata'!L$1,'2. Metadata'!L$5, IF(B3823='2. Metadata'!M$1,'2. Metadata'!M$5, IF(B3823='2. Metadata'!N$1,'2. Metadata'!N$5))))))))))))))</f>
        <v>49.779755600000001</v>
      </c>
      <c r="D3823" s="8">
        <f>IF(ISBLANK(B3823)=TRUE," ", IF(B3823='2. Metadata'!B$1,'2. Metadata'!B$6, IF(B3823='2. Metadata'!C$1,'2. Metadata'!C$6,IF(B3823='2. Metadata'!D$1,'2. Metadata'!D$6, IF(B3823='2. Metadata'!E$1,'2. Metadata'!E$6,IF( B3823='2. Metadata'!F$1,'2. Metadata'!F$6,IF(B3823='2. Metadata'!G$1,'2. Metadata'!G$6,IF(B3823='2. Metadata'!H$1,'2. Metadata'!H$6, IF(B3823='2. Metadata'!I$1,'2. Metadata'!I$6, IF(B3823='2. Metadata'!J$1,'2. Metadata'!J$6, IF(B3823='2. Metadata'!K$1,'2. Metadata'!K$6, IF(B3823='2. Metadata'!L$1,'2. Metadata'!L$6, IF(B3823='2. Metadata'!M$1,'2. Metadata'!M$6, IF(B3823='2. Metadata'!N$1,'2. Metadata'!N$6))))))))))))))</f>
        <v>-115.7379543</v>
      </c>
      <c r="E3823" s="9" t="s">
        <v>2650</v>
      </c>
      <c r="F3823" s="9">
        <v>768.83</v>
      </c>
      <c r="G3823" s="10" t="str">
        <f>IF(ISBLANK(F3823)=TRUE," ",'2. Metadata'!B$14)</f>
        <v>metres above sea level</v>
      </c>
      <c r="H3823" s="9" t="s">
        <v>2650</v>
      </c>
      <c r="I3823" s="8" t="str">
        <f>IF(ISBLANK(H3823)=TRUE," ",'2. Metadata'!B$26)</f>
        <v>metres above sea level</v>
      </c>
      <c r="J3823" s="10" t="s">
        <v>2650</v>
      </c>
    </row>
    <row r="3824" spans="1:10" ht="15.75" customHeight="1" x14ac:dyDescent="0.2">
      <c r="A3824" s="132" t="s">
        <v>2556</v>
      </c>
      <c r="B3824" s="6" t="s">
        <v>228</v>
      </c>
      <c r="C3824" s="10">
        <f>IF(ISBLANK(B3824)=TRUE," ", IF(B3824='2. Metadata'!B$1,'2. Metadata'!B$5, IF(B3824='2. Metadata'!C$1,'2. Metadata'!C$5,IF(B3824='2. Metadata'!D$1,'2. Metadata'!D$5, IF(B3824='2. Metadata'!E$1,'2. Metadata'!E$5,IF( B3824='2. Metadata'!F$1,'2. Metadata'!F$5,IF(B3824='2. Metadata'!G$1,'2. Metadata'!G$5,IF(B3824='2. Metadata'!H$1,'2. Metadata'!H$5, IF(B3824='2. Metadata'!I$1,'2. Metadata'!I$5, IF(B3824='2. Metadata'!J$1,'2. Metadata'!J$5, IF(B3824='2. Metadata'!K$1,'2. Metadata'!K$5, IF(B3824='2. Metadata'!L$1,'2. Metadata'!L$5, IF(B3824='2. Metadata'!M$1,'2. Metadata'!M$5, IF(B3824='2. Metadata'!N$1,'2. Metadata'!N$5))))))))))))))</f>
        <v>49.779406799999997</v>
      </c>
      <c r="D3824" s="8">
        <f>IF(ISBLANK(B3824)=TRUE," ", IF(B3824='2. Metadata'!B$1,'2. Metadata'!B$6, IF(B3824='2. Metadata'!C$1,'2. Metadata'!C$6,IF(B3824='2. Metadata'!D$1,'2. Metadata'!D$6, IF(B3824='2. Metadata'!E$1,'2. Metadata'!E$6,IF( B3824='2. Metadata'!F$1,'2. Metadata'!F$6,IF(B3824='2. Metadata'!G$1,'2. Metadata'!G$6,IF(B3824='2. Metadata'!H$1,'2. Metadata'!H$6, IF(B3824='2. Metadata'!I$1,'2. Metadata'!I$6, IF(B3824='2. Metadata'!J$1,'2. Metadata'!J$6, IF(B3824='2. Metadata'!K$1,'2. Metadata'!K$6, IF(B3824='2. Metadata'!L$1,'2. Metadata'!L$6, IF(B3824='2. Metadata'!M$1,'2. Metadata'!M$6, IF(B3824='2. Metadata'!N$1,'2. Metadata'!N$6))))))))))))))</f>
        <v>-115.73783</v>
      </c>
      <c r="E3824" s="9" t="s">
        <v>2650</v>
      </c>
      <c r="F3824" s="9" t="s">
        <v>2650</v>
      </c>
      <c r="G3824" s="10" t="str">
        <f>IF(ISBLANK(F3824)=TRUE," ",'2. Metadata'!B$14)</f>
        <v>metres above sea level</v>
      </c>
      <c r="H3824" s="9">
        <v>768.48</v>
      </c>
      <c r="I3824" s="8" t="str">
        <f>IF(ISBLANK(H3824)=TRUE," ",'2. Metadata'!B$26)</f>
        <v>metres above sea level</v>
      </c>
      <c r="J3824" s="10" t="s">
        <v>2650</v>
      </c>
    </row>
    <row r="3825" spans="1:10" ht="15.75" customHeight="1" x14ac:dyDescent="0.2">
      <c r="A3825" s="132" t="s">
        <v>2557</v>
      </c>
      <c r="B3825" s="6" t="s">
        <v>227</v>
      </c>
      <c r="C3825" s="10">
        <f>IF(ISBLANK(B3825)=TRUE," ", IF(B3825='2. Metadata'!B$1,'2. Metadata'!B$5, IF(B3825='2. Metadata'!C$1,'2. Metadata'!C$5,IF(B3825='2. Metadata'!D$1,'2. Metadata'!D$5, IF(B3825='2. Metadata'!E$1,'2. Metadata'!E$5,IF( B3825='2. Metadata'!F$1,'2. Metadata'!F$5,IF(B3825='2. Metadata'!G$1,'2. Metadata'!G$5,IF(B3825='2. Metadata'!H$1,'2. Metadata'!H$5, IF(B3825='2. Metadata'!I$1,'2. Metadata'!I$5, IF(B3825='2. Metadata'!J$1,'2. Metadata'!J$5, IF(B3825='2. Metadata'!K$1,'2. Metadata'!K$5, IF(B3825='2. Metadata'!L$1,'2. Metadata'!L$5, IF(B3825='2. Metadata'!M$1,'2. Metadata'!M$5, IF(B3825='2. Metadata'!N$1,'2. Metadata'!N$5))))))))))))))</f>
        <v>49.779755600000001</v>
      </c>
      <c r="D3825" s="8">
        <f>IF(ISBLANK(B3825)=TRUE," ", IF(B3825='2. Metadata'!B$1,'2. Metadata'!B$6, IF(B3825='2. Metadata'!C$1,'2. Metadata'!C$6,IF(B3825='2. Metadata'!D$1,'2. Metadata'!D$6, IF(B3825='2. Metadata'!E$1,'2. Metadata'!E$6,IF( B3825='2. Metadata'!F$1,'2. Metadata'!F$6,IF(B3825='2. Metadata'!G$1,'2. Metadata'!G$6,IF(B3825='2. Metadata'!H$1,'2. Metadata'!H$6, IF(B3825='2. Metadata'!I$1,'2. Metadata'!I$6, IF(B3825='2. Metadata'!J$1,'2. Metadata'!J$6, IF(B3825='2. Metadata'!K$1,'2. Metadata'!K$6, IF(B3825='2. Metadata'!L$1,'2. Metadata'!L$6, IF(B3825='2. Metadata'!M$1,'2. Metadata'!M$6, IF(B3825='2. Metadata'!N$1,'2. Metadata'!N$6))))))))))))))</f>
        <v>-115.7379543</v>
      </c>
      <c r="E3825" s="9" t="s">
        <v>2650</v>
      </c>
      <c r="F3825" s="9">
        <v>768.81</v>
      </c>
      <c r="G3825" s="10" t="str">
        <f>IF(ISBLANK(F3825)=TRUE," ",'2. Metadata'!B$14)</f>
        <v>metres above sea level</v>
      </c>
      <c r="H3825" s="9" t="s">
        <v>2650</v>
      </c>
      <c r="I3825" s="8" t="str">
        <f>IF(ISBLANK(H3825)=TRUE," ",'2. Metadata'!B$26)</f>
        <v>metres above sea level</v>
      </c>
      <c r="J3825" s="10" t="s">
        <v>2650</v>
      </c>
    </row>
    <row r="3826" spans="1:10" ht="15.75" customHeight="1" x14ac:dyDescent="0.2">
      <c r="A3826" s="132" t="s">
        <v>2557</v>
      </c>
      <c r="B3826" s="6" t="s">
        <v>228</v>
      </c>
      <c r="C3826" s="10">
        <f>IF(ISBLANK(B3826)=TRUE," ", IF(B3826='2. Metadata'!B$1,'2. Metadata'!B$5, IF(B3826='2. Metadata'!C$1,'2. Metadata'!C$5,IF(B3826='2. Metadata'!D$1,'2. Metadata'!D$5, IF(B3826='2. Metadata'!E$1,'2. Metadata'!E$5,IF( B3826='2. Metadata'!F$1,'2. Metadata'!F$5,IF(B3826='2. Metadata'!G$1,'2. Metadata'!G$5,IF(B3826='2. Metadata'!H$1,'2. Metadata'!H$5, IF(B3826='2. Metadata'!I$1,'2. Metadata'!I$5, IF(B3826='2. Metadata'!J$1,'2. Metadata'!J$5, IF(B3826='2. Metadata'!K$1,'2. Metadata'!K$5, IF(B3826='2. Metadata'!L$1,'2. Metadata'!L$5, IF(B3826='2. Metadata'!M$1,'2. Metadata'!M$5, IF(B3826='2. Metadata'!N$1,'2. Metadata'!N$5))))))))))))))</f>
        <v>49.779406799999997</v>
      </c>
      <c r="D3826" s="8">
        <f>IF(ISBLANK(B3826)=TRUE," ", IF(B3826='2. Metadata'!B$1,'2. Metadata'!B$6, IF(B3826='2. Metadata'!C$1,'2. Metadata'!C$6,IF(B3826='2. Metadata'!D$1,'2. Metadata'!D$6, IF(B3826='2. Metadata'!E$1,'2. Metadata'!E$6,IF( B3826='2. Metadata'!F$1,'2. Metadata'!F$6,IF(B3826='2. Metadata'!G$1,'2. Metadata'!G$6,IF(B3826='2. Metadata'!H$1,'2. Metadata'!H$6, IF(B3826='2. Metadata'!I$1,'2. Metadata'!I$6, IF(B3826='2. Metadata'!J$1,'2. Metadata'!J$6, IF(B3826='2. Metadata'!K$1,'2. Metadata'!K$6, IF(B3826='2. Metadata'!L$1,'2. Metadata'!L$6, IF(B3826='2. Metadata'!M$1,'2. Metadata'!M$6, IF(B3826='2. Metadata'!N$1,'2. Metadata'!N$6))))))))))))))</f>
        <v>-115.73783</v>
      </c>
      <c r="E3826" s="9" t="s">
        <v>2650</v>
      </c>
      <c r="F3826" s="9" t="s">
        <v>2650</v>
      </c>
      <c r="G3826" s="10" t="str">
        <f>IF(ISBLANK(F3826)=TRUE," ",'2. Metadata'!B$14)</f>
        <v>metres above sea level</v>
      </c>
      <c r="H3826" s="9">
        <v>768.29</v>
      </c>
      <c r="I3826" s="8" t="str">
        <f>IF(ISBLANK(H3826)=TRUE," ",'2. Metadata'!B$26)</f>
        <v>metres above sea level</v>
      </c>
      <c r="J3826" s="10" t="s">
        <v>2650</v>
      </c>
    </row>
    <row r="3827" spans="1:10" ht="15.75" customHeight="1" x14ac:dyDescent="0.2">
      <c r="A3827" s="132" t="s">
        <v>2558</v>
      </c>
      <c r="B3827" s="6" t="s">
        <v>227</v>
      </c>
      <c r="C3827" s="10">
        <f>IF(ISBLANK(B3827)=TRUE," ", IF(B3827='2. Metadata'!B$1,'2. Metadata'!B$5, IF(B3827='2. Metadata'!C$1,'2. Metadata'!C$5,IF(B3827='2. Metadata'!D$1,'2. Metadata'!D$5, IF(B3827='2. Metadata'!E$1,'2. Metadata'!E$5,IF( B3827='2. Metadata'!F$1,'2. Metadata'!F$5,IF(B3827='2. Metadata'!G$1,'2. Metadata'!G$5,IF(B3827='2. Metadata'!H$1,'2. Metadata'!H$5, IF(B3827='2. Metadata'!I$1,'2. Metadata'!I$5, IF(B3827='2. Metadata'!J$1,'2. Metadata'!J$5, IF(B3827='2. Metadata'!K$1,'2. Metadata'!K$5, IF(B3827='2. Metadata'!L$1,'2. Metadata'!L$5, IF(B3827='2. Metadata'!M$1,'2. Metadata'!M$5, IF(B3827='2. Metadata'!N$1,'2. Metadata'!N$5))))))))))))))</f>
        <v>49.779755600000001</v>
      </c>
      <c r="D3827" s="8">
        <f>IF(ISBLANK(B3827)=TRUE," ", IF(B3827='2. Metadata'!B$1,'2. Metadata'!B$6, IF(B3827='2. Metadata'!C$1,'2. Metadata'!C$6,IF(B3827='2. Metadata'!D$1,'2. Metadata'!D$6, IF(B3827='2. Metadata'!E$1,'2. Metadata'!E$6,IF( B3827='2. Metadata'!F$1,'2. Metadata'!F$6,IF(B3827='2. Metadata'!G$1,'2. Metadata'!G$6,IF(B3827='2. Metadata'!H$1,'2. Metadata'!H$6, IF(B3827='2. Metadata'!I$1,'2. Metadata'!I$6, IF(B3827='2. Metadata'!J$1,'2. Metadata'!J$6, IF(B3827='2. Metadata'!K$1,'2. Metadata'!K$6, IF(B3827='2. Metadata'!L$1,'2. Metadata'!L$6, IF(B3827='2. Metadata'!M$1,'2. Metadata'!M$6, IF(B3827='2. Metadata'!N$1,'2. Metadata'!N$6))))))))))))))</f>
        <v>-115.7379543</v>
      </c>
      <c r="E3827" s="9" t="s">
        <v>2650</v>
      </c>
      <c r="F3827" s="9">
        <v>768.79</v>
      </c>
      <c r="G3827" s="10" t="str">
        <f>IF(ISBLANK(F3827)=TRUE," ",'2. Metadata'!B$14)</f>
        <v>metres above sea level</v>
      </c>
      <c r="H3827" s="9" t="s">
        <v>2650</v>
      </c>
      <c r="I3827" s="8" t="str">
        <f>IF(ISBLANK(H3827)=TRUE," ",'2. Metadata'!B$26)</f>
        <v>metres above sea level</v>
      </c>
      <c r="J3827" s="10" t="s">
        <v>2650</v>
      </c>
    </row>
    <row r="3828" spans="1:10" ht="15.75" customHeight="1" x14ac:dyDescent="0.2">
      <c r="A3828" s="132" t="s">
        <v>2558</v>
      </c>
      <c r="B3828" s="6" t="s">
        <v>228</v>
      </c>
      <c r="C3828" s="10">
        <f>IF(ISBLANK(B3828)=TRUE," ", IF(B3828='2. Metadata'!B$1,'2. Metadata'!B$5, IF(B3828='2. Metadata'!C$1,'2. Metadata'!C$5,IF(B3828='2. Metadata'!D$1,'2. Metadata'!D$5, IF(B3828='2. Metadata'!E$1,'2. Metadata'!E$5,IF( B3828='2. Metadata'!F$1,'2. Metadata'!F$5,IF(B3828='2. Metadata'!G$1,'2. Metadata'!G$5,IF(B3828='2. Metadata'!H$1,'2. Metadata'!H$5, IF(B3828='2. Metadata'!I$1,'2. Metadata'!I$5, IF(B3828='2. Metadata'!J$1,'2. Metadata'!J$5, IF(B3828='2. Metadata'!K$1,'2. Metadata'!K$5, IF(B3828='2. Metadata'!L$1,'2. Metadata'!L$5, IF(B3828='2. Metadata'!M$1,'2. Metadata'!M$5, IF(B3828='2. Metadata'!N$1,'2. Metadata'!N$5))))))))))))))</f>
        <v>49.779406799999997</v>
      </c>
      <c r="D3828" s="8">
        <f>IF(ISBLANK(B3828)=TRUE," ", IF(B3828='2. Metadata'!B$1,'2. Metadata'!B$6, IF(B3828='2. Metadata'!C$1,'2. Metadata'!C$6,IF(B3828='2. Metadata'!D$1,'2. Metadata'!D$6, IF(B3828='2. Metadata'!E$1,'2. Metadata'!E$6,IF( B3828='2. Metadata'!F$1,'2. Metadata'!F$6,IF(B3828='2. Metadata'!G$1,'2. Metadata'!G$6,IF(B3828='2. Metadata'!H$1,'2. Metadata'!H$6, IF(B3828='2. Metadata'!I$1,'2. Metadata'!I$6, IF(B3828='2. Metadata'!J$1,'2. Metadata'!J$6, IF(B3828='2. Metadata'!K$1,'2. Metadata'!K$6, IF(B3828='2. Metadata'!L$1,'2. Metadata'!L$6, IF(B3828='2. Metadata'!M$1,'2. Metadata'!M$6, IF(B3828='2. Metadata'!N$1,'2. Metadata'!N$6))))))))))))))</f>
        <v>-115.73783</v>
      </c>
      <c r="E3828" s="9" t="s">
        <v>2650</v>
      </c>
      <c r="F3828" s="9" t="s">
        <v>2650</v>
      </c>
      <c r="G3828" s="10" t="str">
        <f>IF(ISBLANK(F3828)=TRUE," ",'2. Metadata'!B$14)</f>
        <v>metres above sea level</v>
      </c>
      <c r="H3828" s="9">
        <v>768.13</v>
      </c>
      <c r="I3828" s="8" t="str">
        <f>IF(ISBLANK(H3828)=TRUE," ",'2. Metadata'!B$26)</f>
        <v>metres above sea level</v>
      </c>
      <c r="J3828" s="10" t="s">
        <v>2650</v>
      </c>
    </row>
    <row r="3829" spans="1:10" ht="15.75" customHeight="1" x14ac:dyDescent="0.2">
      <c r="A3829" s="132" t="s">
        <v>2559</v>
      </c>
      <c r="B3829" s="6" t="s">
        <v>227</v>
      </c>
      <c r="C3829" s="10">
        <f>IF(ISBLANK(B3829)=TRUE," ", IF(B3829='2. Metadata'!B$1,'2. Metadata'!B$5, IF(B3829='2. Metadata'!C$1,'2. Metadata'!C$5,IF(B3829='2. Metadata'!D$1,'2. Metadata'!D$5, IF(B3829='2. Metadata'!E$1,'2. Metadata'!E$5,IF( B3829='2. Metadata'!F$1,'2. Metadata'!F$5,IF(B3829='2. Metadata'!G$1,'2. Metadata'!G$5,IF(B3829='2. Metadata'!H$1,'2. Metadata'!H$5, IF(B3829='2. Metadata'!I$1,'2. Metadata'!I$5, IF(B3829='2. Metadata'!J$1,'2. Metadata'!J$5, IF(B3829='2. Metadata'!K$1,'2. Metadata'!K$5, IF(B3829='2. Metadata'!L$1,'2. Metadata'!L$5, IF(B3829='2. Metadata'!M$1,'2. Metadata'!M$5, IF(B3829='2. Metadata'!N$1,'2. Metadata'!N$5))))))))))))))</f>
        <v>49.779755600000001</v>
      </c>
      <c r="D3829" s="8">
        <f>IF(ISBLANK(B3829)=TRUE," ", IF(B3829='2. Metadata'!B$1,'2. Metadata'!B$6, IF(B3829='2. Metadata'!C$1,'2. Metadata'!C$6,IF(B3829='2. Metadata'!D$1,'2. Metadata'!D$6, IF(B3829='2. Metadata'!E$1,'2. Metadata'!E$6,IF( B3829='2. Metadata'!F$1,'2. Metadata'!F$6,IF(B3829='2. Metadata'!G$1,'2. Metadata'!G$6,IF(B3829='2. Metadata'!H$1,'2. Metadata'!H$6, IF(B3829='2. Metadata'!I$1,'2. Metadata'!I$6, IF(B3829='2. Metadata'!J$1,'2. Metadata'!J$6, IF(B3829='2. Metadata'!K$1,'2. Metadata'!K$6, IF(B3829='2. Metadata'!L$1,'2. Metadata'!L$6, IF(B3829='2. Metadata'!M$1,'2. Metadata'!M$6, IF(B3829='2. Metadata'!N$1,'2. Metadata'!N$6))))))))))))))</f>
        <v>-115.7379543</v>
      </c>
      <c r="E3829" s="9" t="s">
        <v>2650</v>
      </c>
      <c r="F3829" s="9">
        <v>768.77</v>
      </c>
      <c r="G3829" s="10" t="str">
        <f>IF(ISBLANK(F3829)=TRUE," ",'2. Metadata'!B$14)</f>
        <v>metres above sea level</v>
      </c>
      <c r="H3829" s="9" t="s">
        <v>2650</v>
      </c>
      <c r="I3829" s="8" t="str">
        <f>IF(ISBLANK(H3829)=TRUE," ",'2. Metadata'!B$26)</f>
        <v>metres above sea level</v>
      </c>
      <c r="J3829" s="10" t="s">
        <v>2650</v>
      </c>
    </row>
    <row r="3830" spans="1:10" ht="15.75" customHeight="1" x14ac:dyDescent="0.2">
      <c r="A3830" s="132" t="s">
        <v>2559</v>
      </c>
      <c r="B3830" s="6" t="s">
        <v>228</v>
      </c>
      <c r="C3830" s="10">
        <f>IF(ISBLANK(B3830)=TRUE," ", IF(B3830='2. Metadata'!B$1,'2. Metadata'!B$5, IF(B3830='2. Metadata'!C$1,'2. Metadata'!C$5,IF(B3830='2. Metadata'!D$1,'2. Metadata'!D$5, IF(B3830='2. Metadata'!E$1,'2. Metadata'!E$5,IF( B3830='2. Metadata'!F$1,'2. Metadata'!F$5,IF(B3830='2. Metadata'!G$1,'2. Metadata'!G$5,IF(B3830='2. Metadata'!H$1,'2. Metadata'!H$5, IF(B3830='2. Metadata'!I$1,'2. Metadata'!I$5, IF(B3830='2. Metadata'!J$1,'2. Metadata'!J$5, IF(B3830='2. Metadata'!K$1,'2. Metadata'!K$5, IF(B3830='2. Metadata'!L$1,'2. Metadata'!L$5, IF(B3830='2. Metadata'!M$1,'2. Metadata'!M$5, IF(B3830='2. Metadata'!N$1,'2. Metadata'!N$5))))))))))))))</f>
        <v>49.779406799999997</v>
      </c>
      <c r="D3830" s="8">
        <f>IF(ISBLANK(B3830)=TRUE," ", IF(B3830='2. Metadata'!B$1,'2. Metadata'!B$6, IF(B3830='2. Metadata'!C$1,'2. Metadata'!C$6,IF(B3830='2. Metadata'!D$1,'2. Metadata'!D$6, IF(B3830='2. Metadata'!E$1,'2. Metadata'!E$6,IF( B3830='2. Metadata'!F$1,'2. Metadata'!F$6,IF(B3830='2. Metadata'!G$1,'2. Metadata'!G$6,IF(B3830='2. Metadata'!H$1,'2. Metadata'!H$6, IF(B3830='2. Metadata'!I$1,'2. Metadata'!I$6, IF(B3830='2. Metadata'!J$1,'2. Metadata'!J$6, IF(B3830='2. Metadata'!K$1,'2. Metadata'!K$6, IF(B3830='2. Metadata'!L$1,'2. Metadata'!L$6, IF(B3830='2. Metadata'!M$1,'2. Metadata'!M$6, IF(B3830='2. Metadata'!N$1,'2. Metadata'!N$6))))))))))))))</f>
        <v>-115.73783</v>
      </c>
      <c r="E3830" s="9" t="s">
        <v>2650</v>
      </c>
      <c r="F3830" s="9" t="s">
        <v>2650</v>
      </c>
      <c r="G3830" s="10" t="str">
        <f>IF(ISBLANK(F3830)=TRUE," ",'2. Metadata'!B$14)</f>
        <v>metres above sea level</v>
      </c>
      <c r="H3830" s="9">
        <v>768.03</v>
      </c>
      <c r="I3830" s="8" t="str">
        <f>IF(ISBLANK(H3830)=TRUE," ",'2. Metadata'!B$26)</f>
        <v>metres above sea level</v>
      </c>
      <c r="J3830" s="10" t="s">
        <v>2650</v>
      </c>
    </row>
    <row r="3831" spans="1:10" ht="15.75" customHeight="1" x14ac:dyDescent="0.2">
      <c r="A3831" s="132" t="s">
        <v>2560</v>
      </c>
      <c r="B3831" s="6" t="s">
        <v>227</v>
      </c>
      <c r="C3831" s="10">
        <f>IF(ISBLANK(B3831)=TRUE," ", IF(B3831='2. Metadata'!B$1,'2. Metadata'!B$5, IF(B3831='2. Metadata'!C$1,'2. Metadata'!C$5,IF(B3831='2. Metadata'!D$1,'2. Metadata'!D$5, IF(B3831='2. Metadata'!E$1,'2. Metadata'!E$5,IF( B3831='2. Metadata'!F$1,'2. Metadata'!F$5,IF(B3831='2. Metadata'!G$1,'2. Metadata'!G$5,IF(B3831='2. Metadata'!H$1,'2. Metadata'!H$5, IF(B3831='2. Metadata'!I$1,'2. Metadata'!I$5, IF(B3831='2. Metadata'!J$1,'2. Metadata'!J$5, IF(B3831='2. Metadata'!K$1,'2. Metadata'!K$5, IF(B3831='2. Metadata'!L$1,'2. Metadata'!L$5, IF(B3831='2. Metadata'!M$1,'2. Metadata'!M$5, IF(B3831='2. Metadata'!N$1,'2. Metadata'!N$5))))))))))))))</f>
        <v>49.779755600000001</v>
      </c>
      <c r="D3831" s="8">
        <f>IF(ISBLANK(B3831)=TRUE," ", IF(B3831='2. Metadata'!B$1,'2. Metadata'!B$6, IF(B3831='2. Metadata'!C$1,'2. Metadata'!C$6,IF(B3831='2. Metadata'!D$1,'2. Metadata'!D$6, IF(B3831='2. Metadata'!E$1,'2. Metadata'!E$6,IF( B3831='2. Metadata'!F$1,'2. Metadata'!F$6,IF(B3831='2. Metadata'!G$1,'2. Metadata'!G$6,IF(B3831='2. Metadata'!H$1,'2. Metadata'!H$6, IF(B3831='2. Metadata'!I$1,'2. Metadata'!I$6, IF(B3831='2. Metadata'!J$1,'2. Metadata'!J$6, IF(B3831='2. Metadata'!K$1,'2. Metadata'!K$6, IF(B3831='2. Metadata'!L$1,'2. Metadata'!L$6, IF(B3831='2. Metadata'!M$1,'2. Metadata'!M$6, IF(B3831='2. Metadata'!N$1,'2. Metadata'!N$6))))))))))))))</f>
        <v>-115.7379543</v>
      </c>
      <c r="E3831" s="9" t="s">
        <v>2650</v>
      </c>
      <c r="F3831" s="9">
        <v>768.73</v>
      </c>
      <c r="G3831" s="10" t="str">
        <f>IF(ISBLANK(F3831)=TRUE," ",'2. Metadata'!B$14)</f>
        <v>metres above sea level</v>
      </c>
      <c r="H3831" s="9" t="s">
        <v>2650</v>
      </c>
      <c r="I3831" s="8" t="str">
        <f>IF(ISBLANK(H3831)=TRUE," ",'2. Metadata'!B$26)</f>
        <v>metres above sea level</v>
      </c>
      <c r="J3831" s="10" t="s">
        <v>2650</v>
      </c>
    </row>
    <row r="3832" spans="1:10" ht="15.75" customHeight="1" x14ac:dyDescent="0.2">
      <c r="A3832" s="132" t="s">
        <v>2560</v>
      </c>
      <c r="B3832" s="6" t="s">
        <v>228</v>
      </c>
      <c r="C3832" s="10">
        <f>IF(ISBLANK(B3832)=TRUE," ", IF(B3832='2. Metadata'!B$1,'2. Metadata'!B$5, IF(B3832='2. Metadata'!C$1,'2. Metadata'!C$5,IF(B3832='2. Metadata'!D$1,'2. Metadata'!D$5, IF(B3832='2. Metadata'!E$1,'2. Metadata'!E$5,IF( B3832='2. Metadata'!F$1,'2. Metadata'!F$5,IF(B3832='2. Metadata'!G$1,'2. Metadata'!G$5,IF(B3832='2. Metadata'!H$1,'2. Metadata'!H$5, IF(B3832='2. Metadata'!I$1,'2. Metadata'!I$5, IF(B3832='2. Metadata'!J$1,'2. Metadata'!J$5, IF(B3832='2. Metadata'!K$1,'2. Metadata'!K$5, IF(B3832='2. Metadata'!L$1,'2. Metadata'!L$5, IF(B3832='2. Metadata'!M$1,'2. Metadata'!M$5, IF(B3832='2. Metadata'!N$1,'2. Metadata'!N$5))))))))))))))</f>
        <v>49.779406799999997</v>
      </c>
      <c r="D3832" s="8">
        <f>IF(ISBLANK(B3832)=TRUE," ", IF(B3832='2. Metadata'!B$1,'2. Metadata'!B$6, IF(B3832='2. Metadata'!C$1,'2. Metadata'!C$6,IF(B3832='2. Metadata'!D$1,'2. Metadata'!D$6, IF(B3832='2. Metadata'!E$1,'2. Metadata'!E$6,IF( B3832='2. Metadata'!F$1,'2. Metadata'!F$6,IF(B3832='2. Metadata'!G$1,'2. Metadata'!G$6,IF(B3832='2. Metadata'!H$1,'2. Metadata'!H$6, IF(B3832='2. Metadata'!I$1,'2. Metadata'!I$6, IF(B3832='2. Metadata'!J$1,'2. Metadata'!J$6, IF(B3832='2. Metadata'!K$1,'2. Metadata'!K$6, IF(B3832='2. Metadata'!L$1,'2. Metadata'!L$6, IF(B3832='2. Metadata'!M$1,'2. Metadata'!M$6, IF(B3832='2. Metadata'!N$1,'2. Metadata'!N$6))))))))))))))</f>
        <v>-115.73783</v>
      </c>
      <c r="E3832" s="9" t="s">
        <v>2650</v>
      </c>
      <c r="F3832" s="9" t="s">
        <v>2650</v>
      </c>
      <c r="G3832" s="10" t="str">
        <f>IF(ISBLANK(F3832)=TRUE," ",'2. Metadata'!B$14)</f>
        <v>metres above sea level</v>
      </c>
      <c r="H3832" s="9">
        <v>767.93</v>
      </c>
      <c r="I3832" s="8" t="str">
        <f>IF(ISBLANK(H3832)=TRUE," ",'2. Metadata'!B$26)</f>
        <v>metres above sea level</v>
      </c>
      <c r="J3832" s="10" t="s">
        <v>2650</v>
      </c>
    </row>
    <row r="3833" spans="1:10" ht="15.75" customHeight="1" x14ac:dyDescent="0.2">
      <c r="A3833" s="132" t="s">
        <v>2561</v>
      </c>
      <c r="B3833" s="6" t="s">
        <v>227</v>
      </c>
      <c r="C3833" s="10">
        <f>IF(ISBLANK(B3833)=TRUE," ", IF(B3833='2. Metadata'!B$1,'2. Metadata'!B$5, IF(B3833='2. Metadata'!C$1,'2. Metadata'!C$5,IF(B3833='2. Metadata'!D$1,'2. Metadata'!D$5, IF(B3833='2. Metadata'!E$1,'2. Metadata'!E$5,IF( B3833='2. Metadata'!F$1,'2. Metadata'!F$5,IF(B3833='2. Metadata'!G$1,'2. Metadata'!G$5,IF(B3833='2. Metadata'!H$1,'2. Metadata'!H$5, IF(B3833='2. Metadata'!I$1,'2. Metadata'!I$5, IF(B3833='2. Metadata'!J$1,'2. Metadata'!J$5, IF(B3833='2. Metadata'!K$1,'2. Metadata'!K$5, IF(B3833='2. Metadata'!L$1,'2. Metadata'!L$5, IF(B3833='2. Metadata'!M$1,'2. Metadata'!M$5, IF(B3833='2. Metadata'!N$1,'2. Metadata'!N$5))))))))))))))</f>
        <v>49.779755600000001</v>
      </c>
      <c r="D3833" s="8">
        <f>IF(ISBLANK(B3833)=TRUE," ", IF(B3833='2. Metadata'!B$1,'2. Metadata'!B$6, IF(B3833='2. Metadata'!C$1,'2. Metadata'!C$6,IF(B3833='2. Metadata'!D$1,'2. Metadata'!D$6, IF(B3833='2. Metadata'!E$1,'2. Metadata'!E$6,IF( B3833='2. Metadata'!F$1,'2. Metadata'!F$6,IF(B3833='2. Metadata'!G$1,'2. Metadata'!G$6,IF(B3833='2. Metadata'!H$1,'2. Metadata'!H$6, IF(B3833='2. Metadata'!I$1,'2. Metadata'!I$6, IF(B3833='2. Metadata'!J$1,'2. Metadata'!J$6, IF(B3833='2. Metadata'!K$1,'2. Metadata'!K$6, IF(B3833='2. Metadata'!L$1,'2. Metadata'!L$6, IF(B3833='2. Metadata'!M$1,'2. Metadata'!M$6, IF(B3833='2. Metadata'!N$1,'2. Metadata'!N$6))))))))))))))</f>
        <v>-115.7379543</v>
      </c>
      <c r="E3833" s="9" t="s">
        <v>2650</v>
      </c>
      <c r="F3833" s="9">
        <v>768.68</v>
      </c>
      <c r="G3833" s="10" t="str">
        <f>IF(ISBLANK(F3833)=TRUE," ",'2. Metadata'!B$14)</f>
        <v>metres above sea level</v>
      </c>
      <c r="H3833" s="9" t="s">
        <v>2650</v>
      </c>
      <c r="I3833" s="8" t="str">
        <f>IF(ISBLANK(H3833)=TRUE," ",'2. Metadata'!B$26)</f>
        <v>metres above sea level</v>
      </c>
      <c r="J3833" s="10" t="s">
        <v>2650</v>
      </c>
    </row>
    <row r="3834" spans="1:10" ht="15.75" customHeight="1" x14ac:dyDescent="0.2">
      <c r="A3834" s="132" t="s">
        <v>2561</v>
      </c>
      <c r="B3834" s="6" t="s">
        <v>228</v>
      </c>
      <c r="C3834" s="10">
        <f>IF(ISBLANK(B3834)=TRUE," ", IF(B3834='2. Metadata'!B$1,'2. Metadata'!B$5, IF(B3834='2. Metadata'!C$1,'2. Metadata'!C$5,IF(B3834='2. Metadata'!D$1,'2. Metadata'!D$5, IF(B3834='2. Metadata'!E$1,'2. Metadata'!E$5,IF( B3834='2. Metadata'!F$1,'2. Metadata'!F$5,IF(B3834='2. Metadata'!G$1,'2. Metadata'!G$5,IF(B3834='2. Metadata'!H$1,'2. Metadata'!H$5, IF(B3834='2. Metadata'!I$1,'2. Metadata'!I$5, IF(B3834='2. Metadata'!J$1,'2. Metadata'!J$5, IF(B3834='2. Metadata'!K$1,'2. Metadata'!K$5, IF(B3834='2. Metadata'!L$1,'2. Metadata'!L$5, IF(B3834='2. Metadata'!M$1,'2. Metadata'!M$5, IF(B3834='2. Metadata'!N$1,'2. Metadata'!N$5))))))))))))))</f>
        <v>49.779406799999997</v>
      </c>
      <c r="D3834" s="8">
        <f>IF(ISBLANK(B3834)=TRUE," ", IF(B3834='2. Metadata'!B$1,'2. Metadata'!B$6, IF(B3834='2. Metadata'!C$1,'2. Metadata'!C$6,IF(B3834='2. Metadata'!D$1,'2. Metadata'!D$6, IF(B3834='2. Metadata'!E$1,'2. Metadata'!E$6,IF( B3834='2. Metadata'!F$1,'2. Metadata'!F$6,IF(B3834='2. Metadata'!G$1,'2. Metadata'!G$6,IF(B3834='2. Metadata'!H$1,'2. Metadata'!H$6, IF(B3834='2. Metadata'!I$1,'2. Metadata'!I$6, IF(B3834='2. Metadata'!J$1,'2. Metadata'!J$6, IF(B3834='2. Metadata'!K$1,'2. Metadata'!K$6, IF(B3834='2. Metadata'!L$1,'2. Metadata'!L$6, IF(B3834='2. Metadata'!M$1,'2. Metadata'!M$6, IF(B3834='2. Metadata'!N$1,'2. Metadata'!N$6))))))))))))))</f>
        <v>-115.73783</v>
      </c>
      <c r="E3834" s="9" t="s">
        <v>2650</v>
      </c>
      <c r="F3834" s="9" t="s">
        <v>2650</v>
      </c>
      <c r="G3834" s="10" t="str">
        <f>IF(ISBLANK(F3834)=TRUE," ",'2. Metadata'!B$14)</f>
        <v>metres above sea level</v>
      </c>
      <c r="H3834" s="9">
        <v>767.89</v>
      </c>
      <c r="I3834" s="8" t="str">
        <f>IF(ISBLANK(H3834)=TRUE," ",'2. Metadata'!B$26)</f>
        <v>metres above sea level</v>
      </c>
      <c r="J3834" s="10" t="s">
        <v>2650</v>
      </c>
    </row>
    <row r="3835" spans="1:10" ht="15.75" customHeight="1" x14ac:dyDescent="0.2">
      <c r="A3835" s="132" t="s">
        <v>2562</v>
      </c>
      <c r="B3835" s="6" t="s">
        <v>227</v>
      </c>
      <c r="C3835" s="10">
        <f>IF(ISBLANK(B3835)=TRUE," ", IF(B3835='2. Metadata'!B$1,'2. Metadata'!B$5, IF(B3835='2. Metadata'!C$1,'2. Metadata'!C$5,IF(B3835='2. Metadata'!D$1,'2. Metadata'!D$5, IF(B3835='2. Metadata'!E$1,'2. Metadata'!E$5,IF( B3835='2. Metadata'!F$1,'2. Metadata'!F$5,IF(B3835='2. Metadata'!G$1,'2. Metadata'!G$5,IF(B3835='2. Metadata'!H$1,'2. Metadata'!H$5, IF(B3835='2. Metadata'!I$1,'2. Metadata'!I$5, IF(B3835='2. Metadata'!J$1,'2. Metadata'!J$5, IF(B3835='2. Metadata'!K$1,'2. Metadata'!K$5, IF(B3835='2. Metadata'!L$1,'2. Metadata'!L$5, IF(B3835='2. Metadata'!M$1,'2. Metadata'!M$5, IF(B3835='2. Metadata'!N$1,'2. Metadata'!N$5))))))))))))))</f>
        <v>49.779755600000001</v>
      </c>
      <c r="D3835" s="8">
        <f>IF(ISBLANK(B3835)=TRUE," ", IF(B3835='2. Metadata'!B$1,'2. Metadata'!B$6, IF(B3835='2. Metadata'!C$1,'2. Metadata'!C$6,IF(B3835='2. Metadata'!D$1,'2. Metadata'!D$6, IF(B3835='2. Metadata'!E$1,'2. Metadata'!E$6,IF( B3835='2. Metadata'!F$1,'2. Metadata'!F$6,IF(B3835='2. Metadata'!G$1,'2. Metadata'!G$6,IF(B3835='2. Metadata'!H$1,'2. Metadata'!H$6, IF(B3835='2. Metadata'!I$1,'2. Metadata'!I$6, IF(B3835='2. Metadata'!J$1,'2. Metadata'!J$6, IF(B3835='2. Metadata'!K$1,'2. Metadata'!K$6, IF(B3835='2. Metadata'!L$1,'2. Metadata'!L$6, IF(B3835='2. Metadata'!M$1,'2. Metadata'!M$6, IF(B3835='2. Metadata'!N$1,'2. Metadata'!N$6))))))))))))))</f>
        <v>-115.7379543</v>
      </c>
      <c r="E3835" s="9" t="s">
        <v>2650</v>
      </c>
      <c r="F3835" s="9">
        <v>768.65</v>
      </c>
      <c r="G3835" s="10" t="str">
        <f>IF(ISBLANK(F3835)=TRUE," ",'2. Metadata'!B$14)</f>
        <v>metres above sea level</v>
      </c>
      <c r="H3835" s="9" t="s">
        <v>2650</v>
      </c>
      <c r="I3835" s="8" t="str">
        <f>IF(ISBLANK(H3835)=TRUE," ",'2. Metadata'!B$26)</f>
        <v>metres above sea level</v>
      </c>
      <c r="J3835" s="10" t="s">
        <v>2650</v>
      </c>
    </row>
    <row r="3836" spans="1:10" ht="15.75" customHeight="1" x14ac:dyDescent="0.2">
      <c r="A3836" s="132" t="s">
        <v>2562</v>
      </c>
      <c r="B3836" s="6" t="s">
        <v>228</v>
      </c>
      <c r="C3836" s="10">
        <f>IF(ISBLANK(B3836)=TRUE," ", IF(B3836='2. Metadata'!B$1,'2. Metadata'!B$5, IF(B3836='2. Metadata'!C$1,'2. Metadata'!C$5,IF(B3836='2. Metadata'!D$1,'2. Metadata'!D$5, IF(B3836='2. Metadata'!E$1,'2. Metadata'!E$5,IF( B3836='2. Metadata'!F$1,'2. Metadata'!F$5,IF(B3836='2. Metadata'!G$1,'2. Metadata'!G$5,IF(B3836='2. Metadata'!H$1,'2. Metadata'!H$5, IF(B3836='2. Metadata'!I$1,'2. Metadata'!I$5, IF(B3836='2. Metadata'!J$1,'2. Metadata'!J$5, IF(B3836='2. Metadata'!K$1,'2. Metadata'!K$5, IF(B3836='2. Metadata'!L$1,'2. Metadata'!L$5, IF(B3836='2. Metadata'!M$1,'2. Metadata'!M$5, IF(B3836='2. Metadata'!N$1,'2. Metadata'!N$5))))))))))))))</f>
        <v>49.779406799999997</v>
      </c>
      <c r="D3836" s="8">
        <f>IF(ISBLANK(B3836)=TRUE," ", IF(B3836='2. Metadata'!B$1,'2. Metadata'!B$6, IF(B3836='2. Metadata'!C$1,'2. Metadata'!C$6,IF(B3836='2. Metadata'!D$1,'2. Metadata'!D$6, IF(B3836='2. Metadata'!E$1,'2. Metadata'!E$6,IF( B3836='2. Metadata'!F$1,'2. Metadata'!F$6,IF(B3836='2. Metadata'!G$1,'2. Metadata'!G$6,IF(B3836='2. Metadata'!H$1,'2. Metadata'!H$6, IF(B3836='2. Metadata'!I$1,'2. Metadata'!I$6, IF(B3836='2. Metadata'!J$1,'2. Metadata'!J$6, IF(B3836='2. Metadata'!K$1,'2. Metadata'!K$6, IF(B3836='2. Metadata'!L$1,'2. Metadata'!L$6, IF(B3836='2. Metadata'!M$1,'2. Metadata'!M$6, IF(B3836='2. Metadata'!N$1,'2. Metadata'!N$6))))))))))))))</f>
        <v>-115.73783</v>
      </c>
      <c r="E3836" s="9" t="s">
        <v>2650</v>
      </c>
      <c r="F3836" s="9" t="s">
        <v>2650</v>
      </c>
      <c r="G3836" s="10" t="str">
        <f>IF(ISBLANK(F3836)=TRUE," ",'2. Metadata'!B$14)</f>
        <v>metres above sea level</v>
      </c>
      <c r="H3836" s="9">
        <v>767.93</v>
      </c>
      <c r="I3836" s="8" t="str">
        <f>IF(ISBLANK(H3836)=TRUE," ",'2. Metadata'!B$26)</f>
        <v>metres above sea level</v>
      </c>
      <c r="J3836" s="10" t="s">
        <v>2650</v>
      </c>
    </row>
    <row r="3837" spans="1:10" ht="15.75" customHeight="1" x14ac:dyDescent="0.2">
      <c r="A3837" s="132" t="s">
        <v>2563</v>
      </c>
      <c r="B3837" s="6" t="s">
        <v>227</v>
      </c>
      <c r="C3837" s="10">
        <f>IF(ISBLANK(B3837)=TRUE," ", IF(B3837='2. Metadata'!B$1,'2. Metadata'!B$5, IF(B3837='2. Metadata'!C$1,'2. Metadata'!C$5,IF(B3837='2. Metadata'!D$1,'2. Metadata'!D$5, IF(B3837='2. Metadata'!E$1,'2. Metadata'!E$5,IF( B3837='2. Metadata'!F$1,'2. Metadata'!F$5,IF(B3837='2. Metadata'!G$1,'2. Metadata'!G$5,IF(B3837='2. Metadata'!H$1,'2. Metadata'!H$5, IF(B3837='2. Metadata'!I$1,'2. Metadata'!I$5, IF(B3837='2. Metadata'!J$1,'2. Metadata'!J$5, IF(B3837='2. Metadata'!K$1,'2. Metadata'!K$5, IF(B3837='2. Metadata'!L$1,'2. Metadata'!L$5, IF(B3837='2. Metadata'!M$1,'2. Metadata'!M$5, IF(B3837='2. Metadata'!N$1,'2. Metadata'!N$5))))))))))))))</f>
        <v>49.779755600000001</v>
      </c>
      <c r="D3837" s="8">
        <f>IF(ISBLANK(B3837)=TRUE," ", IF(B3837='2. Metadata'!B$1,'2. Metadata'!B$6, IF(B3837='2. Metadata'!C$1,'2. Metadata'!C$6,IF(B3837='2. Metadata'!D$1,'2. Metadata'!D$6, IF(B3837='2. Metadata'!E$1,'2. Metadata'!E$6,IF( B3837='2. Metadata'!F$1,'2. Metadata'!F$6,IF(B3837='2. Metadata'!G$1,'2. Metadata'!G$6,IF(B3837='2. Metadata'!H$1,'2. Metadata'!H$6, IF(B3837='2. Metadata'!I$1,'2. Metadata'!I$6, IF(B3837='2. Metadata'!J$1,'2. Metadata'!J$6, IF(B3837='2. Metadata'!K$1,'2. Metadata'!K$6, IF(B3837='2. Metadata'!L$1,'2. Metadata'!L$6, IF(B3837='2. Metadata'!M$1,'2. Metadata'!M$6, IF(B3837='2. Metadata'!N$1,'2. Metadata'!N$6))))))))))))))</f>
        <v>-115.7379543</v>
      </c>
      <c r="E3837" s="9" t="s">
        <v>2650</v>
      </c>
      <c r="F3837" s="9">
        <v>768.61</v>
      </c>
      <c r="G3837" s="10" t="str">
        <f>IF(ISBLANK(F3837)=TRUE," ",'2. Metadata'!B$14)</f>
        <v>metres above sea level</v>
      </c>
      <c r="H3837" s="9" t="s">
        <v>2650</v>
      </c>
      <c r="I3837" s="8" t="str">
        <f>IF(ISBLANK(H3837)=TRUE," ",'2. Metadata'!B$26)</f>
        <v>metres above sea level</v>
      </c>
      <c r="J3837" s="10" t="s">
        <v>2650</v>
      </c>
    </row>
    <row r="3838" spans="1:10" ht="15.75" customHeight="1" x14ac:dyDescent="0.2">
      <c r="A3838" s="132" t="s">
        <v>2563</v>
      </c>
      <c r="B3838" s="6" t="s">
        <v>228</v>
      </c>
      <c r="C3838" s="10">
        <f>IF(ISBLANK(B3838)=TRUE," ", IF(B3838='2. Metadata'!B$1,'2. Metadata'!B$5, IF(B3838='2. Metadata'!C$1,'2. Metadata'!C$5,IF(B3838='2. Metadata'!D$1,'2. Metadata'!D$5, IF(B3838='2. Metadata'!E$1,'2. Metadata'!E$5,IF( B3838='2. Metadata'!F$1,'2. Metadata'!F$5,IF(B3838='2. Metadata'!G$1,'2. Metadata'!G$5,IF(B3838='2. Metadata'!H$1,'2. Metadata'!H$5, IF(B3838='2. Metadata'!I$1,'2. Metadata'!I$5, IF(B3838='2. Metadata'!J$1,'2. Metadata'!J$5, IF(B3838='2. Metadata'!K$1,'2. Metadata'!K$5, IF(B3838='2. Metadata'!L$1,'2. Metadata'!L$5, IF(B3838='2. Metadata'!M$1,'2. Metadata'!M$5, IF(B3838='2. Metadata'!N$1,'2. Metadata'!N$5))))))))))))))</f>
        <v>49.779406799999997</v>
      </c>
      <c r="D3838" s="8">
        <f>IF(ISBLANK(B3838)=TRUE," ", IF(B3838='2. Metadata'!B$1,'2. Metadata'!B$6, IF(B3838='2. Metadata'!C$1,'2. Metadata'!C$6,IF(B3838='2. Metadata'!D$1,'2. Metadata'!D$6, IF(B3838='2. Metadata'!E$1,'2. Metadata'!E$6,IF( B3838='2. Metadata'!F$1,'2. Metadata'!F$6,IF(B3838='2. Metadata'!G$1,'2. Metadata'!G$6,IF(B3838='2. Metadata'!H$1,'2. Metadata'!H$6, IF(B3838='2. Metadata'!I$1,'2. Metadata'!I$6, IF(B3838='2. Metadata'!J$1,'2. Metadata'!J$6, IF(B3838='2. Metadata'!K$1,'2. Metadata'!K$6, IF(B3838='2. Metadata'!L$1,'2. Metadata'!L$6, IF(B3838='2. Metadata'!M$1,'2. Metadata'!M$6, IF(B3838='2. Metadata'!N$1,'2. Metadata'!N$6))))))))))))))</f>
        <v>-115.73783</v>
      </c>
      <c r="E3838" s="9" t="s">
        <v>2650</v>
      </c>
      <c r="F3838" s="9" t="s">
        <v>2650</v>
      </c>
      <c r="G3838" s="10" t="str">
        <f>IF(ISBLANK(F3838)=TRUE," ",'2. Metadata'!B$14)</f>
        <v>metres above sea level</v>
      </c>
      <c r="H3838" s="9">
        <v>767.8</v>
      </c>
      <c r="I3838" s="8" t="str">
        <f>IF(ISBLANK(H3838)=TRUE," ",'2. Metadata'!B$26)</f>
        <v>metres above sea level</v>
      </c>
      <c r="J3838" s="10" t="s">
        <v>2650</v>
      </c>
    </row>
    <row r="3839" spans="1:10" ht="15.75" customHeight="1" x14ac:dyDescent="0.2">
      <c r="A3839" s="132" t="s">
        <v>2564</v>
      </c>
      <c r="B3839" s="6" t="s">
        <v>227</v>
      </c>
      <c r="C3839" s="10">
        <f>IF(ISBLANK(B3839)=TRUE," ", IF(B3839='2. Metadata'!B$1,'2. Metadata'!B$5, IF(B3839='2. Metadata'!C$1,'2. Metadata'!C$5,IF(B3839='2. Metadata'!D$1,'2. Metadata'!D$5, IF(B3839='2. Metadata'!E$1,'2. Metadata'!E$5,IF( B3839='2. Metadata'!F$1,'2. Metadata'!F$5,IF(B3839='2. Metadata'!G$1,'2. Metadata'!G$5,IF(B3839='2. Metadata'!H$1,'2. Metadata'!H$5, IF(B3839='2. Metadata'!I$1,'2. Metadata'!I$5, IF(B3839='2. Metadata'!J$1,'2. Metadata'!J$5, IF(B3839='2. Metadata'!K$1,'2. Metadata'!K$5, IF(B3839='2. Metadata'!L$1,'2. Metadata'!L$5, IF(B3839='2. Metadata'!M$1,'2. Metadata'!M$5, IF(B3839='2. Metadata'!N$1,'2. Metadata'!N$5))))))))))))))</f>
        <v>49.779755600000001</v>
      </c>
      <c r="D3839" s="8">
        <f>IF(ISBLANK(B3839)=TRUE," ", IF(B3839='2. Metadata'!B$1,'2. Metadata'!B$6, IF(B3839='2. Metadata'!C$1,'2. Metadata'!C$6,IF(B3839='2. Metadata'!D$1,'2. Metadata'!D$6, IF(B3839='2. Metadata'!E$1,'2. Metadata'!E$6,IF( B3839='2. Metadata'!F$1,'2. Metadata'!F$6,IF(B3839='2. Metadata'!G$1,'2. Metadata'!G$6,IF(B3839='2. Metadata'!H$1,'2. Metadata'!H$6, IF(B3839='2. Metadata'!I$1,'2. Metadata'!I$6, IF(B3839='2. Metadata'!J$1,'2. Metadata'!J$6, IF(B3839='2. Metadata'!K$1,'2. Metadata'!K$6, IF(B3839='2. Metadata'!L$1,'2. Metadata'!L$6, IF(B3839='2. Metadata'!M$1,'2. Metadata'!M$6, IF(B3839='2. Metadata'!N$1,'2. Metadata'!N$6))))))))))))))</f>
        <v>-115.7379543</v>
      </c>
      <c r="E3839" s="9" t="s">
        <v>2650</v>
      </c>
      <c r="F3839" s="9">
        <v>768.58</v>
      </c>
      <c r="G3839" s="10" t="str">
        <f>IF(ISBLANK(F3839)=TRUE," ",'2. Metadata'!B$14)</f>
        <v>metres above sea level</v>
      </c>
      <c r="H3839" s="9" t="s">
        <v>2650</v>
      </c>
      <c r="I3839" s="8" t="str">
        <f>IF(ISBLANK(H3839)=TRUE," ",'2. Metadata'!B$26)</f>
        <v>metres above sea level</v>
      </c>
      <c r="J3839" s="10" t="s">
        <v>2650</v>
      </c>
    </row>
    <row r="3840" spans="1:10" ht="15.75" customHeight="1" x14ac:dyDescent="0.2">
      <c r="A3840" s="132" t="s">
        <v>2564</v>
      </c>
      <c r="B3840" s="6" t="s">
        <v>228</v>
      </c>
      <c r="C3840" s="10">
        <f>IF(ISBLANK(B3840)=TRUE," ", IF(B3840='2. Metadata'!B$1,'2. Metadata'!B$5, IF(B3840='2. Metadata'!C$1,'2. Metadata'!C$5,IF(B3840='2. Metadata'!D$1,'2. Metadata'!D$5, IF(B3840='2. Metadata'!E$1,'2. Metadata'!E$5,IF( B3840='2. Metadata'!F$1,'2. Metadata'!F$5,IF(B3840='2. Metadata'!G$1,'2. Metadata'!G$5,IF(B3840='2. Metadata'!H$1,'2. Metadata'!H$5, IF(B3840='2. Metadata'!I$1,'2. Metadata'!I$5, IF(B3840='2. Metadata'!J$1,'2. Metadata'!J$5, IF(B3840='2. Metadata'!K$1,'2. Metadata'!K$5, IF(B3840='2. Metadata'!L$1,'2. Metadata'!L$5, IF(B3840='2. Metadata'!M$1,'2. Metadata'!M$5, IF(B3840='2. Metadata'!N$1,'2. Metadata'!N$5))))))))))))))</f>
        <v>49.779406799999997</v>
      </c>
      <c r="D3840" s="8">
        <f>IF(ISBLANK(B3840)=TRUE," ", IF(B3840='2. Metadata'!B$1,'2. Metadata'!B$6, IF(B3840='2. Metadata'!C$1,'2. Metadata'!C$6,IF(B3840='2. Metadata'!D$1,'2. Metadata'!D$6, IF(B3840='2. Metadata'!E$1,'2. Metadata'!E$6,IF( B3840='2. Metadata'!F$1,'2. Metadata'!F$6,IF(B3840='2. Metadata'!G$1,'2. Metadata'!G$6,IF(B3840='2. Metadata'!H$1,'2. Metadata'!H$6, IF(B3840='2. Metadata'!I$1,'2. Metadata'!I$6, IF(B3840='2. Metadata'!J$1,'2. Metadata'!J$6, IF(B3840='2. Metadata'!K$1,'2. Metadata'!K$6, IF(B3840='2. Metadata'!L$1,'2. Metadata'!L$6, IF(B3840='2. Metadata'!M$1,'2. Metadata'!M$6, IF(B3840='2. Metadata'!N$1,'2. Metadata'!N$6))))))))))))))</f>
        <v>-115.73783</v>
      </c>
      <c r="E3840" s="9" t="s">
        <v>2650</v>
      </c>
      <c r="F3840" s="9" t="s">
        <v>2650</v>
      </c>
      <c r="G3840" s="10" t="str">
        <f>IF(ISBLANK(F3840)=TRUE," ",'2. Metadata'!B$14)</f>
        <v>metres above sea level</v>
      </c>
      <c r="H3840" s="9">
        <v>767.72</v>
      </c>
      <c r="I3840" s="8" t="str">
        <f>IF(ISBLANK(H3840)=TRUE," ",'2. Metadata'!B$26)</f>
        <v>metres above sea level</v>
      </c>
      <c r="J3840" s="10" t="s">
        <v>2650</v>
      </c>
    </row>
    <row r="3841" spans="1:10" ht="15.75" customHeight="1" x14ac:dyDescent="0.2">
      <c r="A3841" s="132" t="s">
        <v>2565</v>
      </c>
      <c r="B3841" s="6" t="s">
        <v>227</v>
      </c>
      <c r="C3841" s="10">
        <f>IF(ISBLANK(B3841)=TRUE," ", IF(B3841='2. Metadata'!B$1,'2. Metadata'!B$5, IF(B3841='2. Metadata'!C$1,'2. Metadata'!C$5,IF(B3841='2. Metadata'!D$1,'2. Metadata'!D$5, IF(B3841='2. Metadata'!E$1,'2. Metadata'!E$5,IF( B3841='2. Metadata'!F$1,'2. Metadata'!F$5,IF(B3841='2. Metadata'!G$1,'2. Metadata'!G$5,IF(B3841='2. Metadata'!H$1,'2. Metadata'!H$5, IF(B3841='2. Metadata'!I$1,'2. Metadata'!I$5, IF(B3841='2. Metadata'!J$1,'2. Metadata'!J$5, IF(B3841='2. Metadata'!K$1,'2. Metadata'!K$5, IF(B3841='2. Metadata'!L$1,'2. Metadata'!L$5, IF(B3841='2. Metadata'!M$1,'2. Metadata'!M$5, IF(B3841='2. Metadata'!N$1,'2. Metadata'!N$5))))))))))))))</f>
        <v>49.779755600000001</v>
      </c>
      <c r="D3841" s="8">
        <f>IF(ISBLANK(B3841)=TRUE," ", IF(B3841='2. Metadata'!B$1,'2. Metadata'!B$6, IF(B3841='2. Metadata'!C$1,'2. Metadata'!C$6,IF(B3841='2. Metadata'!D$1,'2. Metadata'!D$6, IF(B3841='2. Metadata'!E$1,'2. Metadata'!E$6,IF( B3841='2. Metadata'!F$1,'2. Metadata'!F$6,IF(B3841='2. Metadata'!G$1,'2. Metadata'!G$6,IF(B3841='2. Metadata'!H$1,'2. Metadata'!H$6, IF(B3841='2. Metadata'!I$1,'2. Metadata'!I$6, IF(B3841='2. Metadata'!J$1,'2. Metadata'!J$6, IF(B3841='2. Metadata'!K$1,'2. Metadata'!K$6, IF(B3841='2. Metadata'!L$1,'2. Metadata'!L$6, IF(B3841='2. Metadata'!M$1,'2. Metadata'!M$6, IF(B3841='2. Metadata'!N$1,'2. Metadata'!N$6))))))))))))))</f>
        <v>-115.7379543</v>
      </c>
      <c r="E3841" s="9" t="s">
        <v>2650</v>
      </c>
      <c r="F3841" s="9">
        <v>768.53</v>
      </c>
      <c r="G3841" s="10" t="str">
        <f>IF(ISBLANK(F3841)=TRUE," ",'2. Metadata'!B$14)</f>
        <v>metres above sea level</v>
      </c>
      <c r="H3841" s="9" t="s">
        <v>2650</v>
      </c>
      <c r="I3841" s="8" t="str">
        <f>IF(ISBLANK(H3841)=TRUE," ",'2. Metadata'!B$26)</f>
        <v>metres above sea level</v>
      </c>
      <c r="J3841" s="10" t="s">
        <v>2650</v>
      </c>
    </row>
    <row r="3842" spans="1:10" ht="15.75" customHeight="1" x14ac:dyDescent="0.2">
      <c r="A3842" s="132" t="s">
        <v>2565</v>
      </c>
      <c r="B3842" s="6" t="s">
        <v>228</v>
      </c>
      <c r="C3842" s="10">
        <f>IF(ISBLANK(B3842)=TRUE," ", IF(B3842='2. Metadata'!B$1,'2. Metadata'!B$5, IF(B3842='2. Metadata'!C$1,'2. Metadata'!C$5,IF(B3842='2. Metadata'!D$1,'2. Metadata'!D$5, IF(B3842='2. Metadata'!E$1,'2. Metadata'!E$5,IF( B3842='2. Metadata'!F$1,'2. Metadata'!F$5,IF(B3842='2. Metadata'!G$1,'2. Metadata'!G$5,IF(B3842='2. Metadata'!H$1,'2. Metadata'!H$5, IF(B3842='2. Metadata'!I$1,'2. Metadata'!I$5, IF(B3842='2. Metadata'!J$1,'2. Metadata'!J$5, IF(B3842='2. Metadata'!K$1,'2. Metadata'!K$5, IF(B3842='2. Metadata'!L$1,'2. Metadata'!L$5, IF(B3842='2. Metadata'!M$1,'2. Metadata'!M$5, IF(B3842='2. Metadata'!N$1,'2. Metadata'!N$5))))))))))))))</f>
        <v>49.779406799999997</v>
      </c>
      <c r="D3842" s="8">
        <f>IF(ISBLANK(B3842)=TRUE," ", IF(B3842='2. Metadata'!B$1,'2. Metadata'!B$6, IF(B3842='2. Metadata'!C$1,'2. Metadata'!C$6,IF(B3842='2. Metadata'!D$1,'2. Metadata'!D$6, IF(B3842='2. Metadata'!E$1,'2. Metadata'!E$6,IF( B3842='2. Metadata'!F$1,'2. Metadata'!F$6,IF(B3842='2. Metadata'!G$1,'2. Metadata'!G$6,IF(B3842='2. Metadata'!H$1,'2. Metadata'!H$6, IF(B3842='2. Metadata'!I$1,'2. Metadata'!I$6, IF(B3842='2. Metadata'!J$1,'2. Metadata'!J$6, IF(B3842='2. Metadata'!K$1,'2. Metadata'!K$6, IF(B3842='2. Metadata'!L$1,'2. Metadata'!L$6, IF(B3842='2. Metadata'!M$1,'2. Metadata'!M$6, IF(B3842='2. Metadata'!N$1,'2. Metadata'!N$6))))))))))))))</f>
        <v>-115.73783</v>
      </c>
      <c r="E3842" s="9" t="s">
        <v>2650</v>
      </c>
      <c r="F3842" s="9" t="s">
        <v>2650</v>
      </c>
      <c r="G3842" s="10" t="str">
        <f>IF(ISBLANK(F3842)=TRUE," ",'2. Metadata'!B$14)</f>
        <v>metres above sea level</v>
      </c>
      <c r="H3842" s="9">
        <v>767.63</v>
      </c>
      <c r="I3842" s="8" t="str">
        <f>IF(ISBLANK(H3842)=TRUE," ",'2. Metadata'!B$26)</f>
        <v>metres above sea level</v>
      </c>
      <c r="J3842" s="10" t="s">
        <v>2650</v>
      </c>
    </row>
    <row r="3843" spans="1:10" ht="15.75" customHeight="1" x14ac:dyDescent="0.2">
      <c r="A3843" s="132" t="s">
        <v>2566</v>
      </c>
      <c r="B3843" s="6" t="s">
        <v>227</v>
      </c>
      <c r="C3843" s="10">
        <f>IF(ISBLANK(B3843)=TRUE," ", IF(B3843='2. Metadata'!B$1,'2. Metadata'!B$5, IF(B3843='2. Metadata'!C$1,'2. Metadata'!C$5,IF(B3843='2. Metadata'!D$1,'2. Metadata'!D$5, IF(B3843='2. Metadata'!E$1,'2. Metadata'!E$5,IF( B3843='2. Metadata'!F$1,'2. Metadata'!F$5,IF(B3843='2. Metadata'!G$1,'2. Metadata'!G$5,IF(B3843='2. Metadata'!H$1,'2. Metadata'!H$5, IF(B3843='2. Metadata'!I$1,'2. Metadata'!I$5, IF(B3843='2. Metadata'!J$1,'2. Metadata'!J$5, IF(B3843='2. Metadata'!K$1,'2. Metadata'!K$5, IF(B3843='2. Metadata'!L$1,'2. Metadata'!L$5, IF(B3843='2. Metadata'!M$1,'2. Metadata'!M$5, IF(B3843='2. Metadata'!N$1,'2. Metadata'!N$5))))))))))))))</f>
        <v>49.779755600000001</v>
      </c>
      <c r="D3843" s="8">
        <f>IF(ISBLANK(B3843)=TRUE," ", IF(B3843='2. Metadata'!B$1,'2. Metadata'!B$6, IF(B3843='2. Metadata'!C$1,'2. Metadata'!C$6,IF(B3843='2. Metadata'!D$1,'2. Metadata'!D$6, IF(B3843='2. Metadata'!E$1,'2. Metadata'!E$6,IF( B3843='2. Metadata'!F$1,'2. Metadata'!F$6,IF(B3843='2. Metadata'!G$1,'2. Metadata'!G$6,IF(B3843='2. Metadata'!H$1,'2. Metadata'!H$6, IF(B3843='2. Metadata'!I$1,'2. Metadata'!I$6, IF(B3843='2. Metadata'!J$1,'2. Metadata'!J$6, IF(B3843='2. Metadata'!K$1,'2. Metadata'!K$6, IF(B3843='2. Metadata'!L$1,'2. Metadata'!L$6, IF(B3843='2. Metadata'!M$1,'2. Metadata'!M$6, IF(B3843='2. Metadata'!N$1,'2. Metadata'!N$6))))))))))))))</f>
        <v>-115.7379543</v>
      </c>
      <c r="E3843" s="9" t="s">
        <v>2650</v>
      </c>
      <c r="F3843" s="9">
        <v>768.47</v>
      </c>
      <c r="G3843" s="10" t="str">
        <f>IF(ISBLANK(F3843)=TRUE," ",'2. Metadata'!B$14)</f>
        <v>metres above sea level</v>
      </c>
      <c r="H3843" s="9" t="s">
        <v>2650</v>
      </c>
      <c r="I3843" s="8" t="str">
        <f>IF(ISBLANK(H3843)=TRUE," ",'2. Metadata'!B$26)</f>
        <v>metres above sea level</v>
      </c>
      <c r="J3843" s="10" t="s">
        <v>2650</v>
      </c>
    </row>
    <row r="3844" spans="1:10" ht="15.75" customHeight="1" x14ac:dyDescent="0.2">
      <c r="A3844" s="132" t="s">
        <v>2566</v>
      </c>
      <c r="B3844" s="6" t="s">
        <v>228</v>
      </c>
      <c r="C3844" s="10">
        <f>IF(ISBLANK(B3844)=TRUE," ", IF(B3844='2. Metadata'!B$1,'2. Metadata'!B$5, IF(B3844='2. Metadata'!C$1,'2. Metadata'!C$5,IF(B3844='2. Metadata'!D$1,'2. Metadata'!D$5, IF(B3844='2. Metadata'!E$1,'2. Metadata'!E$5,IF( B3844='2. Metadata'!F$1,'2. Metadata'!F$5,IF(B3844='2. Metadata'!G$1,'2. Metadata'!G$5,IF(B3844='2. Metadata'!H$1,'2. Metadata'!H$5, IF(B3844='2. Metadata'!I$1,'2. Metadata'!I$5, IF(B3844='2. Metadata'!J$1,'2. Metadata'!J$5, IF(B3844='2. Metadata'!K$1,'2. Metadata'!K$5, IF(B3844='2. Metadata'!L$1,'2. Metadata'!L$5, IF(B3844='2. Metadata'!M$1,'2. Metadata'!M$5, IF(B3844='2. Metadata'!N$1,'2. Metadata'!N$5))))))))))))))</f>
        <v>49.779406799999997</v>
      </c>
      <c r="D3844" s="8">
        <f>IF(ISBLANK(B3844)=TRUE," ", IF(B3844='2. Metadata'!B$1,'2. Metadata'!B$6, IF(B3844='2. Metadata'!C$1,'2. Metadata'!C$6,IF(B3844='2. Metadata'!D$1,'2. Metadata'!D$6, IF(B3844='2. Metadata'!E$1,'2. Metadata'!E$6,IF( B3844='2. Metadata'!F$1,'2. Metadata'!F$6,IF(B3844='2. Metadata'!G$1,'2. Metadata'!G$6,IF(B3844='2. Metadata'!H$1,'2. Metadata'!H$6, IF(B3844='2. Metadata'!I$1,'2. Metadata'!I$6, IF(B3844='2. Metadata'!J$1,'2. Metadata'!J$6, IF(B3844='2. Metadata'!K$1,'2. Metadata'!K$6, IF(B3844='2. Metadata'!L$1,'2. Metadata'!L$6, IF(B3844='2. Metadata'!M$1,'2. Metadata'!M$6, IF(B3844='2. Metadata'!N$1,'2. Metadata'!N$6))))))))))))))</f>
        <v>-115.73783</v>
      </c>
      <c r="E3844" s="9" t="s">
        <v>2650</v>
      </c>
      <c r="F3844" s="9" t="s">
        <v>2650</v>
      </c>
      <c r="G3844" s="10" t="str">
        <f>IF(ISBLANK(F3844)=TRUE," ",'2. Metadata'!B$14)</f>
        <v>metres above sea level</v>
      </c>
      <c r="H3844" s="9">
        <v>767.5</v>
      </c>
      <c r="I3844" s="8" t="str">
        <f>IF(ISBLANK(H3844)=TRUE," ",'2. Metadata'!B$26)</f>
        <v>metres above sea level</v>
      </c>
      <c r="J3844" s="10" t="s">
        <v>2650</v>
      </c>
    </row>
    <row r="3845" spans="1:10" ht="15.75" customHeight="1" x14ac:dyDescent="0.2">
      <c r="A3845" s="132" t="s">
        <v>2567</v>
      </c>
      <c r="B3845" s="6" t="s">
        <v>227</v>
      </c>
      <c r="C3845" s="10">
        <f>IF(ISBLANK(B3845)=TRUE," ", IF(B3845='2. Metadata'!B$1,'2. Metadata'!B$5, IF(B3845='2. Metadata'!C$1,'2. Metadata'!C$5,IF(B3845='2. Metadata'!D$1,'2. Metadata'!D$5, IF(B3845='2. Metadata'!E$1,'2. Metadata'!E$5,IF( B3845='2. Metadata'!F$1,'2. Metadata'!F$5,IF(B3845='2. Metadata'!G$1,'2. Metadata'!G$5,IF(B3845='2. Metadata'!H$1,'2. Metadata'!H$5, IF(B3845='2. Metadata'!I$1,'2. Metadata'!I$5, IF(B3845='2. Metadata'!J$1,'2. Metadata'!J$5, IF(B3845='2. Metadata'!K$1,'2. Metadata'!K$5, IF(B3845='2. Metadata'!L$1,'2. Metadata'!L$5, IF(B3845='2. Metadata'!M$1,'2. Metadata'!M$5, IF(B3845='2. Metadata'!N$1,'2. Metadata'!N$5))))))))))))))</f>
        <v>49.779755600000001</v>
      </c>
      <c r="D3845" s="8">
        <f>IF(ISBLANK(B3845)=TRUE," ", IF(B3845='2. Metadata'!B$1,'2. Metadata'!B$6, IF(B3845='2. Metadata'!C$1,'2. Metadata'!C$6,IF(B3845='2. Metadata'!D$1,'2. Metadata'!D$6, IF(B3845='2. Metadata'!E$1,'2. Metadata'!E$6,IF( B3845='2. Metadata'!F$1,'2. Metadata'!F$6,IF(B3845='2. Metadata'!G$1,'2. Metadata'!G$6,IF(B3845='2. Metadata'!H$1,'2. Metadata'!H$6, IF(B3845='2. Metadata'!I$1,'2. Metadata'!I$6, IF(B3845='2. Metadata'!J$1,'2. Metadata'!J$6, IF(B3845='2. Metadata'!K$1,'2. Metadata'!K$6, IF(B3845='2. Metadata'!L$1,'2. Metadata'!L$6, IF(B3845='2. Metadata'!M$1,'2. Metadata'!M$6, IF(B3845='2. Metadata'!N$1,'2. Metadata'!N$6))))))))))))))</f>
        <v>-115.7379543</v>
      </c>
      <c r="E3845" s="9" t="s">
        <v>2650</v>
      </c>
      <c r="F3845" s="9">
        <v>768.41</v>
      </c>
      <c r="G3845" s="10" t="str">
        <f>IF(ISBLANK(F3845)=TRUE," ",'2. Metadata'!B$14)</f>
        <v>metres above sea level</v>
      </c>
      <c r="H3845" s="9" t="s">
        <v>2650</v>
      </c>
      <c r="I3845" s="8" t="str">
        <f>IF(ISBLANK(H3845)=TRUE," ",'2. Metadata'!B$26)</f>
        <v>metres above sea level</v>
      </c>
      <c r="J3845" s="10" t="s">
        <v>2650</v>
      </c>
    </row>
    <row r="3846" spans="1:10" ht="15.75" customHeight="1" x14ac:dyDescent="0.2">
      <c r="A3846" s="132" t="s">
        <v>2567</v>
      </c>
      <c r="B3846" s="6" t="s">
        <v>228</v>
      </c>
      <c r="C3846" s="10">
        <f>IF(ISBLANK(B3846)=TRUE," ", IF(B3846='2. Metadata'!B$1,'2. Metadata'!B$5, IF(B3846='2. Metadata'!C$1,'2. Metadata'!C$5,IF(B3846='2. Metadata'!D$1,'2. Metadata'!D$5, IF(B3846='2. Metadata'!E$1,'2. Metadata'!E$5,IF( B3846='2. Metadata'!F$1,'2. Metadata'!F$5,IF(B3846='2. Metadata'!G$1,'2. Metadata'!G$5,IF(B3846='2. Metadata'!H$1,'2. Metadata'!H$5, IF(B3846='2. Metadata'!I$1,'2. Metadata'!I$5, IF(B3846='2. Metadata'!J$1,'2. Metadata'!J$5, IF(B3846='2. Metadata'!K$1,'2. Metadata'!K$5, IF(B3846='2. Metadata'!L$1,'2. Metadata'!L$5, IF(B3846='2. Metadata'!M$1,'2. Metadata'!M$5, IF(B3846='2. Metadata'!N$1,'2. Metadata'!N$5))))))))))))))</f>
        <v>49.779406799999997</v>
      </c>
      <c r="D3846" s="8">
        <f>IF(ISBLANK(B3846)=TRUE," ", IF(B3846='2. Metadata'!B$1,'2. Metadata'!B$6, IF(B3846='2. Metadata'!C$1,'2. Metadata'!C$6,IF(B3846='2. Metadata'!D$1,'2. Metadata'!D$6, IF(B3846='2. Metadata'!E$1,'2. Metadata'!E$6,IF( B3846='2. Metadata'!F$1,'2. Metadata'!F$6,IF(B3846='2. Metadata'!G$1,'2. Metadata'!G$6,IF(B3846='2. Metadata'!H$1,'2. Metadata'!H$6, IF(B3846='2. Metadata'!I$1,'2. Metadata'!I$6, IF(B3846='2. Metadata'!J$1,'2. Metadata'!J$6, IF(B3846='2. Metadata'!K$1,'2. Metadata'!K$6, IF(B3846='2. Metadata'!L$1,'2. Metadata'!L$6, IF(B3846='2. Metadata'!M$1,'2. Metadata'!M$6, IF(B3846='2. Metadata'!N$1,'2. Metadata'!N$6))))))))))))))</f>
        <v>-115.73783</v>
      </c>
      <c r="E3846" s="9" t="s">
        <v>2650</v>
      </c>
      <c r="F3846" s="9" t="s">
        <v>2650</v>
      </c>
      <c r="G3846" s="10" t="str">
        <f>IF(ISBLANK(F3846)=TRUE," ",'2. Metadata'!B$14)</f>
        <v>metres above sea level</v>
      </c>
      <c r="H3846" s="9">
        <v>767.45</v>
      </c>
      <c r="I3846" s="8" t="str">
        <f>IF(ISBLANK(H3846)=TRUE," ",'2. Metadata'!B$26)</f>
        <v>metres above sea level</v>
      </c>
      <c r="J3846" s="10" t="s">
        <v>2650</v>
      </c>
    </row>
    <row r="3847" spans="1:10" ht="15.75" customHeight="1" x14ac:dyDescent="0.2">
      <c r="A3847" s="132" t="s">
        <v>2568</v>
      </c>
      <c r="B3847" s="6" t="s">
        <v>227</v>
      </c>
      <c r="C3847" s="10">
        <f>IF(ISBLANK(B3847)=TRUE," ", IF(B3847='2. Metadata'!B$1,'2. Metadata'!B$5, IF(B3847='2. Metadata'!C$1,'2. Metadata'!C$5,IF(B3847='2. Metadata'!D$1,'2. Metadata'!D$5, IF(B3847='2. Metadata'!E$1,'2. Metadata'!E$5,IF( B3847='2. Metadata'!F$1,'2. Metadata'!F$5,IF(B3847='2. Metadata'!G$1,'2. Metadata'!G$5,IF(B3847='2. Metadata'!H$1,'2. Metadata'!H$5, IF(B3847='2. Metadata'!I$1,'2. Metadata'!I$5, IF(B3847='2. Metadata'!J$1,'2. Metadata'!J$5, IF(B3847='2. Metadata'!K$1,'2. Metadata'!K$5, IF(B3847='2. Metadata'!L$1,'2. Metadata'!L$5, IF(B3847='2. Metadata'!M$1,'2. Metadata'!M$5, IF(B3847='2. Metadata'!N$1,'2. Metadata'!N$5))))))))))))))</f>
        <v>49.779755600000001</v>
      </c>
      <c r="D3847" s="8">
        <f>IF(ISBLANK(B3847)=TRUE," ", IF(B3847='2. Metadata'!B$1,'2. Metadata'!B$6, IF(B3847='2. Metadata'!C$1,'2. Metadata'!C$6,IF(B3847='2. Metadata'!D$1,'2. Metadata'!D$6, IF(B3847='2. Metadata'!E$1,'2. Metadata'!E$6,IF( B3847='2. Metadata'!F$1,'2. Metadata'!F$6,IF(B3847='2. Metadata'!G$1,'2. Metadata'!G$6,IF(B3847='2. Metadata'!H$1,'2. Metadata'!H$6, IF(B3847='2. Metadata'!I$1,'2. Metadata'!I$6, IF(B3847='2. Metadata'!J$1,'2. Metadata'!J$6, IF(B3847='2. Metadata'!K$1,'2. Metadata'!K$6, IF(B3847='2. Metadata'!L$1,'2. Metadata'!L$6, IF(B3847='2. Metadata'!M$1,'2. Metadata'!M$6, IF(B3847='2. Metadata'!N$1,'2. Metadata'!N$6))))))))))))))</f>
        <v>-115.7379543</v>
      </c>
      <c r="E3847" s="9" t="s">
        <v>2650</v>
      </c>
      <c r="F3847" s="9">
        <v>768.36</v>
      </c>
      <c r="G3847" s="10" t="str">
        <f>IF(ISBLANK(F3847)=TRUE," ",'2. Metadata'!B$14)</f>
        <v>metres above sea level</v>
      </c>
      <c r="H3847" s="9" t="s">
        <v>2650</v>
      </c>
      <c r="I3847" s="8" t="str">
        <f>IF(ISBLANK(H3847)=TRUE," ",'2. Metadata'!B$26)</f>
        <v>metres above sea level</v>
      </c>
      <c r="J3847" s="10" t="s">
        <v>2650</v>
      </c>
    </row>
    <row r="3848" spans="1:10" ht="15.75" customHeight="1" x14ac:dyDescent="0.2">
      <c r="A3848" s="132" t="s">
        <v>2568</v>
      </c>
      <c r="B3848" s="6" t="s">
        <v>228</v>
      </c>
      <c r="C3848" s="10">
        <f>IF(ISBLANK(B3848)=TRUE," ", IF(B3848='2. Metadata'!B$1,'2. Metadata'!B$5, IF(B3848='2. Metadata'!C$1,'2. Metadata'!C$5,IF(B3848='2. Metadata'!D$1,'2. Metadata'!D$5, IF(B3848='2. Metadata'!E$1,'2. Metadata'!E$5,IF( B3848='2. Metadata'!F$1,'2. Metadata'!F$5,IF(B3848='2. Metadata'!G$1,'2. Metadata'!G$5,IF(B3848='2. Metadata'!H$1,'2. Metadata'!H$5, IF(B3848='2. Metadata'!I$1,'2. Metadata'!I$5, IF(B3848='2. Metadata'!J$1,'2. Metadata'!J$5, IF(B3848='2. Metadata'!K$1,'2. Metadata'!K$5, IF(B3848='2. Metadata'!L$1,'2. Metadata'!L$5, IF(B3848='2. Metadata'!M$1,'2. Metadata'!M$5, IF(B3848='2. Metadata'!N$1,'2. Metadata'!N$5))))))))))))))</f>
        <v>49.779406799999997</v>
      </c>
      <c r="D3848" s="8">
        <f>IF(ISBLANK(B3848)=TRUE," ", IF(B3848='2. Metadata'!B$1,'2. Metadata'!B$6, IF(B3848='2. Metadata'!C$1,'2. Metadata'!C$6,IF(B3848='2. Metadata'!D$1,'2. Metadata'!D$6, IF(B3848='2. Metadata'!E$1,'2. Metadata'!E$6,IF( B3848='2. Metadata'!F$1,'2. Metadata'!F$6,IF(B3848='2. Metadata'!G$1,'2. Metadata'!G$6,IF(B3848='2. Metadata'!H$1,'2. Metadata'!H$6, IF(B3848='2. Metadata'!I$1,'2. Metadata'!I$6, IF(B3848='2. Metadata'!J$1,'2. Metadata'!J$6, IF(B3848='2. Metadata'!K$1,'2. Metadata'!K$6, IF(B3848='2. Metadata'!L$1,'2. Metadata'!L$6, IF(B3848='2. Metadata'!M$1,'2. Metadata'!M$6, IF(B3848='2. Metadata'!N$1,'2. Metadata'!N$6))))))))))))))</f>
        <v>-115.73783</v>
      </c>
      <c r="E3848" s="9" t="s">
        <v>2650</v>
      </c>
      <c r="F3848" s="9" t="s">
        <v>2650</v>
      </c>
      <c r="G3848" s="10" t="str">
        <f>IF(ISBLANK(F3848)=TRUE," ",'2. Metadata'!B$14)</f>
        <v>metres above sea level</v>
      </c>
      <c r="H3848" s="9">
        <v>767.4</v>
      </c>
      <c r="I3848" s="8" t="str">
        <f>IF(ISBLANK(H3848)=TRUE," ",'2. Metadata'!B$26)</f>
        <v>metres above sea level</v>
      </c>
      <c r="J3848" s="10" t="s">
        <v>2650</v>
      </c>
    </row>
    <row r="3849" spans="1:10" ht="15.75" customHeight="1" x14ac:dyDescent="0.2">
      <c r="A3849" s="132" t="s">
        <v>2569</v>
      </c>
      <c r="B3849" s="6" t="s">
        <v>227</v>
      </c>
      <c r="C3849" s="10">
        <f>IF(ISBLANK(B3849)=TRUE," ", IF(B3849='2. Metadata'!B$1,'2. Metadata'!B$5, IF(B3849='2. Metadata'!C$1,'2. Metadata'!C$5,IF(B3849='2. Metadata'!D$1,'2. Metadata'!D$5, IF(B3849='2. Metadata'!E$1,'2. Metadata'!E$5,IF( B3849='2. Metadata'!F$1,'2. Metadata'!F$5,IF(B3849='2. Metadata'!G$1,'2. Metadata'!G$5,IF(B3849='2. Metadata'!H$1,'2. Metadata'!H$5, IF(B3849='2. Metadata'!I$1,'2. Metadata'!I$5, IF(B3849='2. Metadata'!J$1,'2. Metadata'!J$5, IF(B3849='2. Metadata'!K$1,'2. Metadata'!K$5, IF(B3849='2. Metadata'!L$1,'2. Metadata'!L$5, IF(B3849='2. Metadata'!M$1,'2. Metadata'!M$5, IF(B3849='2. Metadata'!N$1,'2. Metadata'!N$5))))))))))))))</f>
        <v>49.779755600000001</v>
      </c>
      <c r="D3849" s="8">
        <f>IF(ISBLANK(B3849)=TRUE," ", IF(B3849='2. Metadata'!B$1,'2. Metadata'!B$6, IF(B3849='2. Metadata'!C$1,'2. Metadata'!C$6,IF(B3849='2. Metadata'!D$1,'2. Metadata'!D$6, IF(B3849='2. Metadata'!E$1,'2. Metadata'!E$6,IF( B3849='2. Metadata'!F$1,'2. Metadata'!F$6,IF(B3849='2. Metadata'!G$1,'2. Metadata'!G$6,IF(B3849='2. Metadata'!H$1,'2. Metadata'!H$6, IF(B3849='2. Metadata'!I$1,'2. Metadata'!I$6, IF(B3849='2. Metadata'!J$1,'2. Metadata'!J$6, IF(B3849='2. Metadata'!K$1,'2. Metadata'!K$6, IF(B3849='2. Metadata'!L$1,'2. Metadata'!L$6, IF(B3849='2. Metadata'!M$1,'2. Metadata'!M$6, IF(B3849='2. Metadata'!N$1,'2. Metadata'!N$6))))))))))))))</f>
        <v>-115.7379543</v>
      </c>
      <c r="E3849" s="9" t="s">
        <v>2650</v>
      </c>
      <c r="F3849" s="9">
        <v>768.33</v>
      </c>
      <c r="G3849" s="10" t="str">
        <f>IF(ISBLANK(F3849)=TRUE," ",'2. Metadata'!B$14)</f>
        <v>metres above sea level</v>
      </c>
      <c r="H3849" s="9" t="s">
        <v>2650</v>
      </c>
      <c r="I3849" s="8" t="str">
        <f>IF(ISBLANK(H3849)=TRUE," ",'2. Metadata'!B$26)</f>
        <v>metres above sea level</v>
      </c>
      <c r="J3849" s="10" t="s">
        <v>2650</v>
      </c>
    </row>
    <row r="3850" spans="1:10" ht="15.75" customHeight="1" x14ac:dyDescent="0.2">
      <c r="A3850" s="132" t="s">
        <v>2569</v>
      </c>
      <c r="B3850" s="6" t="s">
        <v>228</v>
      </c>
      <c r="C3850" s="10">
        <f>IF(ISBLANK(B3850)=TRUE," ", IF(B3850='2. Metadata'!B$1,'2. Metadata'!B$5, IF(B3850='2. Metadata'!C$1,'2. Metadata'!C$5,IF(B3850='2. Metadata'!D$1,'2. Metadata'!D$5, IF(B3850='2. Metadata'!E$1,'2. Metadata'!E$5,IF( B3850='2. Metadata'!F$1,'2. Metadata'!F$5,IF(B3850='2. Metadata'!G$1,'2. Metadata'!G$5,IF(B3850='2. Metadata'!H$1,'2. Metadata'!H$5, IF(B3850='2. Metadata'!I$1,'2. Metadata'!I$5, IF(B3850='2. Metadata'!J$1,'2. Metadata'!J$5, IF(B3850='2. Metadata'!K$1,'2. Metadata'!K$5, IF(B3850='2. Metadata'!L$1,'2. Metadata'!L$5, IF(B3850='2. Metadata'!M$1,'2. Metadata'!M$5, IF(B3850='2. Metadata'!N$1,'2. Metadata'!N$5))))))))))))))</f>
        <v>49.779406799999997</v>
      </c>
      <c r="D3850" s="8">
        <f>IF(ISBLANK(B3850)=TRUE," ", IF(B3850='2. Metadata'!B$1,'2. Metadata'!B$6, IF(B3850='2. Metadata'!C$1,'2. Metadata'!C$6,IF(B3850='2. Metadata'!D$1,'2. Metadata'!D$6, IF(B3850='2. Metadata'!E$1,'2. Metadata'!E$6,IF( B3850='2. Metadata'!F$1,'2. Metadata'!F$6,IF(B3850='2. Metadata'!G$1,'2. Metadata'!G$6,IF(B3850='2. Metadata'!H$1,'2. Metadata'!H$6, IF(B3850='2. Metadata'!I$1,'2. Metadata'!I$6, IF(B3850='2. Metadata'!J$1,'2. Metadata'!J$6, IF(B3850='2. Metadata'!K$1,'2. Metadata'!K$6, IF(B3850='2. Metadata'!L$1,'2. Metadata'!L$6, IF(B3850='2. Metadata'!M$1,'2. Metadata'!M$6, IF(B3850='2. Metadata'!N$1,'2. Metadata'!N$6))))))))))))))</f>
        <v>-115.73783</v>
      </c>
      <c r="E3850" s="9" t="s">
        <v>2650</v>
      </c>
      <c r="F3850" s="9" t="s">
        <v>2650</v>
      </c>
      <c r="G3850" s="10" t="str">
        <f>IF(ISBLANK(F3850)=TRUE," ",'2. Metadata'!B$14)</f>
        <v>metres above sea level</v>
      </c>
      <c r="H3850" s="9">
        <v>767.35</v>
      </c>
      <c r="I3850" s="8" t="str">
        <f>IF(ISBLANK(H3850)=TRUE," ",'2. Metadata'!B$26)</f>
        <v>metres above sea level</v>
      </c>
      <c r="J3850" s="10" t="s">
        <v>2650</v>
      </c>
    </row>
    <row r="3851" spans="1:10" ht="15.75" customHeight="1" x14ac:dyDescent="0.2">
      <c r="A3851" s="132" t="s">
        <v>2570</v>
      </c>
      <c r="B3851" s="6" t="s">
        <v>227</v>
      </c>
      <c r="C3851" s="10">
        <f>IF(ISBLANK(B3851)=TRUE," ", IF(B3851='2. Metadata'!B$1,'2. Metadata'!B$5, IF(B3851='2. Metadata'!C$1,'2. Metadata'!C$5,IF(B3851='2. Metadata'!D$1,'2. Metadata'!D$5, IF(B3851='2. Metadata'!E$1,'2. Metadata'!E$5,IF( B3851='2. Metadata'!F$1,'2. Metadata'!F$5,IF(B3851='2. Metadata'!G$1,'2. Metadata'!G$5,IF(B3851='2. Metadata'!H$1,'2. Metadata'!H$5, IF(B3851='2. Metadata'!I$1,'2. Metadata'!I$5, IF(B3851='2. Metadata'!J$1,'2. Metadata'!J$5, IF(B3851='2. Metadata'!K$1,'2. Metadata'!K$5, IF(B3851='2. Metadata'!L$1,'2. Metadata'!L$5, IF(B3851='2. Metadata'!M$1,'2. Metadata'!M$5, IF(B3851='2. Metadata'!N$1,'2. Metadata'!N$5))))))))))))))</f>
        <v>49.779755600000001</v>
      </c>
      <c r="D3851" s="8">
        <f>IF(ISBLANK(B3851)=TRUE," ", IF(B3851='2. Metadata'!B$1,'2. Metadata'!B$6, IF(B3851='2. Metadata'!C$1,'2. Metadata'!C$6,IF(B3851='2. Metadata'!D$1,'2. Metadata'!D$6, IF(B3851='2. Metadata'!E$1,'2. Metadata'!E$6,IF( B3851='2. Metadata'!F$1,'2. Metadata'!F$6,IF(B3851='2. Metadata'!G$1,'2. Metadata'!G$6,IF(B3851='2. Metadata'!H$1,'2. Metadata'!H$6, IF(B3851='2. Metadata'!I$1,'2. Metadata'!I$6, IF(B3851='2. Metadata'!J$1,'2. Metadata'!J$6, IF(B3851='2. Metadata'!K$1,'2. Metadata'!K$6, IF(B3851='2. Metadata'!L$1,'2. Metadata'!L$6, IF(B3851='2. Metadata'!M$1,'2. Metadata'!M$6, IF(B3851='2. Metadata'!N$1,'2. Metadata'!N$6))))))))))))))</f>
        <v>-115.7379543</v>
      </c>
      <c r="E3851" s="9" t="s">
        <v>2650</v>
      </c>
      <c r="F3851" s="9">
        <v>768.26</v>
      </c>
      <c r="G3851" s="10" t="str">
        <f>IF(ISBLANK(F3851)=TRUE," ",'2. Metadata'!B$14)</f>
        <v>metres above sea level</v>
      </c>
      <c r="H3851" s="9" t="s">
        <v>2650</v>
      </c>
      <c r="I3851" s="8" t="str">
        <f>IF(ISBLANK(H3851)=TRUE," ",'2. Metadata'!B$26)</f>
        <v>metres above sea level</v>
      </c>
      <c r="J3851" s="10" t="s">
        <v>2650</v>
      </c>
    </row>
    <row r="3852" spans="1:10" ht="15.75" customHeight="1" x14ac:dyDescent="0.2">
      <c r="A3852" s="132" t="s">
        <v>2571</v>
      </c>
      <c r="B3852" s="6" t="s">
        <v>227</v>
      </c>
      <c r="C3852" s="10">
        <f>IF(ISBLANK(B3852)=TRUE," ", IF(B3852='2. Metadata'!B$1,'2. Metadata'!B$5, IF(B3852='2. Metadata'!C$1,'2. Metadata'!C$5,IF(B3852='2. Metadata'!D$1,'2. Metadata'!D$5, IF(B3852='2. Metadata'!E$1,'2. Metadata'!E$5,IF( B3852='2. Metadata'!F$1,'2. Metadata'!F$5,IF(B3852='2. Metadata'!G$1,'2. Metadata'!G$5,IF(B3852='2. Metadata'!H$1,'2. Metadata'!H$5, IF(B3852='2. Metadata'!I$1,'2. Metadata'!I$5, IF(B3852='2. Metadata'!J$1,'2. Metadata'!J$5, IF(B3852='2. Metadata'!K$1,'2. Metadata'!K$5, IF(B3852='2. Metadata'!L$1,'2. Metadata'!L$5, IF(B3852='2. Metadata'!M$1,'2. Metadata'!M$5, IF(B3852='2. Metadata'!N$1,'2. Metadata'!N$5))))))))))))))</f>
        <v>49.779755600000001</v>
      </c>
      <c r="D3852" s="8">
        <f>IF(ISBLANK(B3852)=TRUE," ", IF(B3852='2. Metadata'!B$1,'2. Metadata'!B$6, IF(B3852='2. Metadata'!C$1,'2. Metadata'!C$6,IF(B3852='2. Metadata'!D$1,'2. Metadata'!D$6, IF(B3852='2. Metadata'!E$1,'2. Metadata'!E$6,IF( B3852='2. Metadata'!F$1,'2. Metadata'!F$6,IF(B3852='2. Metadata'!G$1,'2. Metadata'!G$6,IF(B3852='2. Metadata'!H$1,'2. Metadata'!H$6, IF(B3852='2. Metadata'!I$1,'2. Metadata'!I$6, IF(B3852='2. Metadata'!J$1,'2. Metadata'!J$6, IF(B3852='2. Metadata'!K$1,'2. Metadata'!K$6, IF(B3852='2. Metadata'!L$1,'2. Metadata'!L$6, IF(B3852='2. Metadata'!M$1,'2. Metadata'!M$6, IF(B3852='2. Metadata'!N$1,'2. Metadata'!N$6))))))))))))))</f>
        <v>-115.7379543</v>
      </c>
      <c r="E3852" s="9" t="s">
        <v>2650</v>
      </c>
      <c r="F3852" s="9">
        <v>768.2</v>
      </c>
      <c r="G3852" s="10" t="str">
        <f>IF(ISBLANK(F3852)=TRUE," ",'2. Metadata'!B$14)</f>
        <v>metres above sea level</v>
      </c>
      <c r="H3852" s="9" t="s">
        <v>2650</v>
      </c>
      <c r="I3852" s="8" t="str">
        <f>IF(ISBLANK(H3852)=TRUE," ",'2. Metadata'!B$26)</f>
        <v>metres above sea level</v>
      </c>
      <c r="J3852" s="10" t="s">
        <v>2650</v>
      </c>
    </row>
    <row r="3853" spans="1:10" ht="15.75" customHeight="1" x14ac:dyDescent="0.2">
      <c r="A3853" s="132" t="s">
        <v>2572</v>
      </c>
      <c r="B3853" s="6" t="s">
        <v>227</v>
      </c>
      <c r="C3853" s="10">
        <f>IF(ISBLANK(B3853)=TRUE," ", IF(B3853='2. Metadata'!B$1,'2. Metadata'!B$5, IF(B3853='2. Metadata'!C$1,'2. Metadata'!C$5,IF(B3853='2. Metadata'!D$1,'2. Metadata'!D$5, IF(B3853='2. Metadata'!E$1,'2. Metadata'!E$5,IF( B3853='2. Metadata'!F$1,'2. Metadata'!F$5,IF(B3853='2. Metadata'!G$1,'2. Metadata'!G$5,IF(B3853='2. Metadata'!H$1,'2. Metadata'!H$5, IF(B3853='2. Metadata'!I$1,'2. Metadata'!I$5, IF(B3853='2. Metadata'!J$1,'2. Metadata'!J$5, IF(B3853='2. Metadata'!K$1,'2. Metadata'!K$5, IF(B3853='2. Metadata'!L$1,'2. Metadata'!L$5, IF(B3853='2. Metadata'!M$1,'2. Metadata'!M$5, IF(B3853='2. Metadata'!N$1,'2. Metadata'!N$5))))))))))))))</f>
        <v>49.779755600000001</v>
      </c>
      <c r="D3853" s="8">
        <f>IF(ISBLANK(B3853)=TRUE," ", IF(B3853='2. Metadata'!B$1,'2. Metadata'!B$6, IF(B3853='2. Metadata'!C$1,'2. Metadata'!C$6,IF(B3853='2. Metadata'!D$1,'2. Metadata'!D$6, IF(B3853='2. Metadata'!E$1,'2. Metadata'!E$6,IF( B3853='2. Metadata'!F$1,'2. Metadata'!F$6,IF(B3853='2. Metadata'!G$1,'2. Metadata'!G$6,IF(B3853='2. Metadata'!H$1,'2. Metadata'!H$6, IF(B3853='2. Metadata'!I$1,'2. Metadata'!I$6, IF(B3853='2. Metadata'!J$1,'2. Metadata'!J$6, IF(B3853='2. Metadata'!K$1,'2. Metadata'!K$6, IF(B3853='2. Metadata'!L$1,'2. Metadata'!L$6, IF(B3853='2. Metadata'!M$1,'2. Metadata'!M$6, IF(B3853='2. Metadata'!N$1,'2. Metadata'!N$6))))))))))))))</f>
        <v>-115.7379543</v>
      </c>
      <c r="E3853" s="9" t="s">
        <v>2650</v>
      </c>
      <c r="F3853" s="9">
        <v>768.15</v>
      </c>
      <c r="G3853" s="10" t="str">
        <f>IF(ISBLANK(F3853)=TRUE," ",'2. Metadata'!B$14)</f>
        <v>metres above sea level</v>
      </c>
      <c r="H3853" s="9" t="s">
        <v>2650</v>
      </c>
      <c r="I3853" s="8" t="str">
        <f>IF(ISBLANK(H3853)=TRUE," ",'2. Metadata'!B$26)</f>
        <v>metres above sea level</v>
      </c>
      <c r="J3853" s="10" t="s">
        <v>2650</v>
      </c>
    </row>
    <row r="3854" spans="1:10" ht="15.75" customHeight="1" x14ac:dyDescent="0.2">
      <c r="A3854" s="132" t="s">
        <v>2573</v>
      </c>
      <c r="B3854" s="6" t="s">
        <v>227</v>
      </c>
      <c r="C3854" s="10">
        <f>IF(ISBLANK(B3854)=TRUE," ", IF(B3854='2. Metadata'!B$1,'2. Metadata'!B$5, IF(B3854='2. Metadata'!C$1,'2. Metadata'!C$5,IF(B3854='2. Metadata'!D$1,'2. Metadata'!D$5, IF(B3854='2. Metadata'!E$1,'2. Metadata'!E$5,IF( B3854='2. Metadata'!F$1,'2. Metadata'!F$5,IF(B3854='2. Metadata'!G$1,'2. Metadata'!G$5,IF(B3854='2. Metadata'!H$1,'2. Metadata'!H$5, IF(B3854='2. Metadata'!I$1,'2. Metadata'!I$5, IF(B3854='2. Metadata'!J$1,'2. Metadata'!J$5, IF(B3854='2. Metadata'!K$1,'2. Metadata'!K$5, IF(B3854='2. Metadata'!L$1,'2. Metadata'!L$5, IF(B3854='2. Metadata'!M$1,'2. Metadata'!M$5, IF(B3854='2. Metadata'!N$1,'2. Metadata'!N$5))))))))))))))</f>
        <v>49.779755600000001</v>
      </c>
      <c r="D3854" s="8">
        <f>IF(ISBLANK(B3854)=TRUE," ", IF(B3854='2. Metadata'!B$1,'2. Metadata'!B$6, IF(B3854='2. Metadata'!C$1,'2. Metadata'!C$6,IF(B3854='2. Metadata'!D$1,'2. Metadata'!D$6, IF(B3854='2. Metadata'!E$1,'2. Metadata'!E$6,IF( B3854='2. Metadata'!F$1,'2. Metadata'!F$6,IF(B3854='2. Metadata'!G$1,'2. Metadata'!G$6,IF(B3854='2. Metadata'!H$1,'2. Metadata'!H$6, IF(B3854='2. Metadata'!I$1,'2. Metadata'!I$6, IF(B3854='2. Metadata'!J$1,'2. Metadata'!J$6, IF(B3854='2. Metadata'!K$1,'2. Metadata'!K$6, IF(B3854='2. Metadata'!L$1,'2. Metadata'!L$6, IF(B3854='2. Metadata'!M$1,'2. Metadata'!M$6, IF(B3854='2. Metadata'!N$1,'2. Metadata'!N$6))))))))))))))</f>
        <v>-115.7379543</v>
      </c>
      <c r="E3854" s="9" t="s">
        <v>2650</v>
      </c>
      <c r="F3854" s="9">
        <v>768.1</v>
      </c>
      <c r="G3854" s="10" t="str">
        <f>IF(ISBLANK(F3854)=TRUE," ",'2. Metadata'!B$14)</f>
        <v>metres above sea level</v>
      </c>
      <c r="H3854" s="9" t="s">
        <v>2650</v>
      </c>
      <c r="I3854" s="8" t="str">
        <f>IF(ISBLANK(H3854)=TRUE," ",'2. Metadata'!B$26)</f>
        <v>metres above sea level</v>
      </c>
      <c r="J3854" s="10" t="s">
        <v>2650</v>
      </c>
    </row>
    <row r="3855" spans="1:10" ht="15.75" customHeight="1" x14ac:dyDescent="0.2">
      <c r="A3855" s="132" t="s">
        <v>2574</v>
      </c>
      <c r="B3855" s="6" t="s">
        <v>227</v>
      </c>
      <c r="C3855" s="10">
        <f>IF(ISBLANK(B3855)=TRUE," ", IF(B3855='2. Metadata'!B$1,'2. Metadata'!B$5, IF(B3855='2. Metadata'!C$1,'2. Metadata'!C$5,IF(B3855='2. Metadata'!D$1,'2. Metadata'!D$5, IF(B3855='2. Metadata'!E$1,'2. Metadata'!E$5,IF( B3855='2. Metadata'!F$1,'2. Metadata'!F$5,IF(B3855='2. Metadata'!G$1,'2. Metadata'!G$5,IF(B3855='2. Metadata'!H$1,'2. Metadata'!H$5, IF(B3855='2. Metadata'!I$1,'2. Metadata'!I$5, IF(B3855='2. Metadata'!J$1,'2. Metadata'!J$5, IF(B3855='2. Metadata'!K$1,'2. Metadata'!K$5, IF(B3855='2. Metadata'!L$1,'2. Metadata'!L$5, IF(B3855='2. Metadata'!M$1,'2. Metadata'!M$5, IF(B3855='2. Metadata'!N$1,'2. Metadata'!N$5))))))))))))))</f>
        <v>49.779755600000001</v>
      </c>
      <c r="D3855" s="8">
        <f>IF(ISBLANK(B3855)=TRUE," ", IF(B3855='2. Metadata'!B$1,'2. Metadata'!B$6, IF(B3855='2. Metadata'!C$1,'2. Metadata'!C$6,IF(B3855='2. Metadata'!D$1,'2. Metadata'!D$6, IF(B3855='2. Metadata'!E$1,'2. Metadata'!E$6,IF( B3855='2. Metadata'!F$1,'2. Metadata'!F$6,IF(B3855='2. Metadata'!G$1,'2. Metadata'!G$6,IF(B3855='2. Metadata'!H$1,'2. Metadata'!H$6, IF(B3855='2. Metadata'!I$1,'2. Metadata'!I$6, IF(B3855='2. Metadata'!J$1,'2. Metadata'!J$6, IF(B3855='2. Metadata'!K$1,'2. Metadata'!K$6, IF(B3855='2. Metadata'!L$1,'2. Metadata'!L$6, IF(B3855='2. Metadata'!M$1,'2. Metadata'!M$6, IF(B3855='2. Metadata'!N$1,'2. Metadata'!N$6))))))))))))))</f>
        <v>-115.7379543</v>
      </c>
      <c r="E3855" s="9" t="s">
        <v>2650</v>
      </c>
      <c r="F3855" s="9">
        <v>768.05</v>
      </c>
      <c r="G3855" s="10" t="str">
        <f>IF(ISBLANK(F3855)=TRUE," ",'2. Metadata'!B$14)</f>
        <v>metres above sea level</v>
      </c>
      <c r="H3855" s="9" t="s">
        <v>2650</v>
      </c>
      <c r="I3855" s="8" t="str">
        <f>IF(ISBLANK(H3855)=TRUE," ",'2. Metadata'!B$26)</f>
        <v>metres above sea level</v>
      </c>
      <c r="J3855" s="10" t="s">
        <v>2650</v>
      </c>
    </row>
    <row r="3856" spans="1:10" ht="15.75" customHeight="1" x14ac:dyDescent="0.2">
      <c r="A3856" s="132" t="s">
        <v>2575</v>
      </c>
      <c r="B3856" s="6" t="s">
        <v>227</v>
      </c>
      <c r="C3856" s="10">
        <f>IF(ISBLANK(B3856)=TRUE," ", IF(B3856='2. Metadata'!B$1,'2. Metadata'!B$5, IF(B3856='2. Metadata'!C$1,'2. Metadata'!C$5,IF(B3856='2. Metadata'!D$1,'2. Metadata'!D$5, IF(B3856='2. Metadata'!E$1,'2. Metadata'!E$5,IF( B3856='2. Metadata'!F$1,'2. Metadata'!F$5,IF(B3856='2. Metadata'!G$1,'2. Metadata'!G$5,IF(B3856='2. Metadata'!H$1,'2. Metadata'!H$5, IF(B3856='2. Metadata'!I$1,'2. Metadata'!I$5, IF(B3856='2. Metadata'!J$1,'2. Metadata'!J$5, IF(B3856='2. Metadata'!K$1,'2. Metadata'!K$5, IF(B3856='2. Metadata'!L$1,'2. Metadata'!L$5, IF(B3856='2. Metadata'!M$1,'2. Metadata'!M$5, IF(B3856='2. Metadata'!N$1,'2. Metadata'!N$5))))))))))))))</f>
        <v>49.779755600000001</v>
      </c>
      <c r="D3856" s="8">
        <f>IF(ISBLANK(B3856)=TRUE," ", IF(B3856='2. Metadata'!B$1,'2. Metadata'!B$6, IF(B3856='2. Metadata'!C$1,'2. Metadata'!C$6,IF(B3856='2. Metadata'!D$1,'2. Metadata'!D$6, IF(B3856='2. Metadata'!E$1,'2. Metadata'!E$6,IF( B3856='2. Metadata'!F$1,'2. Metadata'!F$6,IF(B3856='2. Metadata'!G$1,'2. Metadata'!G$6,IF(B3856='2. Metadata'!H$1,'2. Metadata'!H$6, IF(B3856='2. Metadata'!I$1,'2. Metadata'!I$6, IF(B3856='2. Metadata'!J$1,'2. Metadata'!J$6, IF(B3856='2. Metadata'!K$1,'2. Metadata'!K$6, IF(B3856='2. Metadata'!L$1,'2. Metadata'!L$6, IF(B3856='2. Metadata'!M$1,'2. Metadata'!M$6, IF(B3856='2. Metadata'!N$1,'2. Metadata'!N$6))))))))))))))</f>
        <v>-115.7379543</v>
      </c>
      <c r="E3856" s="9" t="s">
        <v>2650</v>
      </c>
      <c r="F3856" s="9">
        <v>768</v>
      </c>
      <c r="G3856" s="10" t="str">
        <f>IF(ISBLANK(F3856)=TRUE," ",'2. Metadata'!B$14)</f>
        <v>metres above sea level</v>
      </c>
      <c r="H3856" s="9" t="s">
        <v>2650</v>
      </c>
      <c r="I3856" s="8" t="str">
        <f>IF(ISBLANK(H3856)=TRUE," ",'2. Metadata'!B$26)</f>
        <v>metres above sea level</v>
      </c>
      <c r="J3856" s="10" t="s">
        <v>2650</v>
      </c>
    </row>
    <row r="3857" spans="1:10" ht="15.75" customHeight="1" x14ac:dyDescent="0.2">
      <c r="A3857" s="132" t="s">
        <v>2576</v>
      </c>
      <c r="B3857" s="6" t="s">
        <v>227</v>
      </c>
      <c r="C3857" s="10">
        <f>IF(ISBLANK(B3857)=TRUE," ", IF(B3857='2. Metadata'!B$1,'2. Metadata'!B$5, IF(B3857='2. Metadata'!C$1,'2. Metadata'!C$5,IF(B3857='2. Metadata'!D$1,'2. Metadata'!D$5, IF(B3857='2. Metadata'!E$1,'2. Metadata'!E$5,IF( B3857='2. Metadata'!F$1,'2. Metadata'!F$5,IF(B3857='2. Metadata'!G$1,'2. Metadata'!G$5,IF(B3857='2. Metadata'!H$1,'2. Metadata'!H$5, IF(B3857='2. Metadata'!I$1,'2. Metadata'!I$5, IF(B3857='2. Metadata'!J$1,'2. Metadata'!J$5, IF(B3857='2. Metadata'!K$1,'2. Metadata'!K$5, IF(B3857='2. Metadata'!L$1,'2. Metadata'!L$5, IF(B3857='2. Metadata'!M$1,'2. Metadata'!M$5, IF(B3857='2. Metadata'!N$1,'2. Metadata'!N$5))))))))))))))</f>
        <v>49.779755600000001</v>
      </c>
      <c r="D3857" s="8">
        <f>IF(ISBLANK(B3857)=TRUE," ", IF(B3857='2. Metadata'!B$1,'2. Metadata'!B$6, IF(B3857='2. Metadata'!C$1,'2. Metadata'!C$6,IF(B3857='2. Metadata'!D$1,'2. Metadata'!D$6, IF(B3857='2. Metadata'!E$1,'2. Metadata'!E$6,IF( B3857='2. Metadata'!F$1,'2. Metadata'!F$6,IF(B3857='2. Metadata'!G$1,'2. Metadata'!G$6,IF(B3857='2. Metadata'!H$1,'2. Metadata'!H$6, IF(B3857='2. Metadata'!I$1,'2. Metadata'!I$6, IF(B3857='2. Metadata'!J$1,'2. Metadata'!J$6, IF(B3857='2. Metadata'!K$1,'2. Metadata'!K$6, IF(B3857='2. Metadata'!L$1,'2. Metadata'!L$6, IF(B3857='2. Metadata'!M$1,'2. Metadata'!M$6, IF(B3857='2. Metadata'!N$1,'2. Metadata'!N$6))))))))))))))</f>
        <v>-115.7379543</v>
      </c>
      <c r="E3857" s="9" t="s">
        <v>2650</v>
      </c>
      <c r="F3857" s="9">
        <v>767.95</v>
      </c>
      <c r="G3857" s="10" t="str">
        <f>IF(ISBLANK(F3857)=TRUE," ",'2. Metadata'!B$14)</f>
        <v>metres above sea level</v>
      </c>
      <c r="H3857" s="9" t="s">
        <v>2650</v>
      </c>
      <c r="I3857" s="8" t="str">
        <f>IF(ISBLANK(H3857)=TRUE," ",'2. Metadata'!B$26)</f>
        <v>metres above sea level</v>
      </c>
      <c r="J3857" s="10" t="s">
        <v>2650</v>
      </c>
    </row>
    <row r="3858" spans="1:10" ht="15.75" customHeight="1" x14ac:dyDescent="0.2">
      <c r="A3858" s="132" t="s">
        <v>2577</v>
      </c>
      <c r="B3858" s="6" t="s">
        <v>227</v>
      </c>
      <c r="C3858" s="10">
        <f>IF(ISBLANK(B3858)=TRUE," ", IF(B3858='2. Metadata'!B$1,'2. Metadata'!B$5, IF(B3858='2. Metadata'!C$1,'2. Metadata'!C$5,IF(B3858='2. Metadata'!D$1,'2. Metadata'!D$5, IF(B3858='2. Metadata'!E$1,'2. Metadata'!E$5,IF( B3858='2. Metadata'!F$1,'2. Metadata'!F$5,IF(B3858='2. Metadata'!G$1,'2. Metadata'!G$5,IF(B3858='2. Metadata'!H$1,'2. Metadata'!H$5, IF(B3858='2. Metadata'!I$1,'2. Metadata'!I$5, IF(B3858='2. Metadata'!J$1,'2. Metadata'!J$5, IF(B3858='2. Metadata'!K$1,'2. Metadata'!K$5, IF(B3858='2. Metadata'!L$1,'2. Metadata'!L$5, IF(B3858='2. Metadata'!M$1,'2. Metadata'!M$5, IF(B3858='2. Metadata'!N$1,'2. Metadata'!N$5))))))))))))))</f>
        <v>49.779755600000001</v>
      </c>
      <c r="D3858" s="8">
        <f>IF(ISBLANK(B3858)=TRUE," ", IF(B3858='2. Metadata'!B$1,'2. Metadata'!B$6, IF(B3858='2. Metadata'!C$1,'2. Metadata'!C$6,IF(B3858='2. Metadata'!D$1,'2. Metadata'!D$6, IF(B3858='2. Metadata'!E$1,'2. Metadata'!E$6,IF( B3858='2. Metadata'!F$1,'2. Metadata'!F$6,IF(B3858='2. Metadata'!G$1,'2. Metadata'!G$6,IF(B3858='2. Metadata'!H$1,'2. Metadata'!H$6, IF(B3858='2. Metadata'!I$1,'2. Metadata'!I$6, IF(B3858='2. Metadata'!J$1,'2. Metadata'!J$6, IF(B3858='2. Metadata'!K$1,'2. Metadata'!K$6, IF(B3858='2. Metadata'!L$1,'2. Metadata'!L$6, IF(B3858='2. Metadata'!M$1,'2. Metadata'!M$6, IF(B3858='2. Metadata'!N$1,'2. Metadata'!N$6))))))))))))))</f>
        <v>-115.7379543</v>
      </c>
      <c r="E3858" s="9" t="s">
        <v>2650</v>
      </c>
      <c r="F3858" s="9">
        <v>767.89</v>
      </c>
      <c r="G3858" s="10" t="str">
        <f>IF(ISBLANK(F3858)=TRUE," ",'2. Metadata'!B$14)</f>
        <v>metres above sea level</v>
      </c>
      <c r="H3858" s="9" t="s">
        <v>2650</v>
      </c>
      <c r="I3858" s="8" t="str">
        <f>IF(ISBLANK(H3858)=TRUE," ",'2. Metadata'!B$26)</f>
        <v>metres above sea level</v>
      </c>
      <c r="J3858" s="10" t="s">
        <v>2650</v>
      </c>
    </row>
    <row r="3859" spans="1:10" ht="15.75" customHeight="1" x14ac:dyDescent="0.2">
      <c r="A3859" s="132" t="s">
        <v>2578</v>
      </c>
      <c r="B3859" s="6" t="s">
        <v>227</v>
      </c>
      <c r="C3859" s="10">
        <f>IF(ISBLANK(B3859)=TRUE," ", IF(B3859='2. Metadata'!B$1,'2. Metadata'!B$5, IF(B3859='2. Metadata'!C$1,'2. Metadata'!C$5,IF(B3859='2. Metadata'!D$1,'2. Metadata'!D$5, IF(B3859='2. Metadata'!E$1,'2. Metadata'!E$5,IF( B3859='2. Metadata'!F$1,'2. Metadata'!F$5,IF(B3859='2. Metadata'!G$1,'2. Metadata'!G$5,IF(B3859='2. Metadata'!H$1,'2. Metadata'!H$5, IF(B3859='2. Metadata'!I$1,'2. Metadata'!I$5, IF(B3859='2. Metadata'!J$1,'2. Metadata'!J$5, IF(B3859='2. Metadata'!K$1,'2. Metadata'!K$5, IF(B3859='2. Metadata'!L$1,'2. Metadata'!L$5, IF(B3859='2. Metadata'!M$1,'2. Metadata'!M$5, IF(B3859='2. Metadata'!N$1,'2. Metadata'!N$5))))))))))))))</f>
        <v>49.779755600000001</v>
      </c>
      <c r="D3859" s="8">
        <f>IF(ISBLANK(B3859)=TRUE," ", IF(B3859='2. Metadata'!B$1,'2. Metadata'!B$6, IF(B3859='2. Metadata'!C$1,'2. Metadata'!C$6,IF(B3859='2. Metadata'!D$1,'2. Metadata'!D$6, IF(B3859='2. Metadata'!E$1,'2. Metadata'!E$6,IF( B3859='2. Metadata'!F$1,'2. Metadata'!F$6,IF(B3859='2. Metadata'!G$1,'2. Metadata'!G$6,IF(B3859='2. Metadata'!H$1,'2. Metadata'!H$6, IF(B3859='2. Metadata'!I$1,'2. Metadata'!I$6, IF(B3859='2. Metadata'!J$1,'2. Metadata'!J$6, IF(B3859='2. Metadata'!K$1,'2. Metadata'!K$6, IF(B3859='2. Metadata'!L$1,'2. Metadata'!L$6, IF(B3859='2. Metadata'!M$1,'2. Metadata'!M$6, IF(B3859='2. Metadata'!N$1,'2. Metadata'!N$6))))))))))))))</f>
        <v>-115.7379543</v>
      </c>
      <c r="E3859" s="9" t="s">
        <v>2650</v>
      </c>
      <c r="F3859" s="9">
        <v>767.85</v>
      </c>
      <c r="G3859" s="10" t="str">
        <f>IF(ISBLANK(F3859)=TRUE," ",'2. Metadata'!B$14)</f>
        <v>metres above sea level</v>
      </c>
      <c r="H3859" s="9" t="s">
        <v>2650</v>
      </c>
      <c r="I3859" s="8" t="str">
        <f>IF(ISBLANK(H3859)=TRUE," ",'2. Metadata'!B$26)</f>
        <v>metres above sea level</v>
      </c>
      <c r="J3859" s="10" t="s">
        <v>2650</v>
      </c>
    </row>
    <row r="3860" spans="1:10" ht="15.75" customHeight="1" x14ac:dyDescent="0.2">
      <c r="A3860" s="132" t="s">
        <v>2579</v>
      </c>
      <c r="B3860" s="6" t="s">
        <v>227</v>
      </c>
      <c r="C3860" s="10">
        <f>IF(ISBLANK(B3860)=TRUE," ", IF(B3860='2. Metadata'!B$1,'2. Metadata'!B$5, IF(B3860='2. Metadata'!C$1,'2. Metadata'!C$5,IF(B3860='2. Metadata'!D$1,'2. Metadata'!D$5, IF(B3860='2. Metadata'!E$1,'2. Metadata'!E$5,IF( B3860='2. Metadata'!F$1,'2. Metadata'!F$5,IF(B3860='2. Metadata'!G$1,'2. Metadata'!G$5,IF(B3860='2. Metadata'!H$1,'2. Metadata'!H$5, IF(B3860='2. Metadata'!I$1,'2. Metadata'!I$5, IF(B3860='2. Metadata'!J$1,'2. Metadata'!J$5, IF(B3860='2. Metadata'!K$1,'2. Metadata'!K$5, IF(B3860='2. Metadata'!L$1,'2. Metadata'!L$5, IF(B3860='2. Metadata'!M$1,'2. Metadata'!M$5, IF(B3860='2. Metadata'!N$1,'2. Metadata'!N$5))))))))))))))</f>
        <v>49.779755600000001</v>
      </c>
      <c r="D3860" s="8">
        <f>IF(ISBLANK(B3860)=TRUE," ", IF(B3860='2. Metadata'!B$1,'2. Metadata'!B$6, IF(B3860='2. Metadata'!C$1,'2. Metadata'!C$6,IF(B3860='2. Metadata'!D$1,'2. Metadata'!D$6, IF(B3860='2. Metadata'!E$1,'2. Metadata'!E$6,IF( B3860='2. Metadata'!F$1,'2. Metadata'!F$6,IF(B3860='2. Metadata'!G$1,'2. Metadata'!G$6,IF(B3860='2. Metadata'!H$1,'2. Metadata'!H$6, IF(B3860='2. Metadata'!I$1,'2. Metadata'!I$6, IF(B3860='2. Metadata'!J$1,'2. Metadata'!J$6, IF(B3860='2. Metadata'!K$1,'2. Metadata'!K$6, IF(B3860='2. Metadata'!L$1,'2. Metadata'!L$6, IF(B3860='2. Metadata'!M$1,'2. Metadata'!M$6, IF(B3860='2. Metadata'!N$1,'2. Metadata'!N$6))))))))))))))</f>
        <v>-115.7379543</v>
      </c>
      <c r="E3860" s="9" t="s">
        <v>2650</v>
      </c>
      <c r="F3860" s="9">
        <v>767.81</v>
      </c>
      <c r="G3860" s="10" t="str">
        <f>IF(ISBLANK(F3860)=TRUE," ",'2. Metadata'!B$14)</f>
        <v>metres above sea level</v>
      </c>
      <c r="H3860" s="9" t="s">
        <v>2650</v>
      </c>
      <c r="I3860" s="8" t="str">
        <f>IF(ISBLANK(H3860)=TRUE," ",'2. Metadata'!B$26)</f>
        <v>metres above sea level</v>
      </c>
      <c r="J3860" s="10" t="s">
        <v>2650</v>
      </c>
    </row>
    <row r="3861" spans="1:10" ht="15.75" customHeight="1" x14ac:dyDescent="0.2">
      <c r="A3861" s="132" t="s">
        <v>2580</v>
      </c>
      <c r="B3861" s="6" t="s">
        <v>227</v>
      </c>
      <c r="C3861" s="10">
        <f>IF(ISBLANK(B3861)=TRUE," ", IF(B3861='2. Metadata'!B$1,'2. Metadata'!B$5, IF(B3861='2. Metadata'!C$1,'2. Metadata'!C$5,IF(B3861='2. Metadata'!D$1,'2. Metadata'!D$5, IF(B3861='2. Metadata'!E$1,'2. Metadata'!E$5,IF( B3861='2. Metadata'!F$1,'2. Metadata'!F$5,IF(B3861='2. Metadata'!G$1,'2. Metadata'!G$5,IF(B3861='2. Metadata'!H$1,'2. Metadata'!H$5, IF(B3861='2. Metadata'!I$1,'2. Metadata'!I$5, IF(B3861='2. Metadata'!J$1,'2. Metadata'!J$5, IF(B3861='2. Metadata'!K$1,'2. Metadata'!K$5, IF(B3861='2. Metadata'!L$1,'2. Metadata'!L$5, IF(B3861='2. Metadata'!M$1,'2. Metadata'!M$5, IF(B3861='2. Metadata'!N$1,'2. Metadata'!N$5))))))))))))))</f>
        <v>49.779755600000001</v>
      </c>
      <c r="D3861" s="8">
        <f>IF(ISBLANK(B3861)=TRUE," ", IF(B3861='2. Metadata'!B$1,'2. Metadata'!B$6, IF(B3861='2. Metadata'!C$1,'2. Metadata'!C$6,IF(B3861='2. Metadata'!D$1,'2. Metadata'!D$6, IF(B3861='2. Metadata'!E$1,'2. Metadata'!E$6,IF( B3861='2. Metadata'!F$1,'2. Metadata'!F$6,IF(B3861='2. Metadata'!G$1,'2. Metadata'!G$6,IF(B3861='2. Metadata'!H$1,'2. Metadata'!H$6, IF(B3861='2. Metadata'!I$1,'2. Metadata'!I$6, IF(B3861='2. Metadata'!J$1,'2. Metadata'!J$6, IF(B3861='2. Metadata'!K$1,'2. Metadata'!K$6, IF(B3861='2. Metadata'!L$1,'2. Metadata'!L$6, IF(B3861='2. Metadata'!M$1,'2. Metadata'!M$6, IF(B3861='2. Metadata'!N$1,'2. Metadata'!N$6))))))))))))))</f>
        <v>-115.7379543</v>
      </c>
      <c r="E3861" s="9" t="s">
        <v>2650</v>
      </c>
      <c r="F3861" s="9">
        <v>767.76</v>
      </c>
      <c r="G3861" s="10" t="str">
        <f>IF(ISBLANK(F3861)=TRUE," ",'2. Metadata'!B$14)</f>
        <v>metres above sea level</v>
      </c>
      <c r="H3861" s="9" t="s">
        <v>2650</v>
      </c>
      <c r="I3861" s="8" t="str">
        <f>IF(ISBLANK(H3861)=TRUE," ",'2. Metadata'!B$26)</f>
        <v>metres above sea level</v>
      </c>
      <c r="J3861" s="10" t="s">
        <v>2650</v>
      </c>
    </row>
    <row r="3862" spans="1:10" ht="15.75" customHeight="1" x14ac:dyDescent="0.2">
      <c r="A3862" s="132" t="s">
        <v>2581</v>
      </c>
      <c r="B3862" s="6" t="s">
        <v>227</v>
      </c>
      <c r="C3862" s="10">
        <f>IF(ISBLANK(B3862)=TRUE," ", IF(B3862='2. Metadata'!B$1,'2. Metadata'!B$5, IF(B3862='2. Metadata'!C$1,'2. Metadata'!C$5,IF(B3862='2. Metadata'!D$1,'2. Metadata'!D$5, IF(B3862='2. Metadata'!E$1,'2. Metadata'!E$5,IF( B3862='2. Metadata'!F$1,'2. Metadata'!F$5,IF(B3862='2. Metadata'!G$1,'2. Metadata'!G$5,IF(B3862='2. Metadata'!H$1,'2. Metadata'!H$5, IF(B3862='2. Metadata'!I$1,'2. Metadata'!I$5, IF(B3862='2. Metadata'!J$1,'2. Metadata'!J$5, IF(B3862='2. Metadata'!K$1,'2. Metadata'!K$5, IF(B3862='2. Metadata'!L$1,'2. Metadata'!L$5, IF(B3862='2. Metadata'!M$1,'2. Metadata'!M$5, IF(B3862='2. Metadata'!N$1,'2. Metadata'!N$5))))))))))))))</f>
        <v>49.779755600000001</v>
      </c>
      <c r="D3862" s="8">
        <f>IF(ISBLANK(B3862)=TRUE," ", IF(B3862='2. Metadata'!B$1,'2. Metadata'!B$6, IF(B3862='2. Metadata'!C$1,'2. Metadata'!C$6,IF(B3862='2. Metadata'!D$1,'2. Metadata'!D$6, IF(B3862='2. Metadata'!E$1,'2. Metadata'!E$6,IF( B3862='2. Metadata'!F$1,'2. Metadata'!F$6,IF(B3862='2. Metadata'!G$1,'2. Metadata'!G$6,IF(B3862='2. Metadata'!H$1,'2. Metadata'!H$6, IF(B3862='2. Metadata'!I$1,'2. Metadata'!I$6, IF(B3862='2. Metadata'!J$1,'2. Metadata'!J$6, IF(B3862='2. Metadata'!K$1,'2. Metadata'!K$6, IF(B3862='2. Metadata'!L$1,'2. Metadata'!L$6, IF(B3862='2. Metadata'!M$1,'2. Metadata'!M$6, IF(B3862='2. Metadata'!N$1,'2. Metadata'!N$6))))))))))))))</f>
        <v>-115.7379543</v>
      </c>
      <c r="E3862" s="9" t="s">
        <v>2650</v>
      </c>
      <c r="F3862" s="9">
        <v>767.72</v>
      </c>
      <c r="G3862" s="10" t="str">
        <f>IF(ISBLANK(F3862)=TRUE," ",'2. Metadata'!B$14)</f>
        <v>metres above sea level</v>
      </c>
      <c r="H3862" s="9" t="s">
        <v>2650</v>
      </c>
      <c r="I3862" s="8" t="str">
        <f>IF(ISBLANK(H3862)=TRUE," ",'2. Metadata'!B$26)</f>
        <v>metres above sea level</v>
      </c>
      <c r="J3862" s="10" t="s">
        <v>2650</v>
      </c>
    </row>
    <row r="3863" spans="1:10" ht="15.75" customHeight="1" x14ac:dyDescent="0.2">
      <c r="A3863" s="132" t="s">
        <v>2582</v>
      </c>
      <c r="B3863" s="6" t="s">
        <v>227</v>
      </c>
      <c r="C3863" s="10">
        <f>IF(ISBLANK(B3863)=TRUE," ", IF(B3863='2. Metadata'!B$1,'2. Metadata'!B$5, IF(B3863='2. Metadata'!C$1,'2. Metadata'!C$5,IF(B3863='2. Metadata'!D$1,'2. Metadata'!D$5, IF(B3863='2. Metadata'!E$1,'2. Metadata'!E$5,IF( B3863='2. Metadata'!F$1,'2. Metadata'!F$5,IF(B3863='2. Metadata'!G$1,'2. Metadata'!G$5,IF(B3863='2. Metadata'!H$1,'2. Metadata'!H$5, IF(B3863='2. Metadata'!I$1,'2. Metadata'!I$5, IF(B3863='2. Metadata'!J$1,'2. Metadata'!J$5, IF(B3863='2. Metadata'!K$1,'2. Metadata'!K$5, IF(B3863='2. Metadata'!L$1,'2. Metadata'!L$5, IF(B3863='2. Metadata'!M$1,'2. Metadata'!M$5, IF(B3863='2. Metadata'!N$1,'2. Metadata'!N$5))))))))))))))</f>
        <v>49.779755600000001</v>
      </c>
      <c r="D3863" s="8">
        <f>IF(ISBLANK(B3863)=TRUE," ", IF(B3863='2. Metadata'!B$1,'2. Metadata'!B$6, IF(B3863='2. Metadata'!C$1,'2. Metadata'!C$6,IF(B3863='2. Metadata'!D$1,'2. Metadata'!D$6, IF(B3863='2. Metadata'!E$1,'2. Metadata'!E$6,IF( B3863='2. Metadata'!F$1,'2. Metadata'!F$6,IF(B3863='2. Metadata'!G$1,'2. Metadata'!G$6,IF(B3863='2. Metadata'!H$1,'2. Metadata'!H$6, IF(B3863='2. Metadata'!I$1,'2. Metadata'!I$6, IF(B3863='2. Metadata'!J$1,'2. Metadata'!J$6, IF(B3863='2. Metadata'!K$1,'2. Metadata'!K$6, IF(B3863='2. Metadata'!L$1,'2. Metadata'!L$6, IF(B3863='2. Metadata'!M$1,'2. Metadata'!M$6, IF(B3863='2. Metadata'!N$1,'2. Metadata'!N$6))))))))))))))</f>
        <v>-115.7379543</v>
      </c>
      <c r="E3863" s="9" t="s">
        <v>2650</v>
      </c>
      <c r="F3863" s="9">
        <v>767.68</v>
      </c>
      <c r="G3863" s="10" t="str">
        <f>IF(ISBLANK(F3863)=TRUE," ",'2. Metadata'!B$14)</f>
        <v>metres above sea level</v>
      </c>
      <c r="H3863" s="9" t="s">
        <v>2650</v>
      </c>
      <c r="I3863" s="8" t="str">
        <f>IF(ISBLANK(H3863)=TRUE," ",'2. Metadata'!B$26)</f>
        <v>metres above sea level</v>
      </c>
      <c r="J3863" s="10" t="s">
        <v>2650</v>
      </c>
    </row>
    <row r="3864" spans="1:10" ht="15.75" customHeight="1" x14ac:dyDescent="0.2">
      <c r="A3864" s="132" t="s">
        <v>2583</v>
      </c>
      <c r="B3864" s="6" t="s">
        <v>227</v>
      </c>
      <c r="C3864" s="10">
        <f>IF(ISBLANK(B3864)=TRUE," ", IF(B3864='2. Metadata'!B$1,'2. Metadata'!B$5, IF(B3864='2. Metadata'!C$1,'2. Metadata'!C$5,IF(B3864='2. Metadata'!D$1,'2. Metadata'!D$5, IF(B3864='2. Metadata'!E$1,'2. Metadata'!E$5,IF( B3864='2. Metadata'!F$1,'2. Metadata'!F$5,IF(B3864='2. Metadata'!G$1,'2. Metadata'!G$5,IF(B3864='2. Metadata'!H$1,'2. Metadata'!H$5, IF(B3864='2. Metadata'!I$1,'2. Metadata'!I$5, IF(B3864='2. Metadata'!J$1,'2. Metadata'!J$5, IF(B3864='2. Metadata'!K$1,'2. Metadata'!K$5, IF(B3864='2. Metadata'!L$1,'2. Metadata'!L$5, IF(B3864='2. Metadata'!M$1,'2. Metadata'!M$5, IF(B3864='2. Metadata'!N$1,'2. Metadata'!N$5))))))))))))))</f>
        <v>49.779755600000001</v>
      </c>
      <c r="D3864" s="8">
        <f>IF(ISBLANK(B3864)=TRUE," ", IF(B3864='2. Metadata'!B$1,'2. Metadata'!B$6, IF(B3864='2. Metadata'!C$1,'2. Metadata'!C$6,IF(B3864='2. Metadata'!D$1,'2. Metadata'!D$6, IF(B3864='2. Metadata'!E$1,'2. Metadata'!E$6,IF( B3864='2. Metadata'!F$1,'2. Metadata'!F$6,IF(B3864='2. Metadata'!G$1,'2. Metadata'!G$6,IF(B3864='2. Metadata'!H$1,'2. Metadata'!H$6, IF(B3864='2. Metadata'!I$1,'2. Metadata'!I$6, IF(B3864='2. Metadata'!J$1,'2. Metadata'!J$6, IF(B3864='2. Metadata'!K$1,'2. Metadata'!K$6, IF(B3864='2. Metadata'!L$1,'2. Metadata'!L$6, IF(B3864='2. Metadata'!M$1,'2. Metadata'!M$6, IF(B3864='2. Metadata'!N$1,'2. Metadata'!N$6))))))))))))))</f>
        <v>-115.7379543</v>
      </c>
      <c r="E3864" s="9" t="s">
        <v>2650</v>
      </c>
      <c r="F3864" s="9">
        <v>767.63</v>
      </c>
      <c r="G3864" s="10" t="str">
        <f>IF(ISBLANK(F3864)=TRUE," ",'2. Metadata'!B$14)</f>
        <v>metres above sea level</v>
      </c>
      <c r="H3864" s="9" t="s">
        <v>2650</v>
      </c>
      <c r="I3864" s="8" t="str">
        <f>IF(ISBLANK(H3864)=TRUE," ",'2. Metadata'!B$26)</f>
        <v>metres above sea level</v>
      </c>
      <c r="J3864" s="10" t="s">
        <v>2650</v>
      </c>
    </row>
    <row r="3865" spans="1:10" ht="15.75" customHeight="1" x14ac:dyDescent="0.2">
      <c r="A3865" s="132" t="s">
        <v>2584</v>
      </c>
      <c r="B3865" s="6" t="s">
        <v>227</v>
      </c>
      <c r="C3865" s="10">
        <f>IF(ISBLANK(B3865)=TRUE," ", IF(B3865='2. Metadata'!B$1,'2. Metadata'!B$5, IF(B3865='2. Metadata'!C$1,'2. Metadata'!C$5,IF(B3865='2. Metadata'!D$1,'2. Metadata'!D$5, IF(B3865='2. Metadata'!E$1,'2. Metadata'!E$5,IF( B3865='2. Metadata'!F$1,'2. Metadata'!F$5,IF(B3865='2. Metadata'!G$1,'2. Metadata'!G$5,IF(B3865='2. Metadata'!H$1,'2. Metadata'!H$5, IF(B3865='2. Metadata'!I$1,'2. Metadata'!I$5, IF(B3865='2. Metadata'!J$1,'2. Metadata'!J$5, IF(B3865='2. Metadata'!K$1,'2. Metadata'!K$5, IF(B3865='2. Metadata'!L$1,'2. Metadata'!L$5, IF(B3865='2. Metadata'!M$1,'2. Metadata'!M$5, IF(B3865='2. Metadata'!N$1,'2. Metadata'!N$5))))))))))))))</f>
        <v>49.779755600000001</v>
      </c>
      <c r="D3865" s="8">
        <f>IF(ISBLANK(B3865)=TRUE," ", IF(B3865='2. Metadata'!B$1,'2. Metadata'!B$6, IF(B3865='2. Metadata'!C$1,'2. Metadata'!C$6,IF(B3865='2. Metadata'!D$1,'2. Metadata'!D$6, IF(B3865='2. Metadata'!E$1,'2. Metadata'!E$6,IF( B3865='2. Metadata'!F$1,'2. Metadata'!F$6,IF(B3865='2. Metadata'!G$1,'2. Metadata'!G$6,IF(B3865='2. Metadata'!H$1,'2. Metadata'!H$6, IF(B3865='2. Metadata'!I$1,'2. Metadata'!I$6, IF(B3865='2. Metadata'!J$1,'2. Metadata'!J$6, IF(B3865='2. Metadata'!K$1,'2. Metadata'!K$6, IF(B3865='2. Metadata'!L$1,'2. Metadata'!L$6, IF(B3865='2. Metadata'!M$1,'2. Metadata'!M$6, IF(B3865='2. Metadata'!N$1,'2. Metadata'!N$6))))))))))))))</f>
        <v>-115.7379543</v>
      </c>
      <c r="E3865" s="9" t="s">
        <v>2650</v>
      </c>
      <c r="F3865" s="9">
        <v>767.59</v>
      </c>
      <c r="G3865" s="10" t="str">
        <f>IF(ISBLANK(F3865)=TRUE," ",'2. Metadata'!B$14)</f>
        <v>metres above sea level</v>
      </c>
      <c r="H3865" s="9" t="s">
        <v>2650</v>
      </c>
      <c r="I3865" s="8" t="str">
        <f>IF(ISBLANK(H3865)=TRUE," ",'2. Metadata'!B$26)</f>
        <v>metres above sea level</v>
      </c>
      <c r="J3865" s="10" t="s">
        <v>2650</v>
      </c>
    </row>
    <row r="3866" spans="1:10" ht="15.75" customHeight="1" x14ac:dyDescent="0.2">
      <c r="A3866" s="132" t="s">
        <v>2585</v>
      </c>
      <c r="B3866" s="6" t="s">
        <v>227</v>
      </c>
      <c r="C3866" s="10">
        <f>IF(ISBLANK(B3866)=TRUE," ", IF(B3866='2. Metadata'!B$1,'2. Metadata'!B$5, IF(B3866='2. Metadata'!C$1,'2. Metadata'!C$5,IF(B3866='2. Metadata'!D$1,'2. Metadata'!D$5, IF(B3866='2. Metadata'!E$1,'2. Metadata'!E$5,IF( B3866='2. Metadata'!F$1,'2. Metadata'!F$5,IF(B3866='2. Metadata'!G$1,'2. Metadata'!G$5,IF(B3866='2. Metadata'!H$1,'2. Metadata'!H$5, IF(B3866='2. Metadata'!I$1,'2. Metadata'!I$5, IF(B3866='2. Metadata'!J$1,'2. Metadata'!J$5, IF(B3866='2. Metadata'!K$1,'2. Metadata'!K$5, IF(B3866='2. Metadata'!L$1,'2. Metadata'!L$5, IF(B3866='2. Metadata'!M$1,'2. Metadata'!M$5, IF(B3866='2. Metadata'!N$1,'2. Metadata'!N$5))))))))))))))</f>
        <v>49.779755600000001</v>
      </c>
      <c r="D3866" s="8">
        <f>IF(ISBLANK(B3866)=TRUE," ", IF(B3866='2. Metadata'!B$1,'2. Metadata'!B$6, IF(B3866='2. Metadata'!C$1,'2. Metadata'!C$6,IF(B3866='2. Metadata'!D$1,'2. Metadata'!D$6, IF(B3866='2. Metadata'!E$1,'2. Metadata'!E$6,IF( B3866='2. Metadata'!F$1,'2. Metadata'!F$6,IF(B3866='2. Metadata'!G$1,'2. Metadata'!G$6,IF(B3866='2. Metadata'!H$1,'2. Metadata'!H$6, IF(B3866='2. Metadata'!I$1,'2. Metadata'!I$6, IF(B3866='2. Metadata'!J$1,'2. Metadata'!J$6, IF(B3866='2. Metadata'!K$1,'2. Metadata'!K$6, IF(B3866='2. Metadata'!L$1,'2. Metadata'!L$6, IF(B3866='2. Metadata'!M$1,'2. Metadata'!M$6, IF(B3866='2. Metadata'!N$1,'2. Metadata'!N$6))))))))))))))</f>
        <v>-115.7379543</v>
      </c>
      <c r="E3866" s="9" t="s">
        <v>2650</v>
      </c>
      <c r="F3866" s="9">
        <v>767.55</v>
      </c>
      <c r="G3866" s="10" t="str">
        <f>IF(ISBLANK(F3866)=TRUE," ",'2. Metadata'!B$14)</f>
        <v>metres above sea level</v>
      </c>
      <c r="H3866" s="9" t="s">
        <v>2650</v>
      </c>
      <c r="I3866" s="8" t="str">
        <f>IF(ISBLANK(H3866)=TRUE," ",'2. Metadata'!B$26)</f>
        <v>metres above sea level</v>
      </c>
      <c r="J3866" s="10" t="s">
        <v>2650</v>
      </c>
    </row>
    <row r="3867" spans="1:10" ht="15.75" customHeight="1" x14ac:dyDescent="0.2">
      <c r="A3867" s="132" t="s">
        <v>2586</v>
      </c>
      <c r="B3867" s="6" t="s">
        <v>227</v>
      </c>
      <c r="C3867" s="10">
        <f>IF(ISBLANK(B3867)=TRUE," ", IF(B3867='2. Metadata'!B$1,'2. Metadata'!B$5, IF(B3867='2. Metadata'!C$1,'2. Metadata'!C$5,IF(B3867='2. Metadata'!D$1,'2. Metadata'!D$5, IF(B3867='2. Metadata'!E$1,'2. Metadata'!E$5,IF( B3867='2. Metadata'!F$1,'2. Metadata'!F$5,IF(B3867='2. Metadata'!G$1,'2. Metadata'!G$5,IF(B3867='2. Metadata'!H$1,'2. Metadata'!H$5, IF(B3867='2. Metadata'!I$1,'2. Metadata'!I$5, IF(B3867='2. Metadata'!J$1,'2. Metadata'!J$5, IF(B3867='2. Metadata'!K$1,'2. Metadata'!K$5, IF(B3867='2. Metadata'!L$1,'2. Metadata'!L$5, IF(B3867='2. Metadata'!M$1,'2. Metadata'!M$5, IF(B3867='2. Metadata'!N$1,'2. Metadata'!N$5))))))))))))))</f>
        <v>49.779755600000001</v>
      </c>
      <c r="D3867" s="8">
        <f>IF(ISBLANK(B3867)=TRUE," ", IF(B3867='2. Metadata'!B$1,'2. Metadata'!B$6, IF(B3867='2. Metadata'!C$1,'2. Metadata'!C$6,IF(B3867='2. Metadata'!D$1,'2. Metadata'!D$6, IF(B3867='2. Metadata'!E$1,'2. Metadata'!E$6,IF( B3867='2. Metadata'!F$1,'2. Metadata'!F$6,IF(B3867='2. Metadata'!G$1,'2. Metadata'!G$6,IF(B3867='2. Metadata'!H$1,'2. Metadata'!H$6, IF(B3867='2. Metadata'!I$1,'2. Metadata'!I$6, IF(B3867='2. Metadata'!J$1,'2. Metadata'!J$6, IF(B3867='2. Metadata'!K$1,'2. Metadata'!K$6, IF(B3867='2. Metadata'!L$1,'2. Metadata'!L$6, IF(B3867='2. Metadata'!M$1,'2. Metadata'!M$6, IF(B3867='2. Metadata'!N$1,'2. Metadata'!N$6))))))))))))))</f>
        <v>-115.7379543</v>
      </c>
      <c r="E3867" s="9" t="s">
        <v>2650</v>
      </c>
      <c r="F3867" s="9">
        <v>767.52</v>
      </c>
      <c r="G3867" s="10" t="str">
        <f>IF(ISBLANK(F3867)=TRUE," ",'2. Metadata'!B$14)</f>
        <v>metres above sea level</v>
      </c>
      <c r="H3867" s="9" t="s">
        <v>2650</v>
      </c>
      <c r="I3867" s="8" t="str">
        <f>IF(ISBLANK(H3867)=TRUE," ",'2. Metadata'!B$26)</f>
        <v>metres above sea level</v>
      </c>
      <c r="J3867" s="10" t="s">
        <v>2650</v>
      </c>
    </row>
    <row r="3868" spans="1:10" ht="15.75" customHeight="1" x14ac:dyDescent="0.2">
      <c r="A3868" s="132" t="s">
        <v>2587</v>
      </c>
      <c r="B3868" s="6" t="s">
        <v>227</v>
      </c>
      <c r="C3868" s="10">
        <f>IF(ISBLANK(B3868)=TRUE," ", IF(B3868='2. Metadata'!B$1,'2. Metadata'!B$5, IF(B3868='2. Metadata'!C$1,'2. Metadata'!C$5,IF(B3868='2. Metadata'!D$1,'2. Metadata'!D$5, IF(B3868='2. Metadata'!E$1,'2. Metadata'!E$5,IF( B3868='2. Metadata'!F$1,'2. Metadata'!F$5,IF(B3868='2. Metadata'!G$1,'2. Metadata'!G$5,IF(B3868='2. Metadata'!H$1,'2. Metadata'!H$5, IF(B3868='2. Metadata'!I$1,'2. Metadata'!I$5, IF(B3868='2. Metadata'!J$1,'2. Metadata'!J$5, IF(B3868='2. Metadata'!K$1,'2. Metadata'!K$5, IF(B3868='2. Metadata'!L$1,'2. Metadata'!L$5, IF(B3868='2. Metadata'!M$1,'2. Metadata'!M$5, IF(B3868='2. Metadata'!N$1,'2. Metadata'!N$5))))))))))))))</f>
        <v>49.779755600000001</v>
      </c>
      <c r="D3868" s="8">
        <f>IF(ISBLANK(B3868)=TRUE," ", IF(B3868='2. Metadata'!B$1,'2. Metadata'!B$6, IF(B3868='2. Metadata'!C$1,'2. Metadata'!C$6,IF(B3868='2. Metadata'!D$1,'2. Metadata'!D$6, IF(B3868='2. Metadata'!E$1,'2. Metadata'!E$6,IF( B3868='2. Metadata'!F$1,'2. Metadata'!F$6,IF(B3868='2. Metadata'!G$1,'2. Metadata'!G$6,IF(B3868='2. Metadata'!H$1,'2. Metadata'!H$6, IF(B3868='2. Metadata'!I$1,'2. Metadata'!I$6, IF(B3868='2. Metadata'!J$1,'2. Metadata'!J$6, IF(B3868='2. Metadata'!K$1,'2. Metadata'!K$6, IF(B3868='2. Metadata'!L$1,'2. Metadata'!L$6, IF(B3868='2. Metadata'!M$1,'2. Metadata'!M$6, IF(B3868='2. Metadata'!N$1,'2. Metadata'!N$6))))))))))))))</f>
        <v>-115.7379543</v>
      </c>
      <c r="E3868" s="9" t="s">
        <v>2650</v>
      </c>
      <c r="F3868" s="9">
        <v>767.49</v>
      </c>
      <c r="G3868" s="10" t="str">
        <f>IF(ISBLANK(F3868)=TRUE," ",'2. Metadata'!B$14)</f>
        <v>metres above sea level</v>
      </c>
      <c r="H3868" s="9" t="s">
        <v>2650</v>
      </c>
      <c r="I3868" s="8" t="str">
        <f>IF(ISBLANK(H3868)=TRUE," ",'2. Metadata'!B$26)</f>
        <v>metres above sea level</v>
      </c>
      <c r="J3868" s="10" t="s">
        <v>2650</v>
      </c>
    </row>
    <row r="3869" spans="1:10" ht="15.75" customHeight="1" x14ac:dyDescent="0.2">
      <c r="A3869" s="132" t="s">
        <v>2588</v>
      </c>
      <c r="B3869" s="6" t="s">
        <v>227</v>
      </c>
      <c r="C3869" s="10">
        <f>IF(ISBLANK(B3869)=TRUE," ", IF(B3869='2. Metadata'!B$1,'2. Metadata'!B$5, IF(B3869='2. Metadata'!C$1,'2. Metadata'!C$5,IF(B3869='2. Metadata'!D$1,'2. Metadata'!D$5, IF(B3869='2. Metadata'!E$1,'2. Metadata'!E$5,IF( B3869='2. Metadata'!F$1,'2. Metadata'!F$5,IF(B3869='2. Metadata'!G$1,'2. Metadata'!G$5,IF(B3869='2. Metadata'!H$1,'2. Metadata'!H$5, IF(B3869='2. Metadata'!I$1,'2. Metadata'!I$5, IF(B3869='2. Metadata'!J$1,'2. Metadata'!J$5, IF(B3869='2. Metadata'!K$1,'2. Metadata'!K$5, IF(B3869='2. Metadata'!L$1,'2. Metadata'!L$5, IF(B3869='2. Metadata'!M$1,'2. Metadata'!M$5, IF(B3869='2. Metadata'!N$1,'2. Metadata'!N$5))))))))))))))</f>
        <v>49.779755600000001</v>
      </c>
      <c r="D3869" s="8">
        <f>IF(ISBLANK(B3869)=TRUE," ", IF(B3869='2. Metadata'!B$1,'2. Metadata'!B$6, IF(B3869='2. Metadata'!C$1,'2. Metadata'!C$6,IF(B3869='2. Metadata'!D$1,'2. Metadata'!D$6, IF(B3869='2. Metadata'!E$1,'2. Metadata'!E$6,IF( B3869='2. Metadata'!F$1,'2. Metadata'!F$6,IF(B3869='2. Metadata'!G$1,'2. Metadata'!G$6,IF(B3869='2. Metadata'!H$1,'2. Metadata'!H$6, IF(B3869='2. Metadata'!I$1,'2. Metadata'!I$6, IF(B3869='2. Metadata'!J$1,'2. Metadata'!J$6, IF(B3869='2. Metadata'!K$1,'2. Metadata'!K$6, IF(B3869='2. Metadata'!L$1,'2. Metadata'!L$6, IF(B3869='2. Metadata'!M$1,'2. Metadata'!M$6, IF(B3869='2. Metadata'!N$1,'2. Metadata'!N$6))))))))))))))</f>
        <v>-115.7379543</v>
      </c>
      <c r="E3869" s="9" t="s">
        <v>2650</v>
      </c>
      <c r="F3869" s="9">
        <v>767.47</v>
      </c>
      <c r="G3869" s="10" t="str">
        <f>IF(ISBLANK(F3869)=TRUE," ",'2. Metadata'!B$14)</f>
        <v>metres above sea level</v>
      </c>
      <c r="H3869" s="9" t="s">
        <v>2650</v>
      </c>
      <c r="I3869" s="8" t="str">
        <f>IF(ISBLANK(H3869)=TRUE," ",'2. Metadata'!B$26)</f>
        <v>metres above sea level</v>
      </c>
      <c r="J3869" s="10" t="s">
        <v>2650</v>
      </c>
    </row>
    <row r="3870" spans="1:10" ht="15.75" customHeight="1" x14ac:dyDescent="0.2">
      <c r="A3870" s="132" t="s">
        <v>2589</v>
      </c>
      <c r="B3870" s="6" t="s">
        <v>227</v>
      </c>
      <c r="C3870" s="10">
        <f>IF(ISBLANK(B3870)=TRUE," ", IF(B3870='2. Metadata'!B$1,'2. Metadata'!B$5, IF(B3870='2. Metadata'!C$1,'2. Metadata'!C$5,IF(B3870='2. Metadata'!D$1,'2. Metadata'!D$5, IF(B3870='2. Metadata'!E$1,'2. Metadata'!E$5,IF( B3870='2. Metadata'!F$1,'2. Metadata'!F$5,IF(B3870='2. Metadata'!G$1,'2. Metadata'!G$5,IF(B3870='2. Metadata'!H$1,'2. Metadata'!H$5, IF(B3870='2. Metadata'!I$1,'2. Metadata'!I$5, IF(B3870='2. Metadata'!J$1,'2. Metadata'!J$5, IF(B3870='2. Metadata'!K$1,'2. Metadata'!K$5, IF(B3870='2. Metadata'!L$1,'2. Metadata'!L$5, IF(B3870='2. Metadata'!M$1,'2. Metadata'!M$5, IF(B3870='2. Metadata'!N$1,'2. Metadata'!N$5))))))))))))))</f>
        <v>49.779755600000001</v>
      </c>
      <c r="D3870" s="8">
        <f>IF(ISBLANK(B3870)=TRUE," ", IF(B3870='2. Metadata'!B$1,'2. Metadata'!B$6, IF(B3870='2. Metadata'!C$1,'2. Metadata'!C$6,IF(B3870='2. Metadata'!D$1,'2. Metadata'!D$6, IF(B3870='2. Metadata'!E$1,'2. Metadata'!E$6,IF( B3870='2. Metadata'!F$1,'2. Metadata'!F$6,IF(B3870='2. Metadata'!G$1,'2. Metadata'!G$6,IF(B3870='2. Metadata'!H$1,'2. Metadata'!H$6, IF(B3870='2. Metadata'!I$1,'2. Metadata'!I$6, IF(B3870='2. Metadata'!J$1,'2. Metadata'!J$6, IF(B3870='2. Metadata'!K$1,'2. Metadata'!K$6, IF(B3870='2. Metadata'!L$1,'2. Metadata'!L$6, IF(B3870='2. Metadata'!M$1,'2. Metadata'!M$6, IF(B3870='2. Metadata'!N$1,'2. Metadata'!N$6))))))))))))))</f>
        <v>-115.7379543</v>
      </c>
      <c r="E3870" s="9" t="s">
        <v>2650</v>
      </c>
      <c r="F3870" s="9">
        <v>767.46</v>
      </c>
      <c r="G3870" s="10" t="str">
        <f>IF(ISBLANK(F3870)=TRUE," ",'2. Metadata'!B$14)</f>
        <v>metres above sea level</v>
      </c>
      <c r="H3870" s="9" t="s">
        <v>2650</v>
      </c>
      <c r="I3870" s="8" t="str">
        <f>IF(ISBLANK(H3870)=TRUE," ",'2. Metadata'!B$26)</f>
        <v>metres above sea level</v>
      </c>
      <c r="J3870" s="10" t="s">
        <v>2650</v>
      </c>
    </row>
    <row r="3871" spans="1:10" ht="15.75" customHeight="1" x14ac:dyDescent="0.2">
      <c r="A3871" s="132" t="s">
        <v>2590</v>
      </c>
      <c r="B3871" s="6" t="s">
        <v>227</v>
      </c>
      <c r="C3871" s="10">
        <f>IF(ISBLANK(B3871)=TRUE," ", IF(B3871='2. Metadata'!B$1,'2. Metadata'!B$5, IF(B3871='2. Metadata'!C$1,'2. Metadata'!C$5,IF(B3871='2. Metadata'!D$1,'2. Metadata'!D$5, IF(B3871='2. Metadata'!E$1,'2. Metadata'!E$5,IF( B3871='2. Metadata'!F$1,'2. Metadata'!F$5,IF(B3871='2. Metadata'!G$1,'2. Metadata'!G$5,IF(B3871='2. Metadata'!H$1,'2. Metadata'!H$5, IF(B3871='2. Metadata'!I$1,'2. Metadata'!I$5, IF(B3871='2. Metadata'!J$1,'2. Metadata'!J$5, IF(B3871='2. Metadata'!K$1,'2. Metadata'!K$5, IF(B3871='2. Metadata'!L$1,'2. Metadata'!L$5, IF(B3871='2. Metadata'!M$1,'2. Metadata'!M$5, IF(B3871='2. Metadata'!N$1,'2. Metadata'!N$5))))))))))))))</f>
        <v>49.779755600000001</v>
      </c>
      <c r="D3871" s="8">
        <f>IF(ISBLANK(B3871)=TRUE," ", IF(B3871='2. Metadata'!B$1,'2. Metadata'!B$6, IF(B3871='2. Metadata'!C$1,'2. Metadata'!C$6,IF(B3871='2. Metadata'!D$1,'2. Metadata'!D$6, IF(B3871='2. Metadata'!E$1,'2. Metadata'!E$6,IF( B3871='2. Metadata'!F$1,'2. Metadata'!F$6,IF(B3871='2. Metadata'!G$1,'2. Metadata'!G$6,IF(B3871='2. Metadata'!H$1,'2. Metadata'!H$6, IF(B3871='2. Metadata'!I$1,'2. Metadata'!I$6, IF(B3871='2. Metadata'!J$1,'2. Metadata'!J$6, IF(B3871='2. Metadata'!K$1,'2. Metadata'!K$6, IF(B3871='2. Metadata'!L$1,'2. Metadata'!L$6, IF(B3871='2. Metadata'!M$1,'2. Metadata'!M$6, IF(B3871='2. Metadata'!N$1,'2. Metadata'!N$6))))))))))))))</f>
        <v>-115.7379543</v>
      </c>
      <c r="E3871" s="9" t="s">
        <v>2650</v>
      </c>
      <c r="F3871" s="9">
        <v>767.44</v>
      </c>
      <c r="G3871" s="10" t="str">
        <f>IF(ISBLANK(F3871)=TRUE," ",'2. Metadata'!B$14)</f>
        <v>metres above sea level</v>
      </c>
      <c r="H3871" s="9" t="s">
        <v>2650</v>
      </c>
      <c r="I3871" s="8" t="str">
        <f>IF(ISBLANK(H3871)=TRUE," ",'2. Metadata'!B$26)</f>
        <v>metres above sea level</v>
      </c>
      <c r="J3871" s="10" t="s">
        <v>2650</v>
      </c>
    </row>
    <row r="3872" spans="1:10" ht="15.75" customHeight="1" x14ac:dyDescent="0.2">
      <c r="A3872" s="132" t="s">
        <v>2591</v>
      </c>
      <c r="B3872" s="6" t="s">
        <v>227</v>
      </c>
      <c r="C3872" s="10">
        <f>IF(ISBLANK(B3872)=TRUE," ", IF(B3872='2. Metadata'!B$1,'2. Metadata'!B$5, IF(B3872='2. Metadata'!C$1,'2. Metadata'!C$5,IF(B3872='2. Metadata'!D$1,'2. Metadata'!D$5, IF(B3872='2. Metadata'!E$1,'2. Metadata'!E$5,IF( B3872='2. Metadata'!F$1,'2. Metadata'!F$5,IF(B3872='2. Metadata'!G$1,'2. Metadata'!G$5,IF(B3872='2. Metadata'!H$1,'2. Metadata'!H$5, IF(B3872='2. Metadata'!I$1,'2. Metadata'!I$5, IF(B3872='2. Metadata'!J$1,'2. Metadata'!J$5, IF(B3872='2. Metadata'!K$1,'2. Metadata'!K$5, IF(B3872='2. Metadata'!L$1,'2. Metadata'!L$5, IF(B3872='2. Metadata'!M$1,'2. Metadata'!M$5, IF(B3872='2. Metadata'!N$1,'2. Metadata'!N$5))))))))))))))</f>
        <v>49.779755600000001</v>
      </c>
      <c r="D3872" s="8">
        <f>IF(ISBLANK(B3872)=TRUE," ", IF(B3872='2. Metadata'!B$1,'2. Metadata'!B$6, IF(B3872='2. Metadata'!C$1,'2. Metadata'!C$6,IF(B3872='2. Metadata'!D$1,'2. Metadata'!D$6, IF(B3872='2. Metadata'!E$1,'2. Metadata'!E$6,IF( B3872='2. Metadata'!F$1,'2. Metadata'!F$6,IF(B3872='2. Metadata'!G$1,'2. Metadata'!G$6,IF(B3872='2. Metadata'!H$1,'2. Metadata'!H$6, IF(B3872='2. Metadata'!I$1,'2. Metadata'!I$6, IF(B3872='2. Metadata'!J$1,'2. Metadata'!J$6, IF(B3872='2. Metadata'!K$1,'2. Metadata'!K$6, IF(B3872='2. Metadata'!L$1,'2. Metadata'!L$6, IF(B3872='2. Metadata'!M$1,'2. Metadata'!M$6, IF(B3872='2. Metadata'!N$1,'2. Metadata'!N$6))))))))))))))</f>
        <v>-115.7379543</v>
      </c>
      <c r="E3872" s="9" t="s">
        <v>2650</v>
      </c>
      <c r="F3872" s="9">
        <v>767.41</v>
      </c>
      <c r="G3872" s="10" t="str">
        <f>IF(ISBLANK(F3872)=TRUE," ",'2. Metadata'!B$14)</f>
        <v>metres above sea level</v>
      </c>
      <c r="H3872" s="9" t="s">
        <v>2650</v>
      </c>
      <c r="I3872" s="8" t="str">
        <f>IF(ISBLANK(H3872)=TRUE," ",'2. Metadata'!B$26)</f>
        <v>metres above sea level</v>
      </c>
      <c r="J3872" s="10" t="s">
        <v>2650</v>
      </c>
    </row>
    <row r="3873" spans="1:10" ht="15.75" customHeight="1" x14ac:dyDescent="0.2">
      <c r="A3873" s="132" t="s">
        <v>2592</v>
      </c>
      <c r="B3873" s="6" t="s">
        <v>227</v>
      </c>
      <c r="C3873" s="10">
        <f>IF(ISBLANK(B3873)=TRUE," ", IF(B3873='2. Metadata'!B$1,'2. Metadata'!B$5, IF(B3873='2. Metadata'!C$1,'2. Metadata'!C$5,IF(B3873='2. Metadata'!D$1,'2. Metadata'!D$5, IF(B3873='2. Metadata'!E$1,'2. Metadata'!E$5,IF( B3873='2. Metadata'!F$1,'2. Metadata'!F$5,IF(B3873='2. Metadata'!G$1,'2. Metadata'!G$5,IF(B3873='2. Metadata'!H$1,'2. Metadata'!H$5, IF(B3873='2. Metadata'!I$1,'2. Metadata'!I$5, IF(B3873='2. Metadata'!J$1,'2. Metadata'!J$5, IF(B3873='2. Metadata'!K$1,'2. Metadata'!K$5, IF(B3873='2. Metadata'!L$1,'2. Metadata'!L$5, IF(B3873='2. Metadata'!M$1,'2. Metadata'!M$5, IF(B3873='2. Metadata'!N$1,'2. Metadata'!N$5))))))))))))))</f>
        <v>49.779755600000001</v>
      </c>
      <c r="D3873" s="8">
        <f>IF(ISBLANK(B3873)=TRUE," ", IF(B3873='2. Metadata'!B$1,'2. Metadata'!B$6, IF(B3873='2. Metadata'!C$1,'2. Metadata'!C$6,IF(B3873='2. Metadata'!D$1,'2. Metadata'!D$6, IF(B3873='2. Metadata'!E$1,'2. Metadata'!E$6,IF( B3873='2. Metadata'!F$1,'2. Metadata'!F$6,IF(B3873='2. Metadata'!G$1,'2. Metadata'!G$6,IF(B3873='2. Metadata'!H$1,'2. Metadata'!H$6, IF(B3873='2. Metadata'!I$1,'2. Metadata'!I$6, IF(B3873='2. Metadata'!J$1,'2. Metadata'!J$6, IF(B3873='2. Metadata'!K$1,'2. Metadata'!K$6, IF(B3873='2. Metadata'!L$1,'2. Metadata'!L$6, IF(B3873='2. Metadata'!M$1,'2. Metadata'!M$6, IF(B3873='2. Metadata'!N$1,'2. Metadata'!N$6))))))))))))))</f>
        <v>-115.7379543</v>
      </c>
      <c r="E3873" s="9" t="s">
        <v>2650</v>
      </c>
      <c r="F3873" s="9">
        <v>767.39</v>
      </c>
      <c r="G3873" s="10" t="str">
        <f>IF(ISBLANK(F3873)=TRUE," ",'2. Metadata'!B$14)</f>
        <v>metres above sea level</v>
      </c>
      <c r="H3873" s="9" t="s">
        <v>2650</v>
      </c>
      <c r="I3873" s="8" t="str">
        <f>IF(ISBLANK(H3873)=TRUE," ",'2. Metadata'!B$26)</f>
        <v>metres above sea level</v>
      </c>
      <c r="J3873" s="10" t="s">
        <v>2650</v>
      </c>
    </row>
    <row r="3874" spans="1:10" ht="15.75" customHeight="1" x14ac:dyDescent="0.2">
      <c r="A3874" s="132" t="s">
        <v>2593</v>
      </c>
      <c r="B3874" s="6" t="s">
        <v>227</v>
      </c>
      <c r="C3874" s="10">
        <f>IF(ISBLANK(B3874)=TRUE," ", IF(B3874='2. Metadata'!B$1,'2. Metadata'!B$5, IF(B3874='2. Metadata'!C$1,'2. Metadata'!C$5,IF(B3874='2. Metadata'!D$1,'2. Metadata'!D$5, IF(B3874='2. Metadata'!E$1,'2. Metadata'!E$5,IF( B3874='2. Metadata'!F$1,'2. Metadata'!F$5,IF(B3874='2. Metadata'!G$1,'2. Metadata'!G$5,IF(B3874='2. Metadata'!H$1,'2. Metadata'!H$5, IF(B3874='2. Metadata'!I$1,'2. Metadata'!I$5, IF(B3874='2. Metadata'!J$1,'2. Metadata'!J$5, IF(B3874='2. Metadata'!K$1,'2. Metadata'!K$5, IF(B3874='2. Metadata'!L$1,'2. Metadata'!L$5, IF(B3874='2. Metadata'!M$1,'2. Metadata'!M$5, IF(B3874='2. Metadata'!N$1,'2. Metadata'!N$5))))))))))))))</f>
        <v>49.779755600000001</v>
      </c>
      <c r="D3874" s="8">
        <f>IF(ISBLANK(B3874)=TRUE," ", IF(B3874='2. Metadata'!B$1,'2. Metadata'!B$6, IF(B3874='2. Metadata'!C$1,'2. Metadata'!C$6,IF(B3874='2. Metadata'!D$1,'2. Metadata'!D$6, IF(B3874='2. Metadata'!E$1,'2. Metadata'!E$6,IF( B3874='2. Metadata'!F$1,'2. Metadata'!F$6,IF(B3874='2. Metadata'!G$1,'2. Metadata'!G$6,IF(B3874='2. Metadata'!H$1,'2. Metadata'!H$6, IF(B3874='2. Metadata'!I$1,'2. Metadata'!I$6, IF(B3874='2. Metadata'!J$1,'2. Metadata'!J$6, IF(B3874='2. Metadata'!K$1,'2. Metadata'!K$6, IF(B3874='2. Metadata'!L$1,'2. Metadata'!L$6, IF(B3874='2. Metadata'!M$1,'2. Metadata'!M$6, IF(B3874='2. Metadata'!N$1,'2. Metadata'!N$6))))))))))))))</f>
        <v>-115.7379543</v>
      </c>
      <c r="E3874" s="9" t="s">
        <v>2650</v>
      </c>
      <c r="F3874" s="9">
        <v>767.37</v>
      </c>
      <c r="G3874" s="10" t="str">
        <f>IF(ISBLANK(F3874)=TRUE," ",'2. Metadata'!B$14)</f>
        <v>metres above sea level</v>
      </c>
      <c r="H3874" s="9" t="s">
        <v>2650</v>
      </c>
      <c r="I3874" s="8" t="str">
        <f>IF(ISBLANK(H3874)=TRUE," ",'2. Metadata'!B$26)</f>
        <v>metres above sea level</v>
      </c>
      <c r="J3874" s="10" t="s">
        <v>2650</v>
      </c>
    </row>
    <row r="3875" spans="1:10" ht="15.75" customHeight="1" x14ac:dyDescent="0.2">
      <c r="A3875" s="132" t="s">
        <v>2594</v>
      </c>
      <c r="B3875" s="6" t="s">
        <v>227</v>
      </c>
      <c r="C3875" s="10">
        <f>IF(ISBLANK(B3875)=TRUE," ", IF(B3875='2. Metadata'!B$1,'2. Metadata'!B$5, IF(B3875='2. Metadata'!C$1,'2. Metadata'!C$5,IF(B3875='2. Metadata'!D$1,'2. Metadata'!D$5, IF(B3875='2. Metadata'!E$1,'2. Metadata'!E$5,IF( B3875='2. Metadata'!F$1,'2. Metadata'!F$5,IF(B3875='2. Metadata'!G$1,'2. Metadata'!G$5,IF(B3875='2. Metadata'!H$1,'2. Metadata'!H$5, IF(B3875='2. Metadata'!I$1,'2. Metadata'!I$5, IF(B3875='2. Metadata'!J$1,'2. Metadata'!J$5, IF(B3875='2. Metadata'!K$1,'2. Metadata'!K$5, IF(B3875='2. Metadata'!L$1,'2. Metadata'!L$5, IF(B3875='2. Metadata'!M$1,'2. Metadata'!M$5, IF(B3875='2. Metadata'!N$1,'2. Metadata'!N$5))))))))))))))</f>
        <v>49.779755600000001</v>
      </c>
      <c r="D3875" s="8">
        <f>IF(ISBLANK(B3875)=TRUE," ", IF(B3875='2. Metadata'!B$1,'2. Metadata'!B$6, IF(B3875='2. Metadata'!C$1,'2. Metadata'!C$6,IF(B3875='2. Metadata'!D$1,'2. Metadata'!D$6, IF(B3875='2. Metadata'!E$1,'2. Metadata'!E$6,IF( B3875='2. Metadata'!F$1,'2. Metadata'!F$6,IF(B3875='2. Metadata'!G$1,'2. Metadata'!G$6,IF(B3875='2. Metadata'!H$1,'2. Metadata'!H$6, IF(B3875='2. Metadata'!I$1,'2. Metadata'!I$6, IF(B3875='2. Metadata'!J$1,'2. Metadata'!J$6, IF(B3875='2. Metadata'!K$1,'2. Metadata'!K$6, IF(B3875='2. Metadata'!L$1,'2. Metadata'!L$6, IF(B3875='2. Metadata'!M$1,'2. Metadata'!M$6, IF(B3875='2. Metadata'!N$1,'2. Metadata'!N$6))))))))))))))</f>
        <v>-115.7379543</v>
      </c>
      <c r="E3875" s="9" t="s">
        <v>2650</v>
      </c>
      <c r="F3875" s="9">
        <v>767.35</v>
      </c>
      <c r="G3875" s="10" t="str">
        <f>IF(ISBLANK(F3875)=TRUE," ",'2. Metadata'!B$14)</f>
        <v>metres above sea level</v>
      </c>
      <c r="H3875" s="9" t="s">
        <v>2650</v>
      </c>
      <c r="I3875" s="8" t="str">
        <f>IF(ISBLANK(H3875)=TRUE," ",'2. Metadata'!B$26)</f>
        <v>metres above sea level</v>
      </c>
      <c r="J3875" s="10" t="s">
        <v>2650</v>
      </c>
    </row>
    <row r="3876" spans="1:10" ht="15.75" customHeight="1" x14ac:dyDescent="0.2">
      <c r="A3876" s="132" t="s">
        <v>2595</v>
      </c>
      <c r="B3876" s="6" t="s">
        <v>227</v>
      </c>
      <c r="C3876" s="10">
        <f>IF(ISBLANK(B3876)=TRUE," ", IF(B3876='2. Metadata'!B$1,'2. Metadata'!B$5, IF(B3876='2. Metadata'!C$1,'2. Metadata'!C$5,IF(B3876='2. Metadata'!D$1,'2. Metadata'!D$5, IF(B3876='2. Metadata'!E$1,'2. Metadata'!E$5,IF( B3876='2. Metadata'!F$1,'2. Metadata'!F$5,IF(B3876='2. Metadata'!G$1,'2. Metadata'!G$5,IF(B3876='2. Metadata'!H$1,'2. Metadata'!H$5, IF(B3876='2. Metadata'!I$1,'2. Metadata'!I$5, IF(B3876='2. Metadata'!J$1,'2. Metadata'!J$5, IF(B3876='2. Metadata'!K$1,'2. Metadata'!K$5, IF(B3876='2. Metadata'!L$1,'2. Metadata'!L$5, IF(B3876='2. Metadata'!M$1,'2. Metadata'!M$5, IF(B3876='2. Metadata'!N$1,'2. Metadata'!N$5))))))))))))))</f>
        <v>49.779755600000001</v>
      </c>
      <c r="D3876" s="8">
        <f>IF(ISBLANK(B3876)=TRUE," ", IF(B3876='2. Metadata'!B$1,'2. Metadata'!B$6, IF(B3876='2. Metadata'!C$1,'2. Metadata'!C$6,IF(B3876='2. Metadata'!D$1,'2. Metadata'!D$6, IF(B3876='2. Metadata'!E$1,'2. Metadata'!E$6,IF( B3876='2. Metadata'!F$1,'2. Metadata'!F$6,IF(B3876='2. Metadata'!G$1,'2. Metadata'!G$6,IF(B3876='2. Metadata'!H$1,'2. Metadata'!H$6, IF(B3876='2. Metadata'!I$1,'2. Metadata'!I$6, IF(B3876='2. Metadata'!J$1,'2. Metadata'!J$6, IF(B3876='2. Metadata'!K$1,'2. Metadata'!K$6, IF(B3876='2. Metadata'!L$1,'2. Metadata'!L$6, IF(B3876='2. Metadata'!M$1,'2. Metadata'!M$6, IF(B3876='2. Metadata'!N$1,'2. Metadata'!N$6))))))))))))))</f>
        <v>-115.7379543</v>
      </c>
      <c r="E3876" s="9" t="s">
        <v>2650</v>
      </c>
      <c r="F3876" s="9">
        <v>767.34</v>
      </c>
      <c r="G3876" s="10" t="str">
        <f>IF(ISBLANK(F3876)=TRUE," ",'2. Metadata'!B$14)</f>
        <v>metres above sea level</v>
      </c>
      <c r="H3876" s="9" t="s">
        <v>2650</v>
      </c>
      <c r="I3876" s="8" t="str">
        <f>IF(ISBLANK(H3876)=TRUE," ",'2. Metadata'!B$26)</f>
        <v>metres above sea level</v>
      </c>
      <c r="J3876" s="10" t="s">
        <v>2650</v>
      </c>
    </row>
    <row r="3877" spans="1:10" ht="15.75" customHeight="1" x14ac:dyDescent="0.2">
      <c r="A3877" s="132" t="s">
        <v>2596</v>
      </c>
      <c r="B3877" s="6" t="s">
        <v>227</v>
      </c>
      <c r="C3877" s="10">
        <f>IF(ISBLANK(B3877)=TRUE," ", IF(B3877='2. Metadata'!B$1,'2. Metadata'!B$5, IF(B3877='2. Metadata'!C$1,'2. Metadata'!C$5,IF(B3877='2. Metadata'!D$1,'2. Metadata'!D$5, IF(B3877='2. Metadata'!E$1,'2. Metadata'!E$5,IF( B3877='2. Metadata'!F$1,'2. Metadata'!F$5,IF(B3877='2. Metadata'!G$1,'2. Metadata'!G$5,IF(B3877='2. Metadata'!H$1,'2. Metadata'!H$5, IF(B3877='2. Metadata'!I$1,'2. Metadata'!I$5, IF(B3877='2. Metadata'!J$1,'2. Metadata'!J$5, IF(B3877='2. Metadata'!K$1,'2. Metadata'!K$5, IF(B3877='2. Metadata'!L$1,'2. Metadata'!L$5, IF(B3877='2. Metadata'!M$1,'2. Metadata'!M$5, IF(B3877='2. Metadata'!N$1,'2. Metadata'!N$5))))))))))))))</f>
        <v>49.779755600000001</v>
      </c>
      <c r="D3877" s="8">
        <f>IF(ISBLANK(B3877)=TRUE," ", IF(B3877='2. Metadata'!B$1,'2. Metadata'!B$6, IF(B3877='2. Metadata'!C$1,'2. Metadata'!C$6,IF(B3877='2. Metadata'!D$1,'2. Metadata'!D$6, IF(B3877='2. Metadata'!E$1,'2. Metadata'!E$6,IF( B3877='2. Metadata'!F$1,'2. Metadata'!F$6,IF(B3877='2. Metadata'!G$1,'2. Metadata'!G$6,IF(B3877='2. Metadata'!H$1,'2. Metadata'!H$6, IF(B3877='2. Metadata'!I$1,'2. Metadata'!I$6, IF(B3877='2. Metadata'!J$1,'2. Metadata'!J$6, IF(B3877='2. Metadata'!K$1,'2. Metadata'!K$6, IF(B3877='2. Metadata'!L$1,'2. Metadata'!L$6, IF(B3877='2. Metadata'!M$1,'2. Metadata'!M$6, IF(B3877='2. Metadata'!N$1,'2. Metadata'!N$6))))))))))))))</f>
        <v>-115.7379543</v>
      </c>
      <c r="E3877" s="9" t="s">
        <v>2650</v>
      </c>
      <c r="F3877" s="9">
        <v>767.33</v>
      </c>
      <c r="G3877" s="10" t="str">
        <f>IF(ISBLANK(F3877)=TRUE," ",'2. Metadata'!B$14)</f>
        <v>metres above sea level</v>
      </c>
      <c r="H3877" s="9" t="s">
        <v>2650</v>
      </c>
      <c r="I3877" s="8" t="str">
        <f>IF(ISBLANK(H3877)=TRUE," ",'2. Metadata'!B$26)</f>
        <v>metres above sea level</v>
      </c>
      <c r="J3877" s="10" t="s">
        <v>2650</v>
      </c>
    </row>
    <row r="3878" spans="1:10" ht="15.75" customHeight="1" x14ac:dyDescent="0.2">
      <c r="A3878" s="132" t="s">
        <v>2597</v>
      </c>
      <c r="B3878" s="6" t="s">
        <v>227</v>
      </c>
      <c r="C3878" s="10">
        <f>IF(ISBLANK(B3878)=TRUE," ", IF(B3878='2. Metadata'!B$1,'2. Metadata'!B$5, IF(B3878='2. Metadata'!C$1,'2. Metadata'!C$5,IF(B3878='2. Metadata'!D$1,'2. Metadata'!D$5, IF(B3878='2. Metadata'!E$1,'2. Metadata'!E$5,IF( B3878='2. Metadata'!F$1,'2. Metadata'!F$5,IF(B3878='2. Metadata'!G$1,'2. Metadata'!G$5,IF(B3878='2. Metadata'!H$1,'2. Metadata'!H$5, IF(B3878='2. Metadata'!I$1,'2. Metadata'!I$5, IF(B3878='2. Metadata'!J$1,'2. Metadata'!J$5, IF(B3878='2. Metadata'!K$1,'2. Metadata'!K$5, IF(B3878='2. Metadata'!L$1,'2. Metadata'!L$5, IF(B3878='2. Metadata'!M$1,'2. Metadata'!M$5, IF(B3878='2. Metadata'!N$1,'2. Metadata'!N$5))))))))))))))</f>
        <v>49.779755600000001</v>
      </c>
      <c r="D3878" s="8">
        <f>IF(ISBLANK(B3878)=TRUE," ", IF(B3878='2. Metadata'!B$1,'2. Metadata'!B$6, IF(B3878='2. Metadata'!C$1,'2. Metadata'!C$6,IF(B3878='2. Metadata'!D$1,'2. Metadata'!D$6, IF(B3878='2. Metadata'!E$1,'2. Metadata'!E$6,IF( B3878='2. Metadata'!F$1,'2. Metadata'!F$6,IF(B3878='2. Metadata'!G$1,'2. Metadata'!G$6,IF(B3878='2. Metadata'!H$1,'2. Metadata'!H$6, IF(B3878='2. Metadata'!I$1,'2. Metadata'!I$6, IF(B3878='2. Metadata'!J$1,'2. Metadata'!J$6, IF(B3878='2. Metadata'!K$1,'2. Metadata'!K$6, IF(B3878='2. Metadata'!L$1,'2. Metadata'!L$6, IF(B3878='2. Metadata'!M$1,'2. Metadata'!M$6, IF(B3878='2. Metadata'!N$1,'2. Metadata'!N$6))))))))))))))</f>
        <v>-115.7379543</v>
      </c>
      <c r="E3878" s="9" t="s">
        <v>2650</v>
      </c>
      <c r="F3878" s="9">
        <v>767.31</v>
      </c>
      <c r="G3878" s="10" t="str">
        <f>IF(ISBLANK(F3878)=TRUE," ",'2. Metadata'!B$14)</f>
        <v>metres above sea level</v>
      </c>
      <c r="H3878" s="9" t="s">
        <v>2650</v>
      </c>
      <c r="I3878" s="8" t="str">
        <f>IF(ISBLANK(H3878)=TRUE," ",'2. Metadata'!B$26)</f>
        <v>metres above sea level</v>
      </c>
      <c r="J3878" s="10" t="s">
        <v>2650</v>
      </c>
    </row>
    <row r="3879" spans="1:10" ht="15.75" customHeight="1" x14ac:dyDescent="0.2">
      <c r="A3879" s="132" t="s">
        <v>2598</v>
      </c>
      <c r="B3879" s="6" t="s">
        <v>227</v>
      </c>
      <c r="C3879" s="10">
        <f>IF(ISBLANK(B3879)=TRUE," ", IF(B3879='2. Metadata'!B$1,'2. Metadata'!B$5, IF(B3879='2. Metadata'!C$1,'2. Metadata'!C$5,IF(B3879='2. Metadata'!D$1,'2. Metadata'!D$5, IF(B3879='2. Metadata'!E$1,'2. Metadata'!E$5,IF( B3879='2. Metadata'!F$1,'2. Metadata'!F$5,IF(B3879='2. Metadata'!G$1,'2. Metadata'!G$5,IF(B3879='2. Metadata'!H$1,'2. Metadata'!H$5, IF(B3879='2. Metadata'!I$1,'2. Metadata'!I$5, IF(B3879='2. Metadata'!J$1,'2. Metadata'!J$5, IF(B3879='2. Metadata'!K$1,'2. Metadata'!K$5, IF(B3879='2. Metadata'!L$1,'2. Metadata'!L$5, IF(B3879='2. Metadata'!M$1,'2. Metadata'!M$5, IF(B3879='2. Metadata'!N$1,'2. Metadata'!N$5))))))))))))))</f>
        <v>49.779755600000001</v>
      </c>
      <c r="D3879" s="8">
        <f>IF(ISBLANK(B3879)=TRUE," ", IF(B3879='2. Metadata'!B$1,'2. Metadata'!B$6, IF(B3879='2. Metadata'!C$1,'2. Metadata'!C$6,IF(B3879='2. Metadata'!D$1,'2. Metadata'!D$6, IF(B3879='2. Metadata'!E$1,'2. Metadata'!E$6,IF( B3879='2. Metadata'!F$1,'2. Metadata'!F$6,IF(B3879='2. Metadata'!G$1,'2. Metadata'!G$6,IF(B3879='2. Metadata'!H$1,'2. Metadata'!H$6, IF(B3879='2. Metadata'!I$1,'2. Metadata'!I$6, IF(B3879='2. Metadata'!J$1,'2. Metadata'!J$6, IF(B3879='2. Metadata'!K$1,'2. Metadata'!K$6, IF(B3879='2. Metadata'!L$1,'2. Metadata'!L$6, IF(B3879='2. Metadata'!M$1,'2. Metadata'!M$6, IF(B3879='2. Metadata'!N$1,'2. Metadata'!N$6))))))))))))))</f>
        <v>-115.7379543</v>
      </c>
      <c r="E3879" s="9" t="s">
        <v>2650</v>
      </c>
      <c r="F3879" s="9">
        <v>767.29</v>
      </c>
      <c r="G3879" s="10" t="str">
        <f>IF(ISBLANK(F3879)=TRUE," ",'2. Metadata'!B$14)</f>
        <v>metres above sea level</v>
      </c>
      <c r="H3879" s="9" t="s">
        <v>2650</v>
      </c>
      <c r="I3879" s="8" t="str">
        <f>IF(ISBLANK(H3879)=TRUE," ",'2. Metadata'!B$26)</f>
        <v>metres above sea level</v>
      </c>
      <c r="J3879" s="10" t="s">
        <v>2650</v>
      </c>
    </row>
    <row r="3880" spans="1:10" ht="15.75" customHeight="1" x14ac:dyDescent="0.2">
      <c r="A3880" s="132" t="s">
        <v>2599</v>
      </c>
      <c r="B3880" s="6" t="s">
        <v>227</v>
      </c>
      <c r="C3880" s="10">
        <f>IF(ISBLANK(B3880)=TRUE," ", IF(B3880='2. Metadata'!B$1,'2. Metadata'!B$5, IF(B3880='2. Metadata'!C$1,'2. Metadata'!C$5,IF(B3880='2. Metadata'!D$1,'2. Metadata'!D$5, IF(B3880='2. Metadata'!E$1,'2. Metadata'!E$5,IF( B3880='2. Metadata'!F$1,'2. Metadata'!F$5,IF(B3880='2. Metadata'!G$1,'2. Metadata'!G$5,IF(B3880='2. Metadata'!H$1,'2. Metadata'!H$5, IF(B3880='2. Metadata'!I$1,'2. Metadata'!I$5, IF(B3880='2. Metadata'!J$1,'2. Metadata'!J$5, IF(B3880='2. Metadata'!K$1,'2. Metadata'!K$5, IF(B3880='2. Metadata'!L$1,'2. Metadata'!L$5, IF(B3880='2. Metadata'!M$1,'2. Metadata'!M$5, IF(B3880='2. Metadata'!N$1,'2. Metadata'!N$5))))))))))))))</f>
        <v>49.779755600000001</v>
      </c>
      <c r="D3880" s="8">
        <f>IF(ISBLANK(B3880)=TRUE," ", IF(B3880='2. Metadata'!B$1,'2. Metadata'!B$6, IF(B3880='2. Metadata'!C$1,'2. Metadata'!C$6,IF(B3880='2. Metadata'!D$1,'2. Metadata'!D$6, IF(B3880='2. Metadata'!E$1,'2. Metadata'!E$6,IF( B3880='2. Metadata'!F$1,'2. Metadata'!F$6,IF(B3880='2. Metadata'!G$1,'2. Metadata'!G$6,IF(B3880='2. Metadata'!H$1,'2. Metadata'!H$6, IF(B3880='2. Metadata'!I$1,'2. Metadata'!I$6, IF(B3880='2. Metadata'!J$1,'2. Metadata'!J$6, IF(B3880='2. Metadata'!K$1,'2. Metadata'!K$6, IF(B3880='2. Metadata'!L$1,'2. Metadata'!L$6, IF(B3880='2. Metadata'!M$1,'2. Metadata'!M$6, IF(B3880='2. Metadata'!N$1,'2. Metadata'!N$6))))))))))))))</f>
        <v>-115.7379543</v>
      </c>
      <c r="E3880" s="9" t="s">
        <v>2650</v>
      </c>
      <c r="F3880" s="9">
        <v>767.27</v>
      </c>
      <c r="G3880" s="10" t="str">
        <f>IF(ISBLANK(F3880)=TRUE," ",'2. Metadata'!B$14)</f>
        <v>metres above sea level</v>
      </c>
      <c r="H3880" s="9" t="s">
        <v>2650</v>
      </c>
      <c r="I3880" s="8" t="str">
        <f>IF(ISBLANK(H3880)=TRUE," ",'2. Metadata'!B$26)</f>
        <v>metres above sea level</v>
      </c>
      <c r="J3880" s="10" t="s">
        <v>2650</v>
      </c>
    </row>
    <row r="3881" spans="1:10" ht="15.75" customHeight="1" x14ac:dyDescent="0.2">
      <c r="A3881" s="132" t="s">
        <v>2600</v>
      </c>
      <c r="B3881" s="6" t="s">
        <v>227</v>
      </c>
      <c r="C3881" s="10">
        <f>IF(ISBLANK(B3881)=TRUE," ", IF(B3881='2. Metadata'!B$1,'2. Metadata'!B$5, IF(B3881='2. Metadata'!C$1,'2. Metadata'!C$5,IF(B3881='2. Metadata'!D$1,'2. Metadata'!D$5, IF(B3881='2. Metadata'!E$1,'2. Metadata'!E$5,IF( B3881='2. Metadata'!F$1,'2. Metadata'!F$5,IF(B3881='2. Metadata'!G$1,'2. Metadata'!G$5,IF(B3881='2. Metadata'!H$1,'2. Metadata'!H$5, IF(B3881='2. Metadata'!I$1,'2. Metadata'!I$5, IF(B3881='2. Metadata'!J$1,'2. Metadata'!J$5, IF(B3881='2. Metadata'!K$1,'2. Metadata'!K$5, IF(B3881='2. Metadata'!L$1,'2. Metadata'!L$5, IF(B3881='2. Metadata'!M$1,'2. Metadata'!M$5, IF(B3881='2. Metadata'!N$1,'2. Metadata'!N$5))))))))))))))</f>
        <v>49.779755600000001</v>
      </c>
      <c r="D3881" s="8">
        <f>IF(ISBLANK(B3881)=TRUE," ", IF(B3881='2. Metadata'!B$1,'2. Metadata'!B$6, IF(B3881='2. Metadata'!C$1,'2. Metadata'!C$6,IF(B3881='2. Metadata'!D$1,'2. Metadata'!D$6, IF(B3881='2. Metadata'!E$1,'2. Metadata'!E$6,IF( B3881='2. Metadata'!F$1,'2. Metadata'!F$6,IF(B3881='2. Metadata'!G$1,'2. Metadata'!G$6,IF(B3881='2. Metadata'!H$1,'2. Metadata'!H$6, IF(B3881='2. Metadata'!I$1,'2. Metadata'!I$6, IF(B3881='2. Metadata'!J$1,'2. Metadata'!J$6, IF(B3881='2. Metadata'!K$1,'2. Metadata'!K$6, IF(B3881='2. Metadata'!L$1,'2. Metadata'!L$6, IF(B3881='2. Metadata'!M$1,'2. Metadata'!M$6, IF(B3881='2. Metadata'!N$1,'2. Metadata'!N$6))))))))))))))</f>
        <v>-115.7379543</v>
      </c>
      <c r="E3881" s="9" t="s">
        <v>2650</v>
      </c>
      <c r="F3881" s="9">
        <v>767.25</v>
      </c>
      <c r="G3881" s="10" t="str">
        <f>IF(ISBLANK(F3881)=TRUE," ",'2. Metadata'!B$14)</f>
        <v>metres above sea level</v>
      </c>
      <c r="H3881" s="9" t="s">
        <v>2650</v>
      </c>
      <c r="I3881" s="8" t="str">
        <f>IF(ISBLANK(H3881)=TRUE," ",'2. Metadata'!B$26)</f>
        <v>metres above sea level</v>
      </c>
      <c r="J3881" s="10" t="s">
        <v>2650</v>
      </c>
    </row>
    <row r="3882" spans="1:10" ht="15.75" customHeight="1" x14ac:dyDescent="0.2">
      <c r="A3882" s="132" t="s">
        <v>2601</v>
      </c>
      <c r="B3882" s="6" t="s">
        <v>227</v>
      </c>
      <c r="C3882" s="10">
        <f>IF(ISBLANK(B3882)=TRUE," ", IF(B3882='2. Metadata'!B$1,'2. Metadata'!B$5, IF(B3882='2. Metadata'!C$1,'2. Metadata'!C$5,IF(B3882='2. Metadata'!D$1,'2. Metadata'!D$5, IF(B3882='2. Metadata'!E$1,'2. Metadata'!E$5,IF( B3882='2. Metadata'!F$1,'2. Metadata'!F$5,IF(B3882='2. Metadata'!G$1,'2. Metadata'!G$5,IF(B3882='2. Metadata'!H$1,'2. Metadata'!H$5, IF(B3882='2. Metadata'!I$1,'2. Metadata'!I$5, IF(B3882='2. Metadata'!J$1,'2. Metadata'!J$5, IF(B3882='2. Metadata'!K$1,'2. Metadata'!K$5, IF(B3882='2. Metadata'!L$1,'2. Metadata'!L$5, IF(B3882='2. Metadata'!M$1,'2. Metadata'!M$5, IF(B3882='2. Metadata'!N$1,'2. Metadata'!N$5))))))))))))))</f>
        <v>49.779755600000001</v>
      </c>
      <c r="D3882" s="8">
        <f>IF(ISBLANK(B3882)=TRUE," ", IF(B3882='2. Metadata'!B$1,'2. Metadata'!B$6, IF(B3882='2. Metadata'!C$1,'2. Metadata'!C$6,IF(B3882='2. Metadata'!D$1,'2. Metadata'!D$6, IF(B3882='2. Metadata'!E$1,'2. Metadata'!E$6,IF( B3882='2. Metadata'!F$1,'2. Metadata'!F$6,IF(B3882='2. Metadata'!G$1,'2. Metadata'!G$6,IF(B3882='2. Metadata'!H$1,'2. Metadata'!H$6, IF(B3882='2. Metadata'!I$1,'2. Metadata'!I$6, IF(B3882='2. Metadata'!J$1,'2. Metadata'!J$6, IF(B3882='2. Metadata'!K$1,'2. Metadata'!K$6, IF(B3882='2. Metadata'!L$1,'2. Metadata'!L$6, IF(B3882='2. Metadata'!M$1,'2. Metadata'!M$6, IF(B3882='2. Metadata'!N$1,'2. Metadata'!N$6))))))))))))))</f>
        <v>-115.7379543</v>
      </c>
      <c r="E3882" s="9" t="s">
        <v>2650</v>
      </c>
      <c r="F3882" s="9">
        <v>767.23</v>
      </c>
      <c r="G3882" s="10" t="str">
        <f>IF(ISBLANK(F3882)=TRUE," ",'2. Metadata'!B$14)</f>
        <v>metres above sea level</v>
      </c>
      <c r="H3882" s="9" t="s">
        <v>2650</v>
      </c>
      <c r="I3882" s="8" t="str">
        <f>IF(ISBLANK(H3882)=TRUE," ",'2. Metadata'!B$26)</f>
        <v>metres above sea level</v>
      </c>
      <c r="J3882" s="10" t="s">
        <v>2650</v>
      </c>
    </row>
    <row r="3883" spans="1:10" ht="15.75" customHeight="1" x14ac:dyDescent="0.2">
      <c r="A3883" s="132" t="s">
        <v>2602</v>
      </c>
      <c r="B3883" s="6" t="s">
        <v>227</v>
      </c>
      <c r="C3883" s="10">
        <f>IF(ISBLANK(B3883)=TRUE," ", IF(B3883='2. Metadata'!B$1,'2. Metadata'!B$5, IF(B3883='2. Metadata'!C$1,'2. Metadata'!C$5,IF(B3883='2. Metadata'!D$1,'2. Metadata'!D$5, IF(B3883='2. Metadata'!E$1,'2. Metadata'!E$5,IF( B3883='2. Metadata'!F$1,'2. Metadata'!F$5,IF(B3883='2. Metadata'!G$1,'2. Metadata'!G$5,IF(B3883='2. Metadata'!H$1,'2. Metadata'!H$5, IF(B3883='2. Metadata'!I$1,'2. Metadata'!I$5, IF(B3883='2. Metadata'!J$1,'2. Metadata'!J$5, IF(B3883='2. Metadata'!K$1,'2. Metadata'!K$5, IF(B3883='2. Metadata'!L$1,'2. Metadata'!L$5, IF(B3883='2. Metadata'!M$1,'2. Metadata'!M$5, IF(B3883='2. Metadata'!N$1,'2. Metadata'!N$5))))))))))))))</f>
        <v>49.779755600000001</v>
      </c>
      <c r="D3883" s="8">
        <f>IF(ISBLANK(B3883)=TRUE," ", IF(B3883='2. Metadata'!B$1,'2. Metadata'!B$6, IF(B3883='2. Metadata'!C$1,'2. Metadata'!C$6,IF(B3883='2. Metadata'!D$1,'2. Metadata'!D$6, IF(B3883='2. Metadata'!E$1,'2. Metadata'!E$6,IF( B3883='2. Metadata'!F$1,'2. Metadata'!F$6,IF(B3883='2. Metadata'!G$1,'2. Metadata'!G$6,IF(B3883='2. Metadata'!H$1,'2. Metadata'!H$6, IF(B3883='2. Metadata'!I$1,'2. Metadata'!I$6, IF(B3883='2. Metadata'!J$1,'2. Metadata'!J$6, IF(B3883='2. Metadata'!K$1,'2. Metadata'!K$6, IF(B3883='2. Metadata'!L$1,'2. Metadata'!L$6, IF(B3883='2. Metadata'!M$1,'2. Metadata'!M$6, IF(B3883='2. Metadata'!N$1,'2. Metadata'!N$6))))))))))))))</f>
        <v>-115.7379543</v>
      </c>
      <c r="E3883" s="9" t="s">
        <v>2650</v>
      </c>
      <c r="F3883" s="9">
        <v>767.22</v>
      </c>
      <c r="G3883" s="10" t="str">
        <f>IF(ISBLANK(F3883)=TRUE," ",'2. Metadata'!B$14)</f>
        <v>metres above sea level</v>
      </c>
      <c r="H3883" s="9" t="s">
        <v>2650</v>
      </c>
      <c r="I3883" s="8" t="str">
        <f>IF(ISBLANK(H3883)=TRUE," ",'2. Metadata'!B$26)</f>
        <v>metres above sea level</v>
      </c>
      <c r="J3883" s="10" t="s">
        <v>2650</v>
      </c>
    </row>
    <row r="3884" spans="1:10" ht="15.75" customHeight="1" x14ac:dyDescent="0.2">
      <c r="A3884" s="132" t="s">
        <v>2603</v>
      </c>
      <c r="B3884" s="6" t="s">
        <v>227</v>
      </c>
      <c r="C3884" s="10">
        <f>IF(ISBLANK(B3884)=TRUE," ", IF(B3884='2. Metadata'!B$1,'2. Metadata'!B$5, IF(B3884='2. Metadata'!C$1,'2. Metadata'!C$5,IF(B3884='2. Metadata'!D$1,'2. Metadata'!D$5, IF(B3884='2. Metadata'!E$1,'2. Metadata'!E$5,IF( B3884='2. Metadata'!F$1,'2. Metadata'!F$5,IF(B3884='2. Metadata'!G$1,'2. Metadata'!G$5,IF(B3884='2. Metadata'!H$1,'2. Metadata'!H$5, IF(B3884='2. Metadata'!I$1,'2. Metadata'!I$5, IF(B3884='2. Metadata'!J$1,'2. Metadata'!J$5, IF(B3884='2. Metadata'!K$1,'2. Metadata'!K$5, IF(B3884='2. Metadata'!L$1,'2. Metadata'!L$5, IF(B3884='2. Metadata'!M$1,'2. Metadata'!M$5, IF(B3884='2. Metadata'!N$1,'2. Metadata'!N$5))))))))))))))</f>
        <v>49.779755600000001</v>
      </c>
      <c r="D3884" s="8">
        <f>IF(ISBLANK(B3884)=TRUE," ", IF(B3884='2. Metadata'!B$1,'2. Metadata'!B$6, IF(B3884='2. Metadata'!C$1,'2. Metadata'!C$6,IF(B3884='2. Metadata'!D$1,'2. Metadata'!D$6, IF(B3884='2. Metadata'!E$1,'2. Metadata'!E$6,IF( B3884='2. Metadata'!F$1,'2. Metadata'!F$6,IF(B3884='2. Metadata'!G$1,'2. Metadata'!G$6,IF(B3884='2. Metadata'!H$1,'2. Metadata'!H$6, IF(B3884='2. Metadata'!I$1,'2. Metadata'!I$6, IF(B3884='2. Metadata'!J$1,'2. Metadata'!J$6, IF(B3884='2. Metadata'!K$1,'2. Metadata'!K$6, IF(B3884='2. Metadata'!L$1,'2. Metadata'!L$6, IF(B3884='2. Metadata'!M$1,'2. Metadata'!M$6, IF(B3884='2. Metadata'!N$1,'2. Metadata'!N$6))))))))))))))</f>
        <v>-115.7379543</v>
      </c>
      <c r="E3884" s="9" t="s">
        <v>2650</v>
      </c>
      <c r="F3884" s="9">
        <v>767.21</v>
      </c>
      <c r="G3884" s="10" t="str">
        <f>IF(ISBLANK(F3884)=TRUE," ",'2. Metadata'!B$14)</f>
        <v>metres above sea level</v>
      </c>
      <c r="H3884" s="9" t="s">
        <v>2650</v>
      </c>
      <c r="I3884" s="8" t="str">
        <f>IF(ISBLANK(H3884)=TRUE," ",'2. Metadata'!B$26)</f>
        <v>metres above sea level</v>
      </c>
      <c r="J3884" s="10" t="s">
        <v>2650</v>
      </c>
    </row>
    <row r="3885" spans="1:10" ht="15.75" customHeight="1" x14ac:dyDescent="0.2">
      <c r="A3885" s="132" t="s">
        <v>2604</v>
      </c>
      <c r="B3885" s="6" t="s">
        <v>227</v>
      </c>
      <c r="C3885" s="10">
        <f>IF(ISBLANK(B3885)=TRUE," ", IF(B3885='2. Metadata'!B$1,'2. Metadata'!B$5, IF(B3885='2. Metadata'!C$1,'2. Metadata'!C$5,IF(B3885='2. Metadata'!D$1,'2. Metadata'!D$5, IF(B3885='2. Metadata'!E$1,'2. Metadata'!E$5,IF( B3885='2. Metadata'!F$1,'2. Metadata'!F$5,IF(B3885='2. Metadata'!G$1,'2. Metadata'!G$5,IF(B3885='2. Metadata'!H$1,'2. Metadata'!H$5, IF(B3885='2. Metadata'!I$1,'2. Metadata'!I$5, IF(B3885='2. Metadata'!J$1,'2. Metadata'!J$5, IF(B3885='2. Metadata'!K$1,'2. Metadata'!K$5, IF(B3885='2. Metadata'!L$1,'2. Metadata'!L$5, IF(B3885='2. Metadata'!M$1,'2. Metadata'!M$5, IF(B3885='2. Metadata'!N$1,'2. Metadata'!N$5))))))))))))))</f>
        <v>49.779755600000001</v>
      </c>
      <c r="D3885" s="8">
        <f>IF(ISBLANK(B3885)=TRUE," ", IF(B3885='2. Metadata'!B$1,'2. Metadata'!B$6, IF(B3885='2. Metadata'!C$1,'2. Metadata'!C$6,IF(B3885='2. Metadata'!D$1,'2. Metadata'!D$6, IF(B3885='2. Metadata'!E$1,'2. Metadata'!E$6,IF( B3885='2. Metadata'!F$1,'2. Metadata'!F$6,IF(B3885='2. Metadata'!G$1,'2. Metadata'!G$6,IF(B3885='2. Metadata'!H$1,'2. Metadata'!H$6, IF(B3885='2. Metadata'!I$1,'2. Metadata'!I$6, IF(B3885='2. Metadata'!J$1,'2. Metadata'!J$6, IF(B3885='2. Metadata'!K$1,'2. Metadata'!K$6, IF(B3885='2. Metadata'!L$1,'2. Metadata'!L$6, IF(B3885='2. Metadata'!M$1,'2. Metadata'!M$6, IF(B3885='2. Metadata'!N$1,'2. Metadata'!N$6))))))))))))))</f>
        <v>-115.7379543</v>
      </c>
      <c r="E3885" s="9" t="s">
        <v>2650</v>
      </c>
      <c r="F3885" s="9">
        <v>767.2</v>
      </c>
      <c r="G3885" s="10" t="str">
        <f>IF(ISBLANK(F3885)=TRUE," ",'2. Metadata'!B$14)</f>
        <v>metres above sea level</v>
      </c>
      <c r="H3885" s="9" t="s">
        <v>2650</v>
      </c>
      <c r="I3885" s="8" t="str">
        <f>IF(ISBLANK(H3885)=TRUE," ",'2. Metadata'!B$26)</f>
        <v>metres above sea level</v>
      </c>
      <c r="J3885" s="10" t="s">
        <v>2650</v>
      </c>
    </row>
    <row r="3886" spans="1:10" ht="15.75" customHeight="1" x14ac:dyDescent="0.2">
      <c r="A3886" s="132" t="s">
        <v>2605</v>
      </c>
      <c r="B3886" s="6" t="s">
        <v>227</v>
      </c>
      <c r="C3886" s="10">
        <f>IF(ISBLANK(B3886)=TRUE," ", IF(B3886='2. Metadata'!B$1,'2. Metadata'!B$5, IF(B3886='2. Metadata'!C$1,'2. Metadata'!C$5,IF(B3886='2. Metadata'!D$1,'2. Metadata'!D$5, IF(B3886='2. Metadata'!E$1,'2. Metadata'!E$5,IF( B3886='2. Metadata'!F$1,'2. Metadata'!F$5,IF(B3886='2. Metadata'!G$1,'2. Metadata'!G$5,IF(B3886='2. Metadata'!H$1,'2. Metadata'!H$5, IF(B3886='2. Metadata'!I$1,'2. Metadata'!I$5, IF(B3886='2. Metadata'!J$1,'2. Metadata'!J$5, IF(B3886='2. Metadata'!K$1,'2. Metadata'!K$5, IF(B3886='2. Metadata'!L$1,'2. Metadata'!L$5, IF(B3886='2. Metadata'!M$1,'2. Metadata'!M$5, IF(B3886='2. Metadata'!N$1,'2. Metadata'!N$5))))))))))))))</f>
        <v>49.779755600000001</v>
      </c>
      <c r="D3886" s="8">
        <f>IF(ISBLANK(B3886)=TRUE," ", IF(B3886='2. Metadata'!B$1,'2. Metadata'!B$6, IF(B3886='2. Metadata'!C$1,'2. Metadata'!C$6,IF(B3886='2. Metadata'!D$1,'2. Metadata'!D$6, IF(B3886='2. Metadata'!E$1,'2. Metadata'!E$6,IF( B3886='2. Metadata'!F$1,'2. Metadata'!F$6,IF(B3886='2. Metadata'!G$1,'2. Metadata'!G$6,IF(B3886='2. Metadata'!H$1,'2. Metadata'!H$6, IF(B3886='2. Metadata'!I$1,'2. Metadata'!I$6, IF(B3886='2. Metadata'!J$1,'2. Metadata'!J$6, IF(B3886='2. Metadata'!K$1,'2. Metadata'!K$6, IF(B3886='2. Metadata'!L$1,'2. Metadata'!L$6, IF(B3886='2. Metadata'!M$1,'2. Metadata'!M$6, IF(B3886='2. Metadata'!N$1,'2. Metadata'!N$6))))))))))))))</f>
        <v>-115.7379543</v>
      </c>
      <c r="E3886" s="9" t="s">
        <v>2650</v>
      </c>
      <c r="F3886" s="9">
        <v>767.19</v>
      </c>
      <c r="G3886" s="10" t="str">
        <f>IF(ISBLANK(F3886)=TRUE," ",'2. Metadata'!B$14)</f>
        <v>metres above sea level</v>
      </c>
      <c r="H3886" s="9" t="s">
        <v>2650</v>
      </c>
      <c r="I3886" s="8" t="str">
        <f>IF(ISBLANK(H3886)=TRUE," ",'2. Metadata'!B$26)</f>
        <v>metres above sea level</v>
      </c>
      <c r="J3886" s="10" t="s">
        <v>2650</v>
      </c>
    </row>
    <row r="3887" spans="1:10" ht="15.75" customHeight="1" x14ac:dyDescent="0.2">
      <c r="A3887" s="132" t="s">
        <v>2606</v>
      </c>
      <c r="B3887" s="6" t="s">
        <v>227</v>
      </c>
      <c r="C3887" s="10">
        <f>IF(ISBLANK(B3887)=TRUE," ", IF(B3887='2. Metadata'!B$1,'2. Metadata'!B$5, IF(B3887='2. Metadata'!C$1,'2. Metadata'!C$5,IF(B3887='2. Metadata'!D$1,'2. Metadata'!D$5, IF(B3887='2. Metadata'!E$1,'2. Metadata'!E$5,IF( B3887='2. Metadata'!F$1,'2. Metadata'!F$5,IF(B3887='2. Metadata'!G$1,'2. Metadata'!G$5,IF(B3887='2. Metadata'!H$1,'2. Metadata'!H$5, IF(B3887='2. Metadata'!I$1,'2. Metadata'!I$5, IF(B3887='2. Metadata'!J$1,'2. Metadata'!J$5, IF(B3887='2. Metadata'!K$1,'2. Metadata'!K$5, IF(B3887='2. Metadata'!L$1,'2. Metadata'!L$5, IF(B3887='2. Metadata'!M$1,'2. Metadata'!M$5, IF(B3887='2. Metadata'!N$1,'2. Metadata'!N$5))))))))))))))</f>
        <v>49.779755600000001</v>
      </c>
      <c r="D3887" s="8">
        <f>IF(ISBLANK(B3887)=TRUE," ", IF(B3887='2. Metadata'!B$1,'2. Metadata'!B$6, IF(B3887='2. Metadata'!C$1,'2. Metadata'!C$6,IF(B3887='2. Metadata'!D$1,'2. Metadata'!D$6, IF(B3887='2. Metadata'!E$1,'2. Metadata'!E$6,IF( B3887='2. Metadata'!F$1,'2. Metadata'!F$6,IF(B3887='2. Metadata'!G$1,'2. Metadata'!G$6,IF(B3887='2. Metadata'!H$1,'2. Metadata'!H$6, IF(B3887='2. Metadata'!I$1,'2. Metadata'!I$6, IF(B3887='2. Metadata'!J$1,'2. Metadata'!J$6, IF(B3887='2. Metadata'!K$1,'2. Metadata'!K$6, IF(B3887='2. Metadata'!L$1,'2. Metadata'!L$6, IF(B3887='2. Metadata'!M$1,'2. Metadata'!M$6, IF(B3887='2. Metadata'!N$1,'2. Metadata'!N$6))))))))))))))</f>
        <v>-115.7379543</v>
      </c>
      <c r="E3887" s="9" t="s">
        <v>2650</v>
      </c>
      <c r="F3887" s="9">
        <v>767.18000000000006</v>
      </c>
      <c r="G3887" s="10" t="str">
        <f>IF(ISBLANK(F3887)=TRUE," ",'2. Metadata'!B$14)</f>
        <v>metres above sea level</v>
      </c>
      <c r="H3887" s="9" t="s">
        <v>2650</v>
      </c>
      <c r="I3887" s="8" t="str">
        <f>IF(ISBLANK(H3887)=TRUE," ",'2. Metadata'!B$26)</f>
        <v>metres above sea level</v>
      </c>
      <c r="J3887" s="10" t="s">
        <v>2650</v>
      </c>
    </row>
    <row r="3888" spans="1:10" ht="15.75" customHeight="1" x14ac:dyDescent="0.2">
      <c r="A3888" s="132" t="s">
        <v>2607</v>
      </c>
      <c r="B3888" s="6" t="s">
        <v>227</v>
      </c>
      <c r="C3888" s="10">
        <f>IF(ISBLANK(B3888)=TRUE," ", IF(B3888='2. Metadata'!B$1,'2. Metadata'!B$5, IF(B3888='2. Metadata'!C$1,'2. Metadata'!C$5,IF(B3888='2. Metadata'!D$1,'2. Metadata'!D$5, IF(B3888='2. Metadata'!E$1,'2. Metadata'!E$5,IF( B3888='2. Metadata'!F$1,'2. Metadata'!F$5,IF(B3888='2. Metadata'!G$1,'2. Metadata'!G$5,IF(B3888='2. Metadata'!H$1,'2. Metadata'!H$5, IF(B3888='2. Metadata'!I$1,'2. Metadata'!I$5, IF(B3888='2. Metadata'!J$1,'2. Metadata'!J$5, IF(B3888='2. Metadata'!K$1,'2. Metadata'!K$5, IF(B3888='2. Metadata'!L$1,'2. Metadata'!L$5, IF(B3888='2. Metadata'!M$1,'2. Metadata'!M$5, IF(B3888='2. Metadata'!N$1,'2. Metadata'!N$5))))))))))))))</f>
        <v>49.779755600000001</v>
      </c>
      <c r="D3888" s="8">
        <f>IF(ISBLANK(B3888)=TRUE," ", IF(B3888='2. Metadata'!B$1,'2. Metadata'!B$6, IF(B3888='2. Metadata'!C$1,'2. Metadata'!C$6,IF(B3888='2. Metadata'!D$1,'2. Metadata'!D$6, IF(B3888='2. Metadata'!E$1,'2. Metadata'!E$6,IF( B3888='2. Metadata'!F$1,'2. Metadata'!F$6,IF(B3888='2. Metadata'!G$1,'2. Metadata'!G$6,IF(B3888='2. Metadata'!H$1,'2. Metadata'!H$6, IF(B3888='2. Metadata'!I$1,'2. Metadata'!I$6, IF(B3888='2. Metadata'!J$1,'2. Metadata'!J$6, IF(B3888='2. Metadata'!K$1,'2. Metadata'!K$6, IF(B3888='2. Metadata'!L$1,'2. Metadata'!L$6, IF(B3888='2. Metadata'!M$1,'2. Metadata'!M$6, IF(B3888='2. Metadata'!N$1,'2. Metadata'!N$6))))))))))))))</f>
        <v>-115.7379543</v>
      </c>
      <c r="E3888" s="9" t="s">
        <v>2650</v>
      </c>
      <c r="F3888" s="9">
        <v>767.17000000000007</v>
      </c>
      <c r="G3888" s="10" t="str">
        <f>IF(ISBLANK(F3888)=TRUE," ",'2. Metadata'!B$14)</f>
        <v>metres above sea level</v>
      </c>
      <c r="H3888" s="9" t="s">
        <v>2650</v>
      </c>
      <c r="I3888" s="8" t="str">
        <f>IF(ISBLANK(H3888)=TRUE," ",'2. Metadata'!B$26)</f>
        <v>metres above sea level</v>
      </c>
      <c r="J3888" s="10" t="s">
        <v>2650</v>
      </c>
    </row>
    <row r="3889" spans="1:10" ht="15.75" customHeight="1" x14ac:dyDescent="0.2">
      <c r="A3889" s="132" t="s">
        <v>2608</v>
      </c>
      <c r="B3889" s="6" t="s">
        <v>227</v>
      </c>
      <c r="C3889" s="10">
        <f>IF(ISBLANK(B3889)=TRUE," ", IF(B3889='2. Metadata'!B$1,'2. Metadata'!B$5, IF(B3889='2. Metadata'!C$1,'2. Metadata'!C$5,IF(B3889='2. Metadata'!D$1,'2. Metadata'!D$5, IF(B3889='2. Metadata'!E$1,'2. Metadata'!E$5,IF( B3889='2. Metadata'!F$1,'2. Metadata'!F$5,IF(B3889='2. Metadata'!G$1,'2. Metadata'!G$5,IF(B3889='2. Metadata'!H$1,'2. Metadata'!H$5, IF(B3889='2. Metadata'!I$1,'2. Metadata'!I$5, IF(B3889='2. Metadata'!J$1,'2. Metadata'!J$5, IF(B3889='2. Metadata'!K$1,'2. Metadata'!K$5, IF(B3889='2. Metadata'!L$1,'2. Metadata'!L$5, IF(B3889='2. Metadata'!M$1,'2. Metadata'!M$5, IF(B3889='2. Metadata'!N$1,'2. Metadata'!N$5))))))))))))))</f>
        <v>49.779755600000001</v>
      </c>
      <c r="D3889" s="8">
        <f>IF(ISBLANK(B3889)=TRUE," ", IF(B3889='2. Metadata'!B$1,'2. Metadata'!B$6, IF(B3889='2. Metadata'!C$1,'2. Metadata'!C$6,IF(B3889='2. Metadata'!D$1,'2. Metadata'!D$6, IF(B3889='2. Metadata'!E$1,'2. Metadata'!E$6,IF( B3889='2. Metadata'!F$1,'2. Metadata'!F$6,IF(B3889='2. Metadata'!G$1,'2. Metadata'!G$6,IF(B3889='2. Metadata'!H$1,'2. Metadata'!H$6, IF(B3889='2. Metadata'!I$1,'2. Metadata'!I$6, IF(B3889='2. Metadata'!J$1,'2. Metadata'!J$6, IF(B3889='2. Metadata'!K$1,'2. Metadata'!K$6, IF(B3889='2. Metadata'!L$1,'2. Metadata'!L$6, IF(B3889='2. Metadata'!M$1,'2. Metadata'!M$6, IF(B3889='2. Metadata'!N$1,'2. Metadata'!N$6))))))))))))))</f>
        <v>-115.7379543</v>
      </c>
      <c r="E3889" s="9" t="s">
        <v>2650</v>
      </c>
      <c r="F3889" s="9">
        <v>767.15</v>
      </c>
      <c r="G3889" s="10" t="str">
        <f>IF(ISBLANK(F3889)=TRUE," ",'2. Metadata'!B$14)</f>
        <v>metres above sea level</v>
      </c>
      <c r="H3889" s="9" t="s">
        <v>2650</v>
      </c>
      <c r="I3889" s="8" t="str">
        <f>IF(ISBLANK(H3889)=TRUE," ",'2. Metadata'!B$26)</f>
        <v>metres above sea level</v>
      </c>
      <c r="J3889" s="10" t="s">
        <v>2650</v>
      </c>
    </row>
    <row r="3890" spans="1:10" ht="15.75" customHeight="1" x14ac:dyDescent="0.2">
      <c r="A3890" s="132" t="s">
        <v>2609</v>
      </c>
      <c r="B3890" s="6" t="s">
        <v>227</v>
      </c>
      <c r="C3890" s="10">
        <f>IF(ISBLANK(B3890)=TRUE," ", IF(B3890='2. Metadata'!B$1,'2. Metadata'!B$5, IF(B3890='2. Metadata'!C$1,'2. Metadata'!C$5,IF(B3890='2. Metadata'!D$1,'2. Metadata'!D$5, IF(B3890='2. Metadata'!E$1,'2. Metadata'!E$5,IF( B3890='2. Metadata'!F$1,'2. Metadata'!F$5,IF(B3890='2. Metadata'!G$1,'2. Metadata'!G$5,IF(B3890='2. Metadata'!H$1,'2. Metadata'!H$5, IF(B3890='2. Metadata'!I$1,'2. Metadata'!I$5, IF(B3890='2. Metadata'!J$1,'2. Metadata'!J$5, IF(B3890='2. Metadata'!K$1,'2. Metadata'!K$5, IF(B3890='2. Metadata'!L$1,'2. Metadata'!L$5, IF(B3890='2. Metadata'!M$1,'2. Metadata'!M$5, IF(B3890='2. Metadata'!N$1,'2. Metadata'!N$5))))))))))))))</f>
        <v>49.779755600000001</v>
      </c>
      <c r="D3890" s="8">
        <f>IF(ISBLANK(B3890)=TRUE," ", IF(B3890='2. Metadata'!B$1,'2. Metadata'!B$6, IF(B3890='2. Metadata'!C$1,'2. Metadata'!C$6,IF(B3890='2. Metadata'!D$1,'2. Metadata'!D$6, IF(B3890='2. Metadata'!E$1,'2. Metadata'!E$6,IF( B3890='2. Metadata'!F$1,'2. Metadata'!F$6,IF(B3890='2. Metadata'!G$1,'2. Metadata'!G$6,IF(B3890='2. Metadata'!H$1,'2. Metadata'!H$6, IF(B3890='2. Metadata'!I$1,'2. Metadata'!I$6, IF(B3890='2. Metadata'!J$1,'2. Metadata'!J$6, IF(B3890='2. Metadata'!K$1,'2. Metadata'!K$6, IF(B3890='2. Metadata'!L$1,'2. Metadata'!L$6, IF(B3890='2. Metadata'!M$1,'2. Metadata'!M$6, IF(B3890='2. Metadata'!N$1,'2. Metadata'!N$6))))))))))))))</f>
        <v>-115.7379543</v>
      </c>
      <c r="E3890" s="9" t="s">
        <v>2650</v>
      </c>
      <c r="F3890" s="9">
        <v>767.14</v>
      </c>
      <c r="G3890" s="10" t="str">
        <f>IF(ISBLANK(F3890)=TRUE," ",'2. Metadata'!B$14)</f>
        <v>metres above sea level</v>
      </c>
      <c r="H3890" s="9" t="s">
        <v>2650</v>
      </c>
      <c r="I3890" s="8" t="str">
        <f>IF(ISBLANK(H3890)=TRUE," ",'2. Metadata'!B$26)</f>
        <v>metres above sea level</v>
      </c>
      <c r="J3890" s="10" t="s">
        <v>2650</v>
      </c>
    </row>
    <row r="3891" spans="1:10" ht="15.75" customHeight="1" x14ac:dyDescent="0.2">
      <c r="A3891" s="132" t="s">
        <v>2610</v>
      </c>
      <c r="B3891" s="6" t="s">
        <v>227</v>
      </c>
      <c r="C3891" s="10">
        <f>IF(ISBLANK(B3891)=TRUE," ", IF(B3891='2. Metadata'!B$1,'2. Metadata'!B$5, IF(B3891='2. Metadata'!C$1,'2. Metadata'!C$5,IF(B3891='2. Metadata'!D$1,'2. Metadata'!D$5, IF(B3891='2. Metadata'!E$1,'2. Metadata'!E$5,IF( B3891='2. Metadata'!F$1,'2. Metadata'!F$5,IF(B3891='2. Metadata'!G$1,'2. Metadata'!G$5,IF(B3891='2. Metadata'!H$1,'2. Metadata'!H$5, IF(B3891='2. Metadata'!I$1,'2. Metadata'!I$5, IF(B3891='2. Metadata'!J$1,'2. Metadata'!J$5, IF(B3891='2. Metadata'!K$1,'2. Metadata'!K$5, IF(B3891='2. Metadata'!L$1,'2. Metadata'!L$5, IF(B3891='2. Metadata'!M$1,'2. Metadata'!M$5, IF(B3891='2. Metadata'!N$1,'2. Metadata'!N$5))))))))))))))</f>
        <v>49.779755600000001</v>
      </c>
      <c r="D3891" s="8">
        <f>IF(ISBLANK(B3891)=TRUE," ", IF(B3891='2. Metadata'!B$1,'2. Metadata'!B$6, IF(B3891='2. Metadata'!C$1,'2. Metadata'!C$6,IF(B3891='2. Metadata'!D$1,'2. Metadata'!D$6, IF(B3891='2. Metadata'!E$1,'2. Metadata'!E$6,IF( B3891='2. Metadata'!F$1,'2. Metadata'!F$6,IF(B3891='2. Metadata'!G$1,'2. Metadata'!G$6,IF(B3891='2. Metadata'!H$1,'2. Metadata'!H$6, IF(B3891='2. Metadata'!I$1,'2. Metadata'!I$6, IF(B3891='2. Metadata'!J$1,'2. Metadata'!J$6, IF(B3891='2. Metadata'!K$1,'2. Metadata'!K$6, IF(B3891='2. Metadata'!L$1,'2. Metadata'!L$6, IF(B3891='2. Metadata'!M$1,'2. Metadata'!M$6, IF(B3891='2. Metadata'!N$1,'2. Metadata'!N$6))))))))))))))</f>
        <v>-115.7379543</v>
      </c>
      <c r="E3891" s="9" t="s">
        <v>2650</v>
      </c>
      <c r="F3891" s="9">
        <v>767.13</v>
      </c>
      <c r="G3891" s="10" t="str">
        <f>IF(ISBLANK(F3891)=TRUE," ",'2. Metadata'!B$14)</f>
        <v>metres above sea level</v>
      </c>
      <c r="H3891" s="9" t="s">
        <v>2650</v>
      </c>
      <c r="I3891" s="8" t="str">
        <f>IF(ISBLANK(H3891)=TRUE," ",'2. Metadata'!B$26)</f>
        <v>metres above sea level</v>
      </c>
      <c r="J3891" s="10" t="s">
        <v>2650</v>
      </c>
    </row>
    <row r="3892" spans="1:10" ht="15.75" customHeight="1" x14ac:dyDescent="0.2">
      <c r="A3892" s="132" t="s">
        <v>2611</v>
      </c>
      <c r="B3892" s="6" t="s">
        <v>227</v>
      </c>
      <c r="C3892" s="10">
        <f>IF(ISBLANK(B3892)=TRUE," ", IF(B3892='2. Metadata'!B$1,'2. Metadata'!B$5, IF(B3892='2. Metadata'!C$1,'2. Metadata'!C$5,IF(B3892='2. Metadata'!D$1,'2. Metadata'!D$5, IF(B3892='2. Metadata'!E$1,'2. Metadata'!E$5,IF( B3892='2. Metadata'!F$1,'2. Metadata'!F$5,IF(B3892='2. Metadata'!G$1,'2. Metadata'!G$5,IF(B3892='2. Metadata'!H$1,'2. Metadata'!H$5, IF(B3892='2. Metadata'!I$1,'2. Metadata'!I$5, IF(B3892='2. Metadata'!J$1,'2. Metadata'!J$5, IF(B3892='2. Metadata'!K$1,'2. Metadata'!K$5, IF(B3892='2. Metadata'!L$1,'2. Metadata'!L$5, IF(B3892='2. Metadata'!M$1,'2. Metadata'!M$5, IF(B3892='2. Metadata'!N$1,'2. Metadata'!N$5))))))))))))))</f>
        <v>49.779755600000001</v>
      </c>
      <c r="D3892" s="8">
        <f>IF(ISBLANK(B3892)=TRUE," ", IF(B3892='2. Metadata'!B$1,'2. Metadata'!B$6, IF(B3892='2. Metadata'!C$1,'2. Metadata'!C$6,IF(B3892='2. Metadata'!D$1,'2. Metadata'!D$6, IF(B3892='2. Metadata'!E$1,'2. Metadata'!E$6,IF( B3892='2. Metadata'!F$1,'2. Metadata'!F$6,IF(B3892='2. Metadata'!G$1,'2. Metadata'!G$6,IF(B3892='2. Metadata'!H$1,'2. Metadata'!H$6, IF(B3892='2. Metadata'!I$1,'2. Metadata'!I$6, IF(B3892='2. Metadata'!J$1,'2. Metadata'!J$6, IF(B3892='2. Metadata'!K$1,'2. Metadata'!K$6, IF(B3892='2. Metadata'!L$1,'2. Metadata'!L$6, IF(B3892='2. Metadata'!M$1,'2. Metadata'!M$6, IF(B3892='2. Metadata'!N$1,'2. Metadata'!N$6))))))))))))))</f>
        <v>-115.7379543</v>
      </c>
      <c r="E3892" s="9" t="s">
        <v>2650</v>
      </c>
      <c r="F3892" s="9">
        <v>767.12</v>
      </c>
      <c r="G3892" s="10" t="str">
        <f>IF(ISBLANK(F3892)=TRUE," ",'2. Metadata'!B$14)</f>
        <v>metres above sea level</v>
      </c>
      <c r="H3892" s="9" t="s">
        <v>2650</v>
      </c>
      <c r="I3892" s="8" t="str">
        <f>IF(ISBLANK(H3892)=TRUE," ",'2. Metadata'!B$26)</f>
        <v>metres above sea level</v>
      </c>
      <c r="J3892" s="10" t="s">
        <v>2650</v>
      </c>
    </row>
    <row r="3893" spans="1:10" ht="15.75" customHeight="1" x14ac:dyDescent="0.2">
      <c r="A3893" s="132" t="s">
        <v>2612</v>
      </c>
      <c r="B3893" s="6" t="s">
        <v>227</v>
      </c>
      <c r="C3893" s="10">
        <f>IF(ISBLANK(B3893)=TRUE," ", IF(B3893='2. Metadata'!B$1,'2. Metadata'!B$5, IF(B3893='2. Metadata'!C$1,'2. Metadata'!C$5,IF(B3893='2. Metadata'!D$1,'2. Metadata'!D$5, IF(B3893='2. Metadata'!E$1,'2. Metadata'!E$5,IF( B3893='2. Metadata'!F$1,'2. Metadata'!F$5,IF(B3893='2. Metadata'!G$1,'2. Metadata'!G$5,IF(B3893='2. Metadata'!H$1,'2. Metadata'!H$5, IF(B3893='2. Metadata'!I$1,'2. Metadata'!I$5, IF(B3893='2. Metadata'!J$1,'2. Metadata'!J$5, IF(B3893='2. Metadata'!K$1,'2. Metadata'!K$5, IF(B3893='2. Metadata'!L$1,'2. Metadata'!L$5, IF(B3893='2. Metadata'!M$1,'2. Metadata'!M$5, IF(B3893='2. Metadata'!N$1,'2. Metadata'!N$5))))))))))))))</f>
        <v>49.779755600000001</v>
      </c>
      <c r="D3893" s="8">
        <f>IF(ISBLANK(B3893)=TRUE," ", IF(B3893='2. Metadata'!B$1,'2. Metadata'!B$6, IF(B3893='2. Metadata'!C$1,'2. Metadata'!C$6,IF(B3893='2. Metadata'!D$1,'2. Metadata'!D$6, IF(B3893='2. Metadata'!E$1,'2. Metadata'!E$6,IF( B3893='2. Metadata'!F$1,'2. Metadata'!F$6,IF(B3893='2. Metadata'!G$1,'2. Metadata'!G$6,IF(B3893='2. Metadata'!H$1,'2. Metadata'!H$6, IF(B3893='2. Metadata'!I$1,'2. Metadata'!I$6, IF(B3893='2. Metadata'!J$1,'2. Metadata'!J$6, IF(B3893='2. Metadata'!K$1,'2. Metadata'!K$6, IF(B3893='2. Metadata'!L$1,'2. Metadata'!L$6, IF(B3893='2. Metadata'!M$1,'2. Metadata'!M$6, IF(B3893='2. Metadata'!N$1,'2. Metadata'!N$6))))))))))))))</f>
        <v>-115.7379543</v>
      </c>
      <c r="E3893" s="9" t="s">
        <v>2650</v>
      </c>
      <c r="F3893" s="9">
        <v>767.1</v>
      </c>
      <c r="G3893" s="10" t="str">
        <f>IF(ISBLANK(F3893)=TRUE," ",'2. Metadata'!B$14)</f>
        <v>metres above sea level</v>
      </c>
      <c r="H3893" s="9" t="s">
        <v>2650</v>
      </c>
      <c r="I3893" s="8" t="str">
        <f>IF(ISBLANK(H3893)=TRUE," ",'2. Metadata'!B$26)</f>
        <v>metres above sea level</v>
      </c>
      <c r="J3893" s="10" t="s">
        <v>2650</v>
      </c>
    </row>
    <row r="3894" spans="1:10" ht="15.75" customHeight="1" x14ac:dyDescent="0.2">
      <c r="A3894" s="132" t="s">
        <v>2613</v>
      </c>
      <c r="B3894" s="6" t="s">
        <v>227</v>
      </c>
      <c r="C3894" s="10">
        <f>IF(ISBLANK(B3894)=TRUE," ", IF(B3894='2. Metadata'!B$1,'2. Metadata'!B$5, IF(B3894='2. Metadata'!C$1,'2. Metadata'!C$5,IF(B3894='2. Metadata'!D$1,'2. Metadata'!D$5, IF(B3894='2. Metadata'!E$1,'2. Metadata'!E$5,IF( B3894='2. Metadata'!F$1,'2. Metadata'!F$5,IF(B3894='2. Metadata'!G$1,'2. Metadata'!G$5,IF(B3894='2. Metadata'!H$1,'2. Metadata'!H$5, IF(B3894='2. Metadata'!I$1,'2. Metadata'!I$5, IF(B3894='2. Metadata'!J$1,'2. Metadata'!J$5, IF(B3894='2. Metadata'!K$1,'2. Metadata'!K$5, IF(B3894='2. Metadata'!L$1,'2. Metadata'!L$5, IF(B3894='2. Metadata'!M$1,'2. Metadata'!M$5, IF(B3894='2. Metadata'!N$1,'2. Metadata'!N$5))))))))))))))</f>
        <v>49.779755600000001</v>
      </c>
      <c r="D3894" s="8">
        <f>IF(ISBLANK(B3894)=TRUE," ", IF(B3894='2. Metadata'!B$1,'2. Metadata'!B$6, IF(B3894='2. Metadata'!C$1,'2. Metadata'!C$6,IF(B3894='2. Metadata'!D$1,'2. Metadata'!D$6, IF(B3894='2. Metadata'!E$1,'2. Metadata'!E$6,IF( B3894='2. Metadata'!F$1,'2. Metadata'!F$6,IF(B3894='2. Metadata'!G$1,'2. Metadata'!G$6,IF(B3894='2. Metadata'!H$1,'2. Metadata'!H$6, IF(B3894='2. Metadata'!I$1,'2. Metadata'!I$6, IF(B3894='2. Metadata'!J$1,'2. Metadata'!J$6, IF(B3894='2. Metadata'!K$1,'2. Metadata'!K$6, IF(B3894='2. Metadata'!L$1,'2. Metadata'!L$6, IF(B3894='2. Metadata'!M$1,'2. Metadata'!M$6, IF(B3894='2. Metadata'!N$1,'2. Metadata'!N$6))))))))))))))</f>
        <v>-115.7379543</v>
      </c>
      <c r="E3894" s="9" t="s">
        <v>2650</v>
      </c>
      <c r="F3894" s="9">
        <v>767.09</v>
      </c>
      <c r="G3894" s="10" t="str">
        <f>IF(ISBLANK(F3894)=TRUE," ",'2. Metadata'!B$14)</f>
        <v>metres above sea level</v>
      </c>
      <c r="H3894" s="9" t="s">
        <v>2650</v>
      </c>
      <c r="I3894" s="8" t="str">
        <f>IF(ISBLANK(H3894)=TRUE," ",'2. Metadata'!B$26)</f>
        <v>metres above sea level</v>
      </c>
      <c r="J3894" s="10" t="s">
        <v>2650</v>
      </c>
    </row>
    <row r="3895" spans="1:10" ht="15.75" customHeight="1" x14ac:dyDescent="0.2">
      <c r="A3895" s="132" t="s">
        <v>2614</v>
      </c>
      <c r="B3895" s="6" t="s">
        <v>227</v>
      </c>
      <c r="C3895" s="10">
        <f>IF(ISBLANK(B3895)=TRUE," ", IF(B3895='2. Metadata'!B$1,'2. Metadata'!B$5, IF(B3895='2. Metadata'!C$1,'2. Metadata'!C$5,IF(B3895='2. Metadata'!D$1,'2. Metadata'!D$5, IF(B3895='2. Metadata'!E$1,'2. Metadata'!E$5,IF( B3895='2. Metadata'!F$1,'2. Metadata'!F$5,IF(B3895='2. Metadata'!G$1,'2. Metadata'!G$5,IF(B3895='2. Metadata'!H$1,'2. Metadata'!H$5, IF(B3895='2. Metadata'!I$1,'2. Metadata'!I$5, IF(B3895='2. Metadata'!J$1,'2. Metadata'!J$5, IF(B3895='2. Metadata'!K$1,'2. Metadata'!K$5, IF(B3895='2. Metadata'!L$1,'2. Metadata'!L$5, IF(B3895='2. Metadata'!M$1,'2. Metadata'!M$5, IF(B3895='2. Metadata'!N$1,'2. Metadata'!N$5))))))))))))))</f>
        <v>49.779755600000001</v>
      </c>
      <c r="D3895" s="8">
        <f>IF(ISBLANK(B3895)=TRUE," ", IF(B3895='2. Metadata'!B$1,'2. Metadata'!B$6, IF(B3895='2. Metadata'!C$1,'2. Metadata'!C$6,IF(B3895='2. Metadata'!D$1,'2. Metadata'!D$6, IF(B3895='2. Metadata'!E$1,'2. Metadata'!E$6,IF( B3895='2. Metadata'!F$1,'2. Metadata'!F$6,IF(B3895='2. Metadata'!G$1,'2. Metadata'!G$6,IF(B3895='2. Metadata'!H$1,'2. Metadata'!H$6, IF(B3895='2. Metadata'!I$1,'2. Metadata'!I$6, IF(B3895='2. Metadata'!J$1,'2. Metadata'!J$6, IF(B3895='2. Metadata'!K$1,'2. Metadata'!K$6, IF(B3895='2. Metadata'!L$1,'2. Metadata'!L$6, IF(B3895='2. Metadata'!M$1,'2. Metadata'!M$6, IF(B3895='2. Metadata'!N$1,'2. Metadata'!N$6))))))))))))))</f>
        <v>-115.7379543</v>
      </c>
      <c r="E3895" s="9" t="s">
        <v>2650</v>
      </c>
      <c r="F3895" s="9">
        <v>767.08</v>
      </c>
      <c r="G3895" s="10" t="str">
        <f>IF(ISBLANK(F3895)=TRUE," ",'2. Metadata'!B$14)</f>
        <v>metres above sea level</v>
      </c>
      <c r="H3895" s="9" t="s">
        <v>2650</v>
      </c>
      <c r="I3895" s="8" t="str">
        <f>IF(ISBLANK(H3895)=TRUE," ",'2. Metadata'!B$26)</f>
        <v>metres above sea level</v>
      </c>
      <c r="J3895" s="10" t="s">
        <v>2650</v>
      </c>
    </row>
    <row r="3896" spans="1:10" ht="15.75" customHeight="1" x14ac:dyDescent="0.2">
      <c r="A3896" s="132" t="s">
        <v>2615</v>
      </c>
      <c r="B3896" s="6" t="s">
        <v>227</v>
      </c>
      <c r="C3896" s="10">
        <f>IF(ISBLANK(B3896)=TRUE," ", IF(B3896='2. Metadata'!B$1,'2. Metadata'!B$5, IF(B3896='2. Metadata'!C$1,'2. Metadata'!C$5,IF(B3896='2. Metadata'!D$1,'2. Metadata'!D$5, IF(B3896='2. Metadata'!E$1,'2. Metadata'!E$5,IF( B3896='2. Metadata'!F$1,'2. Metadata'!F$5,IF(B3896='2. Metadata'!G$1,'2. Metadata'!G$5,IF(B3896='2. Metadata'!H$1,'2. Metadata'!H$5, IF(B3896='2. Metadata'!I$1,'2. Metadata'!I$5, IF(B3896='2. Metadata'!J$1,'2. Metadata'!J$5, IF(B3896='2. Metadata'!K$1,'2. Metadata'!K$5, IF(B3896='2. Metadata'!L$1,'2. Metadata'!L$5, IF(B3896='2. Metadata'!M$1,'2. Metadata'!M$5, IF(B3896='2. Metadata'!N$1,'2. Metadata'!N$5))))))))))))))</f>
        <v>49.779755600000001</v>
      </c>
      <c r="D3896" s="8">
        <f>IF(ISBLANK(B3896)=TRUE," ", IF(B3896='2. Metadata'!B$1,'2. Metadata'!B$6, IF(B3896='2. Metadata'!C$1,'2. Metadata'!C$6,IF(B3896='2. Metadata'!D$1,'2. Metadata'!D$6, IF(B3896='2. Metadata'!E$1,'2. Metadata'!E$6,IF( B3896='2. Metadata'!F$1,'2. Metadata'!F$6,IF(B3896='2. Metadata'!G$1,'2. Metadata'!G$6,IF(B3896='2. Metadata'!H$1,'2. Metadata'!H$6, IF(B3896='2. Metadata'!I$1,'2. Metadata'!I$6, IF(B3896='2. Metadata'!J$1,'2. Metadata'!J$6, IF(B3896='2. Metadata'!K$1,'2. Metadata'!K$6, IF(B3896='2. Metadata'!L$1,'2. Metadata'!L$6, IF(B3896='2. Metadata'!M$1,'2. Metadata'!M$6, IF(B3896='2. Metadata'!N$1,'2. Metadata'!N$6))))))))))))))</f>
        <v>-115.7379543</v>
      </c>
      <c r="E3896" s="9" t="s">
        <v>2650</v>
      </c>
      <c r="F3896" s="9">
        <v>767.06000000000006</v>
      </c>
      <c r="G3896" s="10" t="str">
        <f>IF(ISBLANK(F3896)=TRUE," ",'2. Metadata'!B$14)</f>
        <v>metres above sea level</v>
      </c>
      <c r="H3896" s="9" t="s">
        <v>2650</v>
      </c>
      <c r="I3896" s="8" t="str">
        <f>IF(ISBLANK(H3896)=TRUE," ",'2. Metadata'!B$26)</f>
        <v>metres above sea level</v>
      </c>
      <c r="J3896" s="10" t="s">
        <v>2650</v>
      </c>
    </row>
    <row r="3897" spans="1:10" ht="15.75" customHeight="1" x14ac:dyDescent="0.2">
      <c r="A3897" s="132" t="s">
        <v>2616</v>
      </c>
      <c r="B3897" s="6" t="s">
        <v>227</v>
      </c>
      <c r="C3897" s="10">
        <f>IF(ISBLANK(B3897)=TRUE," ", IF(B3897='2. Metadata'!B$1,'2. Metadata'!B$5, IF(B3897='2. Metadata'!C$1,'2. Metadata'!C$5,IF(B3897='2. Metadata'!D$1,'2. Metadata'!D$5, IF(B3897='2. Metadata'!E$1,'2. Metadata'!E$5,IF( B3897='2. Metadata'!F$1,'2. Metadata'!F$5,IF(B3897='2. Metadata'!G$1,'2. Metadata'!G$5,IF(B3897='2. Metadata'!H$1,'2. Metadata'!H$5, IF(B3897='2. Metadata'!I$1,'2. Metadata'!I$5, IF(B3897='2. Metadata'!J$1,'2. Metadata'!J$5, IF(B3897='2. Metadata'!K$1,'2. Metadata'!K$5, IF(B3897='2. Metadata'!L$1,'2. Metadata'!L$5, IF(B3897='2. Metadata'!M$1,'2. Metadata'!M$5, IF(B3897='2. Metadata'!N$1,'2. Metadata'!N$5))))))))))))))</f>
        <v>49.779755600000001</v>
      </c>
      <c r="D3897" s="8">
        <f>IF(ISBLANK(B3897)=TRUE," ", IF(B3897='2. Metadata'!B$1,'2. Metadata'!B$6, IF(B3897='2. Metadata'!C$1,'2. Metadata'!C$6,IF(B3897='2. Metadata'!D$1,'2. Metadata'!D$6, IF(B3897='2. Metadata'!E$1,'2. Metadata'!E$6,IF( B3897='2. Metadata'!F$1,'2. Metadata'!F$6,IF(B3897='2. Metadata'!G$1,'2. Metadata'!G$6,IF(B3897='2. Metadata'!H$1,'2. Metadata'!H$6, IF(B3897='2. Metadata'!I$1,'2. Metadata'!I$6, IF(B3897='2. Metadata'!J$1,'2. Metadata'!J$6, IF(B3897='2. Metadata'!K$1,'2. Metadata'!K$6, IF(B3897='2. Metadata'!L$1,'2. Metadata'!L$6, IF(B3897='2. Metadata'!M$1,'2. Metadata'!M$6, IF(B3897='2. Metadata'!N$1,'2. Metadata'!N$6))))))))))))))</f>
        <v>-115.7379543</v>
      </c>
      <c r="E3897" s="9" t="s">
        <v>2650</v>
      </c>
      <c r="F3897" s="9">
        <v>767.05000000000007</v>
      </c>
      <c r="G3897" s="10" t="str">
        <f>IF(ISBLANK(F3897)=TRUE," ",'2. Metadata'!B$14)</f>
        <v>metres above sea level</v>
      </c>
      <c r="H3897" s="9" t="s">
        <v>2650</v>
      </c>
      <c r="I3897" s="8" t="str">
        <f>IF(ISBLANK(H3897)=TRUE," ",'2. Metadata'!B$26)</f>
        <v>metres above sea level</v>
      </c>
      <c r="J3897" s="10" t="s">
        <v>2650</v>
      </c>
    </row>
    <row r="3898" spans="1:10" ht="15.75" customHeight="1" x14ac:dyDescent="0.2">
      <c r="A3898" s="132" t="s">
        <v>2617</v>
      </c>
      <c r="B3898" s="6" t="s">
        <v>227</v>
      </c>
      <c r="C3898" s="10">
        <f>IF(ISBLANK(B3898)=TRUE," ", IF(B3898='2. Metadata'!B$1,'2. Metadata'!B$5, IF(B3898='2. Metadata'!C$1,'2. Metadata'!C$5,IF(B3898='2. Metadata'!D$1,'2. Metadata'!D$5, IF(B3898='2. Metadata'!E$1,'2. Metadata'!E$5,IF( B3898='2. Metadata'!F$1,'2. Metadata'!F$5,IF(B3898='2. Metadata'!G$1,'2. Metadata'!G$5,IF(B3898='2. Metadata'!H$1,'2. Metadata'!H$5, IF(B3898='2. Metadata'!I$1,'2. Metadata'!I$5, IF(B3898='2. Metadata'!J$1,'2. Metadata'!J$5, IF(B3898='2. Metadata'!K$1,'2. Metadata'!K$5, IF(B3898='2. Metadata'!L$1,'2. Metadata'!L$5, IF(B3898='2. Metadata'!M$1,'2. Metadata'!M$5, IF(B3898='2. Metadata'!N$1,'2. Metadata'!N$5))))))))))))))</f>
        <v>49.779755600000001</v>
      </c>
      <c r="D3898" s="8">
        <f>IF(ISBLANK(B3898)=TRUE," ", IF(B3898='2. Metadata'!B$1,'2. Metadata'!B$6, IF(B3898='2. Metadata'!C$1,'2. Metadata'!C$6,IF(B3898='2. Metadata'!D$1,'2. Metadata'!D$6, IF(B3898='2. Metadata'!E$1,'2. Metadata'!E$6,IF( B3898='2. Metadata'!F$1,'2. Metadata'!F$6,IF(B3898='2. Metadata'!G$1,'2. Metadata'!G$6,IF(B3898='2. Metadata'!H$1,'2. Metadata'!H$6, IF(B3898='2. Metadata'!I$1,'2. Metadata'!I$6, IF(B3898='2. Metadata'!J$1,'2. Metadata'!J$6, IF(B3898='2. Metadata'!K$1,'2. Metadata'!K$6, IF(B3898='2. Metadata'!L$1,'2. Metadata'!L$6, IF(B3898='2. Metadata'!M$1,'2. Metadata'!M$6, IF(B3898='2. Metadata'!N$1,'2. Metadata'!N$6))))))))))))))</f>
        <v>-115.7379543</v>
      </c>
      <c r="E3898" s="9" t="s">
        <v>2650</v>
      </c>
      <c r="F3898" s="9">
        <v>767.03000000000009</v>
      </c>
      <c r="G3898" s="10" t="str">
        <f>IF(ISBLANK(F3898)=TRUE," ",'2. Metadata'!B$14)</f>
        <v>metres above sea level</v>
      </c>
      <c r="H3898" s="9" t="s">
        <v>2650</v>
      </c>
      <c r="I3898" s="8" t="str">
        <f>IF(ISBLANK(H3898)=TRUE," ",'2. Metadata'!B$26)</f>
        <v>metres above sea level</v>
      </c>
      <c r="J3898" s="10" t="s">
        <v>2650</v>
      </c>
    </row>
    <row r="3899" spans="1:10" ht="15.75" customHeight="1" x14ac:dyDescent="0.2">
      <c r="A3899" s="132" t="s">
        <v>2618</v>
      </c>
      <c r="B3899" s="6" t="s">
        <v>227</v>
      </c>
      <c r="C3899" s="10">
        <f>IF(ISBLANK(B3899)=TRUE," ", IF(B3899='2. Metadata'!B$1,'2. Metadata'!B$5, IF(B3899='2. Metadata'!C$1,'2. Metadata'!C$5,IF(B3899='2. Metadata'!D$1,'2. Metadata'!D$5, IF(B3899='2. Metadata'!E$1,'2. Metadata'!E$5,IF( B3899='2. Metadata'!F$1,'2. Metadata'!F$5,IF(B3899='2. Metadata'!G$1,'2. Metadata'!G$5,IF(B3899='2. Metadata'!H$1,'2. Metadata'!H$5, IF(B3899='2. Metadata'!I$1,'2. Metadata'!I$5, IF(B3899='2. Metadata'!J$1,'2. Metadata'!J$5, IF(B3899='2. Metadata'!K$1,'2. Metadata'!K$5, IF(B3899='2. Metadata'!L$1,'2. Metadata'!L$5, IF(B3899='2. Metadata'!M$1,'2. Metadata'!M$5, IF(B3899='2. Metadata'!N$1,'2. Metadata'!N$5))))))))))))))</f>
        <v>49.779755600000001</v>
      </c>
      <c r="D3899" s="8">
        <f>IF(ISBLANK(B3899)=TRUE," ", IF(B3899='2. Metadata'!B$1,'2. Metadata'!B$6, IF(B3899='2. Metadata'!C$1,'2. Metadata'!C$6,IF(B3899='2. Metadata'!D$1,'2. Metadata'!D$6, IF(B3899='2. Metadata'!E$1,'2. Metadata'!E$6,IF( B3899='2. Metadata'!F$1,'2. Metadata'!F$6,IF(B3899='2. Metadata'!G$1,'2. Metadata'!G$6,IF(B3899='2. Metadata'!H$1,'2. Metadata'!H$6, IF(B3899='2. Metadata'!I$1,'2. Metadata'!I$6, IF(B3899='2. Metadata'!J$1,'2. Metadata'!J$6, IF(B3899='2. Metadata'!K$1,'2. Metadata'!K$6, IF(B3899='2. Metadata'!L$1,'2. Metadata'!L$6, IF(B3899='2. Metadata'!M$1,'2. Metadata'!M$6, IF(B3899='2. Metadata'!N$1,'2. Metadata'!N$6))))))))))))))</f>
        <v>-115.7379543</v>
      </c>
      <c r="E3899" s="9" t="s">
        <v>2650</v>
      </c>
      <c r="F3899" s="9">
        <v>767.0200000000001</v>
      </c>
      <c r="G3899" s="10" t="str">
        <f>IF(ISBLANK(F3899)=TRUE," ",'2. Metadata'!B$14)</f>
        <v>metres above sea level</v>
      </c>
      <c r="H3899" s="9" t="s">
        <v>2650</v>
      </c>
      <c r="I3899" s="8" t="str">
        <f>IF(ISBLANK(H3899)=TRUE," ",'2. Metadata'!B$26)</f>
        <v>metres above sea level</v>
      </c>
      <c r="J3899" s="10" t="s">
        <v>2650</v>
      </c>
    </row>
    <row r="3900" spans="1:10" ht="15.75" customHeight="1" x14ac:dyDescent="0.2">
      <c r="A3900" s="132" t="s">
        <v>2619</v>
      </c>
      <c r="B3900" s="6" t="s">
        <v>227</v>
      </c>
      <c r="C3900" s="10">
        <f>IF(ISBLANK(B3900)=TRUE," ", IF(B3900='2. Metadata'!B$1,'2. Metadata'!B$5, IF(B3900='2. Metadata'!C$1,'2. Metadata'!C$5,IF(B3900='2. Metadata'!D$1,'2. Metadata'!D$5, IF(B3900='2. Metadata'!E$1,'2. Metadata'!E$5,IF( B3900='2. Metadata'!F$1,'2. Metadata'!F$5,IF(B3900='2. Metadata'!G$1,'2. Metadata'!G$5,IF(B3900='2. Metadata'!H$1,'2. Metadata'!H$5, IF(B3900='2. Metadata'!I$1,'2. Metadata'!I$5, IF(B3900='2. Metadata'!J$1,'2. Metadata'!J$5, IF(B3900='2. Metadata'!K$1,'2. Metadata'!K$5, IF(B3900='2. Metadata'!L$1,'2. Metadata'!L$5, IF(B3900='2. Metadata'!M$1,'2. Metadata'!M$5, IF(B3900='2. Metadata'!N$1,'2. Metadata'!N$5))))))))))))))</f>
        <v>49.779755600000001</v>
      </c>
      <c r="D3900" s="8">
        <f>IF(ISBLANK(B3900)=TRUE," ", IF(B3900='2. Metadata'!B$1,'2. Metadata'!B$6, IF(B3900='2. Metadata'!C$1,'2. Metadata'!C$6,IF(B3900='2. Metadata'!D$1,'2. Metadata'!D$6, IF(B3900='2. Metadata'!E$1,'2. Metadata'!E$6,IF( B3900='2. Metadata'!F$1,'2. Metadata'!F$6,IF(B3900='2. Metadata'!G$1,'2. Metadata'!G$6,IF(B3900='2. Metadata'!H$1,'2. Metadata'!H$6, IF(B3900='2. Metadata'!I$1,'2. Metadata'!I$6, IF(B3900='2. Metadata'!J$1,'2. Metadata'!J$6, IF(B3900='2. Metadata'!K$1,'2. Metadata'!K$6, IF(B3900='2. Metadata'!L$1,'2. Metadata'!L$6, IF(B3900='2. Metadata'!M$1,'2. Metadata'!M$6, IF(B3900='2. Metadata'!N$1,'2. Metadata'!N$6))))))))))))))</f>
        <v>-115.7379543</v>
      </c>
      <c r="E3900" s="9" t="s">
        <v>2650</v>
      </c>
      <c r="F3900" s="9">
        <v>767.00000000000011</v>
      </c>
      <c r="G3900" s="10" t="str">
        <f>IF(ISBLANK(F3900)=TRUE," ",'2. Metadata'!B$14)</f>
        <v>metres above sea level</v>
      </c>
      <c r="H3900" s="9" t="s">
        <v>2650</v>
      </c>
      <c r="I3900" s="8" t="str">
        <f>IF(ISBLANK(H3900)=TRUE," ",'2. Metadata'!B$26)</f>
        <v>metres above sea level</v>
      </c>
      <c r="J3900" s="10" t="s">
        <v>2650</v>
      </c>
    </row>
    <row r="3901" spans="1:10" ht="15.75" customHeight="1" x14ac:dyDescent="0.2">
      <c r="A3901" s="132" t="s">
        <v>2620</v>
      </c>
      <c r="B3901" s="6" t="s">
        <v>227</v>
      </c>
      <c r="C3901" s="10">
        <f>IF(ISBLANK(B3901)=TRUE," ", IF(B3901='2. Metadata'!B$1,'2. Metadata'!B$5, IF(B3901='2. Metadata'!C$1,'2. Metadata'!C$5,IF(B3901='2. Metadata'!D$1,'2. Metadata'!D$5, IF(B3901='2. Metadata'!E$1,'2. Metadata'!E$5,IF( B3901='2. Metadata'!F$1,'2. Metadata'!F$5,IF(B3901='2. Metadata'!G$1,'2. Metadata'!G$5,IF(B3901='2. Metadata'!H$1,'2. Metadata'!H$5, IF(B3901='2. Metadata'!I$1,'2. Metadata'!I$5, IF(B3901='2. Metadata'!J$1,'2. Metadata'!J$5, IF(B3901='2. Metadata'!K$1,'2. Metadata'!K$5, IF(B3901='2. Metadata'!L$1,'2. Metadata'!L$5, IF(B3901='2. Metadata'!M$1,'2. Metadata'!M$5, IF(B3901='2. Metadata'!N$1,'2. Metadata'!N$5))))))))))))))</f>
        <v>49.779755600000001</v>
      </c>
      <c r="D3901" s="8">
        <f>IF(ISBLANK(B3901)=TRUE," ", IF(B3901='2. Metadata'!B$1,'2. Metadata'!B$6, IF(B3901='2. Metadata'!C$1,'2. Metadata'!C$6,IF(B3901='2. Metadata'!D$1,'2. Metadata'!D$6, IF(B3901='2. Metadata'!E$1,'2. Metadata'!E$6,IF( B3901='2. Metadata'!F$1,'2. Metadata'!F$6,IF(B3901='2. Metadata'!G$1,'2. Metadata'!G$6,IF(B3901='2. Metadata'!H$1,'2. Metadata'!H$6, IF(B3901='2. Metadata'!I$1,'2. Metadata'!I$6, IF(B3901='2. Metadata'!J$1,'2. Metadata'!J$6, IF(B3901='2. Metadata'!K$1,'2. Metadata'!K$6, IF(B3901='2. Metadata'!L$1,'2. Metadata'!L$6, IF(B3901='2. Metadata'!M$1,'2. Metadata'!M$6, IF(B3901='2. Metadata'!N$1,'2. Metadata'!N$6))))))))))))))</f>
        <v>-115.7379543</v>
      </c>
      <c r="E3901" s="9" t="s">
        <v>2650</v>
      </c>
      <c r="F3901" s="9">
        <v>766.99000000000012</v>
      </c>
      <c r="G3901" s="10" t="str">
        <f>IF(ISBLANK(F3901)=TRUE," ",'2. Metadata'!B$14)</f>
        <v>metres above sea level</v>
      </c>
      <c r="H3901" s="9" t="s">
        <v>2650</v>
      </c>
      <c r="I3901" s="8" t="str">
        <f>IF(ISBLANK(H3901)=TRUE," ",'2. Metadata'!B$26)</f>
        <v>metres above sea level</v>
      </c>
      <c r="J3901" s="10" t="s">
        <v>2650</v>
      </c>
    </row>
    <row r="3902" spans="1:10" ht="15.75" customHeight="1" x14ac:dyDescent="0.2">
      <c r="A3902" s="132" t="s">
        <v>2621</v>
      </c>
      <c r="B3902" s="6" t="s">
        <v>227</v>
      </c>
      <c r="C3902" s="10">
        <f>IF(ISBLANK(B3902)=TRUE," ", IF(B3902='2. Metadata'!B$1,'2. Metadata'!B$5, IF(B3902='2. Metadata'!C$1,'2. Metadata'!C$5,IF(B3902='2. Metadata'!D$1,'2. Metadata'!D$5, IF(B3902='2. Metadata'!E$1,'2. Metadata'!E$5,IF( B3902='2. Metadata'!F$1,'2. Metadata'!F$5,IF(B3902='2. Metadata'!G$1,'2. Metadata'!G$5,IF(B3902='2. Metadata'!H$1,'2. Metadata'!H$5, IF(B3902='2. Metadata'!I$1,'2. Metadata'!I$5, IF(B3902='2. Metadata'!J$1,'2. Metadata'!J$5, IF(B3902='2. Metadata'!K$1,'2. Metadata'!K$5, IF(B3902='2. Metadata'!L$1,'2. Metadata'!L$5, IF(B3902='2. Metadata'!M$1,'2. Metadata'!M$5, IF(B3902='2. Metadata'!N$1,'2. Metadata'!N$5))))))))))))))</f>
        <v>49.779755600000001</v>
      </c>
      <c r="D3902" s="8">
        <f>IF(ISBLANK(B3902)=TRUE," ", IF(B3902='2. Metadata'!B$1,'2. Metadata'!B$6, IF(B3902='2. Metadata'!C$1,'2. Metadata'!C$6,IF(B3902='2. Metadata'!D$1,'2. Metadata'!D$6, IF(B3902='2. Metadata'!E$1,'2. Metadata'!E$6,IF( B3902='2. Metadata'!F$1,'2. Metadata'!F$6,IF(B3902='2. Metadata'!G$1,'2. Metadata'!G$6,IF(B3902='2. Metadata'!H$1,'2. Metadata'!H$6, IF(B3902='2. Metadata'!I$1,'2. Metadata'!I$6, IF(B3902='2. Metadata'!J$1,'2. Metadata'!J$6, IF(B3902='2. Metadata'!K$1,'2. Metadata'!K$6, IF(B3902='2. Metadata'!L$1,'2. Metadata'!L$6, IF(B3902='2. Metadata'!M$1,'2. Metadata'!M$6, IF(B3902='2. Metadata'!N$1,'2. Metadata'!N$6))))))))))))))</f>
        <v>-115.7379543</v>
      </c>
      <c r="E3902" s="9" t="s">
        <v>2650</v>
      </c>
      <c r="F3902" s="9">
        <v>766.97000000000014</v>
      </c>
      <c r="G3902" s="10" t="str">
        <f>IF(ISBLANK(F3902)=TRUE," ",'2. Metadata'!B$14)</f>
        <v>metres above sea level</v>
      </c>
      <c r="H3902" s="9" t="s">
        <v>2650</v>
      </c>
      <c r="I3902" s="8" t="str">
        <f>IF(ISBLANK(H3902)=TRUE," ",'2. Metadata'!B$26)</f>
        <v>metres above sea level</v>
      </c>
      <c r="J3902" s="10" t="s">
        <v>2650</v>
      </c>
    </row>
    <row r="3903" spans="1:10" ht="15.75" customHeight="1" x14ac:dyDescent="0.2">
      <c r="A3903" s="132" t="s">
        <v>2622</v>
      </c>
      <c r="B3903" s="6" t="s">
        <v>227</v>
      </c>
      <c r="C3903" s="10">
        <f>IF(ISBLANK(B3903)=TRUE," ", IF(B3903='2. Metadata'!B$1,'2. Metadata'!B$5, IF(B3903='2. Metadata'!C$1,'2. Metadata'!C$5,IF(B3903='2. Metadata'!D$1,'2. Metadata'!D$5, IF(B3903='2. Metadata'!E$1,'2. Metadata'!E$5,IF( B3903='2. Metadata'!F$1,'2. Metadata'!F$5,IF(B3903='2. Metadata'!G$1,'2. Metadata'!G$5,IF(B3903='2. Metadata'!H$1,'2. Metadata'!H$5, IF(B3903='2. Metadata'!I$1,'2. Metadata'!I$5, IF(B3903='2. Metadata'!J$1,'2. Metadata'!J$5, IF(B3903='2. Metadata'!K$1,'2. Metadata'!K$5, IF(B3903='2. Metadata'!L$1,'2. Metadata'!L$5, IF(B3903='2. Metadata'!M$1,'2. Metadata'!M$5, IF(B3903='2. Metadata'!N$1,'2. Metadata'!N$5))))))))))))))</f>
        <v>49.779755600000001</v>
      </c>
      <c r="D3903" s="8">
        <f>IF(ISBLANK(B3903)=TRUE," ", IF(B3903='2. Metadata'!B$1,'2. Metadata'!B$6, IF(B3903='2. Metadata'!C$1,'2. Metadata'!C$6,IF(B3903='2. Metadata'!D$1,'2. Metadata'!D$6, IF(B3903='2. Metadata'!E$1,'2. Metadata'!E$6,IF( B3903='2. Metadata'!F$1,'2. Metadata'!F$6,IF(B3903='2. Metadata'!G$1,'2. Metadata'!G$6,IF(B3903='2. Metadata'!H$1,'2. Metadata'!H$6, IF(B3903='2. Metadata'!I$1,'2. Metadata'!I$6, IF(B3903='2. Metadata'!J$1,'2. Metadata'!J$6, IF(B3903='2. Metadata'!K$1,'2. Metadata'!K$6, IF(B3903='2. Metadata'!L$1,'2. Metadata'!L$6, IF(B3903='2. Metadata'!M$1,'2. Metadata'!M$6, IF(B3903='2. Metadata'!N$1,'2. Metadata'!N$6))))))))))))))</f>
        <v>-115.7379543</v>
      </c>
      <c r="E3903" s="9" t="s">
        <v>2650</v>
      </c>
      <c r="F3903" s="9">
        <v>766.96000000000015</v>
      </c>
      <c r="G3903" s="10" t="str">
        <f>IF(ISBLANK(F3903)=TRUE," ",'2. Metadata'!B$14)</f>
        <v>metres above sea level</v>
      </c>
      <c r="H3903" s="9" t="s">
        <v>2650</v>
      </c>
      <c r="I3903" s="8" t="str">
        <f>IF(ISBLANK(H3903)=TRUE," ",'2. Metadata'!B$26)</f>
        <v>metres above sea level</v>
      </c>
      <c r="J3903" s="10" t="s">
        <v>2650</v>
      </c>
    </row>
    <row r="3904" spans="1:10" ht="15.75" customHeight="1" x14ac:dyDescent="0.2">
      <c r="A3904" s="132" t="s">
        <v>2623</v>
      </c>
      <c r="B3904" s="6" t="s">
        <v>227</v>
      </c>
      <c r="C3904" s="10">
        <f>IF(ISBLANK(B3904)=TRUE," ", IF(B3904='2. Metadata'!B$1,'2. Metadata'!B$5, IF(B3904='2. Metadata'!C$1,'2. Metadata'!C$5,IF(B3904='2. Metadata'!D$1,'2. Metadata'!D$5, IF(B3904='2. Metadata'!E$1,'2. Metadata'!E$5,IF( B3904='2. Metadata'!F$1,'2. Metadata'!F$5,IF(B3904='2. Metadata'!G$1,'2. Metadata'!G$5,IF(B3904='2. Metadata'!H$1,'2. Metadata'!H$5, IF(B3904='2. Metadata'!I$1,'2. Metadata'!I$5, IF(B3904='2. Metadata'!J$1,'2. Metadata'!J$5, IF(B3904='2. Metadata'!K$1,'2. Metadata'!K$5, IF(B3904='2. Metadata'!L$1,'2. Metadata'!L$5, IF(B3904='2. Metadata'!M$1,'2. Metadata'!M$5, IF(B3904='2. Metadata'!N$1,'2. Metadata'!N$5))))))))))))))</f>
        <v>49.779755600000001</v>
      </c>
      <c r="D3904" s="8">
        <f>IF(ISBLANK(B3904)=TRUE," ", IF(B3904='2. Metadata'!B$1,'2. Metadata'!B$6, IF(B3904='2. Metadata'!C$1,'2. Metadata'!C$6,IF(B3904='2. Metadata'!D$1,'2. Metadata'!D$6, IF(B3904='2. Metadata'!E$1,'2. Metadata'!E$6,IF( B3904='2. Metadata'!F$1,'2. Metadata'!F$6,IF(B3904='2. Metadata'!G$1,'2. Metadata'!G$6,IF(B3904='2. Metadata'!H$1,'2. Metadata'!H$6, IF(B3904='2. Metadata'!I$1,'2. Metadata'!I$6, IF(B3904='2. Metadata'!J$1,'2. Metadata'!J$6, IF(B3904='2. Metadata'!K$1,'2. Metadata'!K$6, IF(B3904='2. Metadata'!L$1,'2. Metadata'!L$6, IF(B3904='2. Metadata'!M$1,'2. Metadata'!M$6, IF(B3904='2. Metadata'!N$1,'2. Metadata'!N$6))))))))))))))</f>
        <v>-115.7379543</v>
      </c>
      <c r="E3904" s="9" t="s">
        <v>2650</v>
      </c>
      <c r="F3904" s="9">
        <v>766.95000000000016</v>
      </c>
      <c r="G3904" s="10" t="str">
        <f>IF(ISBLANK(F3904)=TRUE," ",'2. Metadata'!B$14)</f>
        <v>metres above sea level</v>
      </c>
      <c r="H3904" s="9" t="s">
        <v>2650</v>
      </c>
      <c r="I3904" s="8" t="str">
        <f>IF(ISBLANK(H3904)=TRUE," ",'2. Metadata'!B$26)</f>
        <v>metres above sea level</v>
      </c>
      <c r="J3904" s="10" t="s">
        <v>2650</v>
      </c>
    </row>
    <row r="3905" spans="1:10" ht="15.75" customHeight="1" x14ac:dyDescent="0.2">
      <c r="A3905" s="132" t="s">
        <v>2624</v>
      </c>
      <c r="B3905" s="6" t="s">
        <v>227</v>
      </c>
      <c r="C3905" s="10">
        <f>IF(ISBLANK(B3905)=TRUE," ", IF(B3905='2. Metadata'!B$1,'2. Metadata'!B$5, IF(B3905='2. Metadata'!C$1,'2. Metadata'!C$5,IF(B3905='2. Metadata'!D$1,'2. Metadata'!D$5, IF(B3905='2. Metadata'!E$1,'2. Metadata'!E$5,IF( B3905='2. Metadata'!F$1,'2. Metadata'!F$5,IF(B3905='2. Metadata'!G$1,'2. Metadata'!G$5,IF(B3905='2. Metadata'!H$1,'2. Metadata'!H$5, IF(B3905='2. Metadata'!I$1,'2. Metadata'!I$5, IF(B3905='2. Metadata'!J$1,'2. Metadata'!J$5, IF(B3905='2. Metadata'!K$1,'2. Metadata'!K$5, IF(B3905='2. Metadata'!L$1,'2. Metadata'!L$5, IF(B3905='2. Metadata'!M$1,'2. Metadata'!M$5, IF(B3905='2. Metadata'!N$1,'2. Metadata'!N$5))))))))))))))</f>
        <v>49.779755600000001</v>
      </c>
      <c r="D3905" s="8">
        <f>IF(ISBLANK(B3905)=TRUE," ", IF(B3905='2. Metadata'!B$1,'2. Metadata'!B$6, IF(B3905='2. Metadata'!C$1,'2. Metadata'!C$6,IF(B3905='2. Metadata'!D$1,'2. Metadata'!D$6, IF(B3905='2. Metadata'!E$1,'2. Metadata'!E$6,IF( B3905='2. Metadata'!F$1,'2. Metadata'!F$6,IF(B3905='2. Metadata'!G$1,'2. Metadata'!G$6,IF(B3905='2. Metadata'!H$1,'2. Metadata'!H$6, IF(B3905='2. Metadata'!I$1,'2. Metadata'!I$6, IF(B3905='2. Metadata'!J$1,'2. Metadata'!J$6, IF(B3905='2. Metadata'!K$1,'2. Metadata'!K$6, IF(B3905='2. Metadata'!L$1,'2. Metadata'!L$6, IF(B3905='2. Metadata'!M$1,'2. Metadata'!M$6, IF(B3905='2. Metadata'!N$1,'2. Metadata'!N$6))))))))))))))</f>
        <v>-115.7379543</v>
      </c>
      <c r="E3905" s="9" t="s">
        <v>2650</v>
      </c>
      <c r="F3905" s="9">
        <v>766.94000000000017</v>
      </c>
      <c r="G3905" s="10" t="str">
        <f>IF(ISBLANK(F3905)=TRUE," ",'2. Metadata'!B$14)</f>
        <v>metres above sea level</v>
      </c>
      <c r="H3905" s="9" t="s">
        <v>2650</v>
      </c>
      <c r="I3905" s="8" t="str">
        <f>IF(ISBLANK(H3905)=TRUE," ",'2. Metadata'!B$26)</f>
        <v>metres above sea level</v>
      </c>
      <c r="J3905" s="10" t="s">
        <v>2650</v>
      </c>
    </row>
    <row r="3906" spans="1:10" ht="15.75" customHeight="1" x14ac:dyDescent="0.2">
      <c r="A3906" s="132" t="s">
        <v>2625</v>
      </c>
      <c r="B3906" s="6" t="s">
        <v>227</v>
      </c>
      <c r="C3906" s="10">
        <f>IF(ISBLANK(B3906)=TRUE," ", IF(B3906='2. Metadata'!B$1,'2. Metadata'!B$5, IF(B3906='2. Metadata'!C$1,'2. Metadata'!C$5,IF(B3906='2. Metadata'!D$1,'2. Metadata'!D$5, IF(B3906='2. Metadata'!E$1,'2. Metadata'!E$5,IF( B3906='2. Metadata'!F$1,'2. Metadata'!F$5,IF(B3906='2. Metadata'!G$1,'2. Metadata'!G$5,IF(B3906='2. Metadata'!H$1,'2. Metadata'!H$5, IF(B3906='2. Metadata'!I$1,'2. Metadata'!I$5, IF(B3906='2. Metadata'!J$1,'2. Metadata'!J$5, IF(B3906='2. Metadata'!K$1,'2. Metadata'!K$5, IF(B3906='2. Metadata'!L$1,'2. Metadata'!L$5, IF(B3906='2. Metadata'!M$1,'2. Metadata'!M$5, IF(B3906='2. Metadata'!N$1,'2. Metadata'!N$5))))))))))))))</f>
        <v>49.779755600000001</v>
      </c>
      <c r="D3906" s="8">
        <f>IF(ISBLANK(B3906)=TRUE," ", IF(B3906='2. Metadata'!B$1,'2. Metadata'!B$6, IF(B3906='2. Metadata'!C$1,'2. Metadata'!C$6,IF(B3906='2. Metadata'!D$1,'2. Metadata'!D$6, IF(B3906='2. Metadata'!E$1,'2. Metadata'!E$6,IF( B3906='2. Metadata'!F$1,'2. Metadata'!F$6,IF(B3906='2. Metadata'!G$1,'2. Metadata'!G$6,IF(B3906='2. Metadata'!H$1,'2. Metadata'!H$6, IF(B3906='2. Metadata'!I$1,'2. Metadata'!I$6, IF(B3906='2. Metadata'!J$1,'2. Metadata'!J$6, IF(B3906='2. Metadata'!K$1,'2. Metadata'!K$6, IF(B3906='2. Metadata'!L$1,'2. Metadata'!L$6, IF(B3906='2. Metadata'!M$1,'2. Metadata'!M$6, IF(B3906='2. Metadata'!N$1,'2. Metadata'!N$6))))))))))))))</f>
        <v>-115.7379543</v>
      </c>
      <c r="E3906" s="9" t="s">
        <v>2650</v>
      </c>
      <c r="F3906" s="9">
        <v>766.93000000000018</v>
      </c>
      <c r="G3906" s="10" t="str">
        <f>IF(ISBLANK(F3906)=TRUE," ",'2. Metadata'!B$14)</f>
        <v>metres above sea level</v>
      </c>
      <c r="H3906" s="9" t="s">
        <v>2650</v>
      </c>
      <c r="I3906" s="8" t="str">
        <f>IF(ISBLANK(H3906)=TRUE," ",'2. Metadata'!B$26)</f>
        <v>metres above sea level</v>
      </c>
      <c r="J3906" s="10" t="s">
        <v>2650</v>
      </c>
    </row>
    <row r="3907" spans="1:10" ht="15.75" customHeight="1" x14ac:dyDescent="0.2">
      <c r="A3907" s="132" t="s">
        <v>2626</v>
      </c>
      <c r="B3907" s="6" t="s">
        <v>227</v>
      </c>
      <c r="C3907" s="10">
        <f>IF(ISBLANK(B3907)=TRUE," ", IF(B3907='2. Metadata'!B$1,'2. Metadata'!B$5, IF(B3907='2. Metadata'!C$1,'2. Metadata'!C$5,IF(B3907='2. Metadata'!D$1,'2. Metadata'!D$5, IF(B3907='2. Metadata'!E$1,'2. Metadata'!E$5,IF( B3907='2. Metadata'!F$1,'2. Metadata'!F$5,IF(B3907='2. Metadata'!G$1,'2. Metadata'!G$5,IF(B3907='2. Metadata'!H$1,'2. Metadata'!H$5, IF(B3907='2. Metadata'!I$1,'2. Metadata'!I$5, IF(B3907='2. Metadata'!J$1,'2. Metadata'!J$5, IF(B3907='2. Metadata'!K$1,'2. Metadata'!K$5, IF(B3907='2. Metadata'!L$1,'2. Metadata'!L$5, IF(B3907='2. Metadata'!M$1,'2. Metadata'!M$5, IF(B3907='2. Metadata'!N$1,'2. Metadata'!N$5))))))))))))))</f>
        <v>49.779755600000001</v>
      </c>
      <c r="D3907" s="8">
        <f>IF(ISBLANK(B3907)=TRUE," ", IF(B3907='2. Metadata'!B$1,'2. Metadata'!B$6, IF(B3907='2. Metadata'!C$1,'2. Metadata'!C$6,IF(B3907='2. Metadata'!D$1,'2. Metadata'!D$6, IF(B3907='2. Metadata'!E$1,'2. Metadata'!E$6,IF( B3907='2. Metadata'!F$1,'2. Metadata'!F$6,IF(B3907='2. Metadata'!G$1,'2. Metadata'!G$6,IF(B3907='2. Metadata'!H$1,'2. Metadata'!H$6, IF(B3907='2. Metadata'!I$1,'2. Metadata'!I$6, IF(B3907='2. Metadata'!J$1,'2. Metadata'!J$6, IF(B3907='2. Metadata'!K$1,'2. Metadata'!K$6, IF(B3907='2. Metadata'!L$1,'2. Metadata'!L$6, IF(B3907='2. Metadata'!M$1,'2. Metadata'!M$6, IF(B3907='2. Metadata'!N$1,'2. Metadata'!N$6))))))))))))))</f>
        <v>-115.7379543</v>
      </c>
      <c r="E3907" s="9" t="s">
        <v>2650</v>
      </c>
      <c r="F3907" s="9">
        <v>766.92000000000019</v>
      </c>
      <c r="G3907" s="10" t="str">
        <f>IF(ISBLANK(F3907)=TRUE," ",'2. Metadata'!B$14)</f>
        <v>metres above sea level</v>
      </c>
      <c r="H3907" s="9" t="s">
        <v>2650</v>
      </c>
      <c r="I3907" s="8" t="str">
        <f>IF(ISBLANK(H3907)=TRUE," ",'2. Metadata'!B$26)</f>
        <v>metres above sea level</v>
      </c>
      <c r="J3907" s="10" t="s">
        <v>2650</v>
      </c>
    </row>
    <row r="3908" spans="1:10" ht="15.75" customHeight="1" x14ac:dyDescent="0.2">
      <c r="A3908" s="132" t="s">
        <v>2627</v>
      </c>
      <c r="B3908" s="6" t="s">
        <v>227</v>
      </c>
      <c r="C3908" s="10">
        <f>IF(ISBLANK(B3908)=TRUE," ", IF(B3908='2. Metadata'!B$1,'2. Metadata'!B$5, IF(B3908='2. Metadata'!C$1,'2. Metadata'!C$5,IF(B3908='2. Metadata'!D$1,'2. Metadata'!D$5, IF(B3908='2. Metadata'!E$1,'2. Metadata'!E$5,IF( B3908='2. Metadata'!F$1,'2. Metadata'!F$5,IF(B3908='2. Metadata'!G$1,'2. Metadata'!G$5,IF(B3908='2. Metadata'!H$1,'2. Metadata'!H$5, IF(B3908='2. Metadata'!I$1,'2. Metadata'!I$5, IF(B3908='2. Metadata'!J$1,'2. Metadata'!J$5, IF(B3908='2. Metadata'!K$1,'2. Metadata'!K$5, IF(B3908='2. Metadata'!L$1,'2. Metadata'!L$5, IF(B3908='2. Metadata'!M$1,'2. Metadata'!M$5, IF(B3908='2. Metadata'!N$1,'2. Metadata'!N$5))))))))))))))</f>
        <v>49.779755600000001</v>
      </c>
      <c r="D3908" s="8">
        <f>IF(ISBLANK(B3908)=TRUE," ", IF(B3908='2. Metadata'!B$1,'2. Metadata'!B$6, IF(B3908='2. Metadata'!C$1,'2. Metadata'!C$6,IF(B3908='2. Metadata'!D$1,'2. Metadata'!D$6, IF(B3908='2. Metadata'!E$1,'2. Metadata'!E$6,IF( B3908='2. Metadata'!F$1,'2. Metadata'!F$6,IF(B3908='2. Metadata'!G$1,'2. Metadata'!G$6,IF(B3908='2. Metadata'!H$1,'2. Metadata'!H$6, IF(B3908='2. Metadata'!I$1,'2. Metadata'!I$6, IF(B3908='2. Metadata'!J$1,'2. Metadata'!J$6, IF(B3908='2. Metadata'!K$1,'2. Metadata'!K$6, IF(B3908='2. Metadata'!L$1,'2. Metadata'!L$6, IF(B3908='2. Metadata'!M$1,'2. Metadata'!M$6, IF(B3908='2. Metadata'!N$1,'2. Metadata'!N$6))))))))))))))</f>
        <v>-115.7379543</v>
      </c>
      <c r="E3908" s="9" t="s">
        <v>2650</v>
      </c>
      <c r="F3908" s="9">
        <v>766.9</v>
      </c>
      <c r="G3908" s="10" t="str">
        <f>IF(ISBLANK(F3908)=TRUE," ",'2. Metadata'!B$14)</f>
        <v>metres above sea level</v>
      </c>
      <c r="H3908" s="9" t="s">
        <v>2650</v>
      </c>
      <c r="I3908" s="8" t="str">
        <f>IF(ISBLANK(H3908)=TRUE," ",'2. Metadata'!B$26)</f>
        <v>metres above sea level</v>
      </c>
      <c r="J3908" s="10" t="s">
        <v>2650</v>
      </c>
    </row>
    <row r="3909" spans="1:10" ht="15.75" customHeight="1" x14ac:dyDescent="0.2">
      <c r="A3909" s="132" t="s">
        <v>2628</v>
      </c>
      <c r="B3909" s="6" t="s">
        <v>227</v>
      </c>
      <c r="C3909" s="10">
        <f>IF(ISBLANK(B3909)=TRUE," ", IF(B3909='2. Metadata'!B$1,'2. Metadata'!B$5, IF(B3909='2. Metadata'!C$1,'2. Metadata'!C$5,IF(B3909='2. Metadata'!D$1,'2. Metadata'!D$5, IF(B3909='2. Metadata'!E$1,'2. Metadata'!E$5,IF( B3909='2. Metadata'!F$1,'2. Metadata'!F$5,IF(B3909='2. Metadata'!G$1,'2. Metadata'!G$5,IF(B3909='2. Metadata'!H$1,'2. Metadata'!H$5, IF(B3909='2. Metadata'!I$1,'2. Metadata'!I$5, IF(B3909='2. Metadata'!J$1,'2. Metadata'!J$5, IF(B3909='2. Metadata'!K$1,'2. Metadata'!K$5, IF(B3909='2. Metadata'!L$1,'2. Metadata'!L$5, IF(B3909='2. Metadata'!M$1,'2. Metadata'!M$5, IF(B3909='2. Metadata'!N$1,'2. Metadata'!N$5))))))))))))))</f>
        <v>49.779755600000001</v>
      </c>
      <c r="D3909" s="8">
        <f>IF(ISBLANK(B3909)=TRUE," ", IF(B3909='2. Metadata'!B$1,'2. Metadata'!B$6, IF(B3909='2. Metadata'!C$1,'2. Metadata'!C$6,IF(B3909='2. Metadata'!D$1,'2. Metadata'!D$6, IF(B3909='2. Metadata'!E$1,'2. Metadata'!E$6,IF( B3909='2. Metadata'!F$1,'2. Metadata'!F$6,IF(B3909='2. Metadata'!G$1,'2. Metadata'!G$6,IF(B3909='2. Metadata'!H$1,'2. Metadata'!H$6, IF(B3909='2. Metadata'!I$1,'2. Metadata'!I$6, IF(B3909='2. Metadata'!J$1,'2. Metadata'!J$6, IF(B3909='2. Metadata'!K$1,'2. Metadata'!K$6, IF(B3909='2. Metadata'!L$1,'2. Metadata'!L$6, IF(B3909='2. Metadata'!M$1,'2. Metadata'!M$6, IF(B3909='2. Metadata'!N$1,'2. Metadata'!N$6))))))))))))))</f>
        <v>-115.7379543</v>
      </c>
      <c r="E3909" s="9" t="s">
        <v>2650</v>
      </c>
      <c r="F3909" s="9">
        <v>766.89499999999998</v>
      </c>
      <c r="G3909" s="10" t="str">
        <f>IF(ISBLANK(F3909)=TRUE," ",'2. Metadata'!B$14)</f>
        <v>metres above sea level</v>
      </c>
      <c r="H3909" s="9" t="s">
        <v>2650</v>
      </c>
      <c r="I3909" s="8" t="str">
        <f>IF(ISBLANK(H3909)=TRUE," ",'2. Metadata'!B$26)</f>
        <v>metres above sea level</v>
      </c>
      <c r="J3909" s="10" t="s">
        <v>2650</v>
      </c>
    </row>
    <row r="3910" spans="1:10" ht="15.75" customHeight="1" x14ac:dyDescent="0.2">
      <c r="A3910" s="132" t="s">
        <v>2629</v>
      </c>
      <c r="B3910" s="6" t="s">
        <v>227</v>
      </c>
      <c r="C3910" s="10">
        <f>IF(ISBLANK(B3910)=TRUE," ", IF(B3910='2. Metadata'!B$1,'2. Metadata'!B$5, IF(B3910='2. Metadata'!C$1,'2. Metadata'!C$5,IF(B3910='2. Metadata'!D$1,'2. Metadata'!D$5, IF(B3910='2. Metadata'!E$1,'2. Metadata'!E$5,IF( B3910='2. Metadata'!F$1,'2. Metadata'!F$5,IF(B3910='2. Metadata'!G$1,'2. Metadata'!G$5,IF(B3910='2. Metadata'!H$1,'2. Metadata'!H$5, IF(B3910='2. Metadata'!I$1,'2. Metadata'!I$5, IF(B3910='2. Metadata'!J$1,'2. Metadata'!J$5, IF(B3910='2. Metadata'!K$1,'2. Metadata'!K$5, IF(B3910='2. Metadata'!L$1,'2. Metadata'!L$5, IF(B3910='2. Metadata'!M$1,'2. Metadata'!M$5, IF(B3910='2. Metadata'!N$1,'2. Metadata'!N$5))))))))))))))</f>
        <v>49.779755600000001</v>
      </c>
      <c r="D3910" s="8">
        <f>IF(ISBLANK(B3910)=TRUE," ", IF(B3910='2. Metadata'!B$1,'2. Metadata'!B$6, IF(B3910='2. Metadata'!C$1,'2. Metadata'!C$6,IF(B3910='2. Metadata'!D$1,'2. Metadata'!D$6, IF(B3910='2. Metadata'!E$1,'2. Metadata'!E$6,IF( B3910='2. Metadata'!F$1,'2. Metadata'!F$6,IF(B3910='2. Metadata'!G$1,'2. Metadata'!G$6,IF(B3910='2. Metadata'!H$1,'2. Metadata'!H$6, IF(B3910='2. Metadata'!I$1,'2. Metadata'!I$6, IF(B3910='2. Metadata'!J$1,'2. Metadata'!J$6, IF(B3910='2. Metadata'!K$1,'2. Metadata'!K$6, IF(B3910='2. Metadata'!L$1,'2. Metadata'!L$6, IF(B3910='2. Metadata'!M$1,'2. Metadata'!M$6, IF(B3910='2. Metadata'!N$1,'2. Metadata'!N$6))))))))))))))</f>
        <v>-115.7379543</v>
      </c>
      <c r="E3910" s="9" t="s">
        <v>2650</v>
      </c>
      <c r="F3910" s="9">
        <v>766.89</v>
      </c>
      <c r="G3910" s="10" t="str">
        <f>IF(ISBLANK(F3910)=TRUE," ",'2. Metadata'!B$14)</f>
        <v>metres above sea level</v>
      </c>
      <c r="H3910" s="9" t="s">
        <v>2650</v>
      </c>
      <c r="I3910" s="8" t="str">
        <f>IF(ISBLANK(H3910)=TRUE," ",'2. Metadata'!B$26)</f>
        <v>metres above sea level</v>
      </c>
      <c r="J3910" s="10" t="s">
        <v>2650</v>
      </c>
    </row>
    <row r="3911" spans="1:10" ht="15.75" customHeight="1" x14ac:dyDescent="0.2">
      <c r="A3911" s="132" t="s">
        <v>2630</v>
      </c>
      <c r="B3911" s="6" t="s">
        <v>227</v>
      </c>
      <c r="C3911" s="10">
        <f>IF(ISBLANK(B3911)=TRUE," ", IF(B3911='2. Metadata'!B$1,'2. Metadata'!B$5, IF(B3911='2. Metadata'!C$1,'2. Metadata'!C$5,IF(B3911='2. Metadata'!D$1,'2. Metadata'!D$5, IF(B3911='2. Metadata'!E$1,'2. Metadata'!E$5,IF( B3911='2. Metadata'!F$1,'2. Metadata'!F$5,IF(B3911='2. Metadata'!G$1,'2. Metadata'!G$5,IF(B3911='2. Metadata'!H$1,'2. Metadata'!H$5, IF(B3911='2. Metadata'!I$1,'2. Metadata'!I$5, IF(B3911='2. Metadata'!J$1,'2. Metadata'!J$5, IF(B3911='2. Metadata'!K$1,'2. Metadata'!K$5, IF(B3911='2. Metadata'!L$1,'2. Metadata'!L$5, IF(B3911='2. Metadata'!M$1,'2. Metadata'!M$5, IF(B3911='2. Metadata'!N$1,'2. Metadata'!N$5))))))))))))))</f>
        <v>49.779755600000001</v>
      </c>
      <c r="D3911" s="8">
        <f>IF(ISBLANK(B3911)=TRUE," ", IF(B3911='2. Metadata'!B$1,'2. Metadata'!B$6, IF(B3911='2. Metadata'!C$1,'2. Metadata'!C$6,IF(B3911='2. Metadata'!D$1,'2. Metadata'!D$6, IF(B3911='2. Metadata'!E$1,'2. Metadata'!E$6,IF( B3911='2. Metadata'!F$1,'2. Metadata'!F$6,IF(B3911='2. Metadata'!G$1,'2. Metadata'!G$6,IF(B3911='2. Metadata'!H$1,'2. Metadata'!H$6, IF(B3911='2. Metadata'!I$1,'2. Metadata'!I$6, IF(B3911='2. Metadata'!J$1,'2. Metadata'!J$6, IF(B3911='2. Metadata'!K$1,'2. Metadata'!K$6, IF(B3911='2. Metadata'!L$1,'2. Metadata'!L$6, IF(B3911='2. Metadata'!M$1,'2. Metadata'!M$6, IF(B3911='2. Metadata'!N$1,'2. Metadata'!N$6))))))))))))))</f>
        <v>-115.7379543</v>
      </c>
      <c r="E3911" s="9" t="s">
        <v>2650</v>
      </c>
      <c r="F3911" s="9">
        <v>766.88499999999999</v>
      </c>
      <c r="G3911" s="10" t="str">
        <f>IF(ISBLANK(F3911)=TRUE," ",'2. Metadata'!B$14)</f>
        <v>metres above sea level</v>
      </c>
      <c r="H3911" s="9" t="s">
        <v>2650</v>
      </c>
      <c r="I3911" s="8" t="str">
        <f>IF(ISBLANK(H3911)=TRUE," ",'2. Metadata'!B$26)</f>
        <v>metres above sea level</v>
      </c>
      <c r="J3911" s="10" t="s">
        <v>2650</v>
      </c>
    </row>
    <row r="3912" spans="1:10" ht="15.75" customHeight="1" x14ac:dyDescent="0.2">
      <c r="A3912" s="132" t="s">
        <v>2631</v>
      </c>
      <c r="B3912" s="6" t="s">
        <v>227</v>
      </c>
      <c r="C3912" s="10">
        <f>IF(ISBLANK(B3912)=TRUE," ", IF(B3912='2. Metadata'!B$1,'2. Metadata'!B$5, IF(B3912='2. Metadata'!C$1,'2. Metadata'!C$5,IF(B3912='2. Metadata'!D$1,'2. Metadata'!D$5, IF(B3912='2. Metadata'!E$1,'2. Metadata'!E$5,IF( B3912='2. Metadata'!F$1,'2. Metadata'!F$5,IF(B3912='2. Metadata'!G$1,'2. Metadata'!G$5,IF(B3912='2. Metadata'!H$1,'2. Metadata'!H$5, IF(B3912='2. Metadata'!I$1,'2. Metadata'!I$5, IF(B3912='2. Metadata'!J$1,'2. Metadata'!J$5, IF(B3912='2. Metadata'!K$1,'2. Metadata'!K$5, IF(B3912='2. Metadata'!L$1,'2. Metadata'!L$5, IF(B3912='2. Metadata'!M$1,'2. Metadata'!M$5, IF(B3912='2. Metadata'!N$1,'2. Metadata'!N$5))))))))))))))</f>
        <v>49.779755600000001</v>
      </c>
      <c r="D3912" s="8">
        <f>IF(ISBLANK(B3912)=TRUE," ", IF(B3912='2. Metadata'!B$1,'2. Metadata'!B$6, IF(B3912='2. Metadata'!C$1,'2. Metadata'!C$6,IF(B3912='2. Metadata'!D$1,'2. Metadata'!D$6, IF(B3912='2. Metadata'!E$1,'2. Metadata'!E$6,IF( B3912='2. Metadata'!F$1,'2. Metadata'!F$6,IF(B3912='2. Metadata'!G$1,'2. Metadata'!G$6,IF(B3912='2. Metadata'!H$1,'2. Metadata'!H$6, IF(B3912='2. Metadata'!I$1,'2. Metadata'!I$6, IF(B3912='2. Metadata'!J$1,'2. Metadata'!J$6, IF(B3912='2. Metadata'!K$1,'2. Metadata'!K$6, IF(B3912='2. Metadata'!L$1,'2. Metadata'!L$6, IF(B3912='2. Metadata'!M$1,'2. Metadata'!M$6, IF(B3912='2. Metadata'!N$1,'2. Metadata'!N$6))))))))))))))</f>
        <v>-115.7379543</v>
      </c>
      <c r="E3912" s="9" t="s">
        <v>2650</v>
      </c>
      <c r="F3912" s="9">
        <v>766.88</v>
      </c>
      <c r="G3912" s="10" t="str">
        <f>IF(ISBLANK(F3912)=TRUE," ",'2. Metadata'!B$14)</f>
        <v>metres above sea level</v>
      </c>
      <c r="H3912" s="9" t="s">
        <v>2650</v>
      </c>
      <c r="I3912" s="8" t="str">
        <f>IF(ISBLANK(H3912)=TRUE," ",'2. Metadata'!B$26)</f>
        <v>metres above sea level</v>
      </c>
      <c r="J3912" s="10" t="s">
        <v>2650</v>
      </c>
    </row>
    <row r="3913" spans="1:10" ht="15.75" customHeight="1" x14ac:dyDescent="0.2">
      <c r="A3913" s="132" t="s">
        <v>2632</v>
      </c>
      <c r="B3913" s="6" t="s">
        <v>227</v>
      </c>
      <c r="C3913" s="10">
        <f>IF(ISBLANK(B3913)=TRUE," ", IF(B3913='2. Metadata'!B$1,'2. Metadata'!B$5, IF(B3913='2. Metadata'!C$1,'2. Metadata'!C$5,IF(B3913='2. Metadata'!D$1,'2. Metadata'!D$5, IF(B3913='2. Metadata'!E$1,'2. Metadata'!E$5,IF( B3913='2. Metadata'!F$1,'2. Metadata'!F$5,IF(B3913='2. Metadata'!G$1,'2. Metadata'!G$5,IF(B3913='2. Metadata'!H$1,'2. Metadata'!H$5, IF(B3913='2. Metadata'!I$1,'2. Metadata'!I$5, IF(B3913='2. Metadata'!J$1,'2. Metadata'!J$5, IF(B3913='2. Metadata'!K$1,'2. Metadata'!K$5, IF(B3913='2. Metadata'!L$1,'2. Metadata'!L$5, IF(B3913='2. Metadata'!M$1,'2. Metadata'!M$5, IF(B3913='2. Metadata'!N$1,'2. Metadata'!N$5))))))))))))))</f>
        <v>49.779755600000001</v>
      </c>
      <c r="D3913" s="8">
        <f>IF(ISBLANK(B3913)=TRUE," ", IF(B3913='2. Metadata'!B$1,'2. Metadata'!B$6, IF(B3913='2. Metadata'!C$1,'2. Metadata'!C$6,IF(B3913='2. Metadata'!D$1,'2. Metadata'!D$6, IF(B3913='2. Metadata'!E$1,'2. Metadata'!E$6,IF( B3913='2. Metadata'!F$1,'2. Metadata'!F$6,IF(B3913='2. Metadata'!G$1,'2. Metadata'!G$6,IF(B3913='2. Metadata'!H$1,'2. Metadata'!H$6, IF(B3913='2. Metadata'!I$1,'2. Metadata'!I$6, IF(B3913='2. Metadata'!J$1,'2. Metadata'!J$6, IF(B3913='2. Metadata'!K$1,'2. Metadata'!K$6, IF(B3913='2. Metadata'!L$1,'2. Metadata'!L$6, IF(B3913='2. Metadata'!M$1,'2. Metadata'!M$6, IF(B3913='2. Metadata'!N$1,'2. Metadata'!N$6))))))))))))))</f>
        <v>-115.7379543</v>
      </c>
      <c r="E3913" s="9" t="s">
        <v>2650</v>
      </c>
      <c r="F3913" s="9">
        <v>766.875</v>
      </c>
      <c r="G3913" s="10" t="str">
        <f>IF(ISBLANK(F3913)=TRUE," ",'2. Metadata'!B$14)</f>
        <v>metres above sea level</v>
      </c>
      <c r="H3913" s="9" t="s">
        <v>2650</v>
      </c>
      <c r="I3913" s="8" t="str">
        <f>IF(ISBLANK(H3913)=TRUE," ",'2. Metadata'!B$26)</f>
        <v>metres above sea level</v>
      </c>
      <c r="J3913" s="10" t="s">
        <v>2650</v>
      </c>
    </row>
    <row r="3914" spans="1:10" ht="15.75" customHeight="1" x14ac:dyDescent="0.2">
      <c r="A3914" s="132" t="s">
        <v>2633</v>
      </c>
      <c r="B3914" s="6" t="s">
        <v>227</v>
      </c>
      <c r="C3914" s="10">
        <f>IF(ISBLANK(B3914)=TRUE," ", IF(B3914='2. Metadata'!B$1,'2. Metadata'!B$5, IF(B3914='2. Metadata'!C$1,'2. Metadata'!C$5,IF(B3914='2. Metadata'!D$1,'2. Metadata'!D$5, IF(B3914='2. Metadata'!E$1,'2. Metadata'!E$5,IF( B3914='2. Metadata'!F$1,'2. Metadata'!F$5,IF(B3914='2. Metadata'!G$1,'2. Metadata'!G$5,IF(B3914='2. Metadata'!H$1,'2. Metadata'!H$5, IF(B3914='2. Metadata'!I$1,'2. Metadata'!I$5, IF(B3914='2. Metadata'!J$1,'2. Metadata'!J$5, IF(B3914='2. Metadata'!K$1,'2. Metadata'!K$5, IF(B3914='2. Metadata'!L$1,'2. Metadata'!L$5, IF(B3914='2. Metadata'!M$1,'2. Metadata'!M$5, IF(B3914='2. Metadata'!N$1,'2. Metadata'!N$5))))))))))))))</f>
        <v>49.779755600000001</v>
      </c>
      <c r="D3914" s="8">
        <f>IF(ISBLANK(B3914)=TRUE," ", IF(B3914='2. Metadata'!B$1,'2. Metadata'!B$6, IF(B3914='2. Metadata'!C$1,'2. Metadata'!C$6,IF(B3914='2. Metadata'!D$1,'2. Metadata'!D$6, IF(B3914='2. Metadata'!E$1,'2. Metadata'!E$6,IF( B3914='2. Metadata'!F$1,'2. Metadata'!F$6,IF(B3914='2. Metadata'!G$1,'2. Metadata'!G$6,IF(B3914='2. Metadata'!H$1,'2. Metadata'!H$6, IF(B3914='2. Metadata'!I$1,'2. Metadata'!I$6, IF(B3914='2. Metadata'!J$1,'2. Metadata'!J$6, IF(B3914='2. Metadata'!K$1,'2. Metadata'!K$6, IF(B3914='2. Metadata'!L$1,'2. Metadata'!L$6, IF(B3914='2. Metadata'!M$1,'2. Metadata'!M$6, IF(B3914='2. Metadata'!N$1,'2. Metadata'!N$6))))))))))))))</f>
        <v>-115.7379543</v>
      </c>
      <c r="E3914" s="9" t="s">
        <v>2650</v>
      </c>
      <c r="F3914" s="9">
        <v>766.87</v>
      </c>
      <c r="G3914" s="10" t="str">
        <f>IF(ISBLANK(F3914)=TRUE," ",'2. Metadata'!B$14)</f>
        <v>metres above sea level</v>
      </c>
      <c r="H3914" s="9" t="s">
        <v>2650</v>
      </c>
      <c r="I3914" s="8" t="str">
        <f>IF(ISBLANK(H3914)=TRUE," ",'2. Metadata'!B$26)</f>
        <v>metres above sea level</v>
      </c>
      <c r="J3914" s="10" t="s">
        <v>2650</v>
      </c>
    </row>
    <row r="3915" spans="1:10" ht="15.75" customHeight="1" x14ac:dyDescent="0.2">
      <c r="A3915" s="132" t="s">
        <v>2634</v>
      </c>
      <c r="B3915" s="6" t="s">
        <v>227</v>
      </c>
      <c r="C3915" s="10">
        <f>IF(ISBLANK(B3915)=TRUE," ", IF(B3915='2. Metadata'!B$1,'2. Metadata'!B$5, IF(B3915='2. Metadata'!C$1,'2. Metadata'!C$5,IF(B3915='2. Metadata'!D$1,'2. Metadata'!D$5, IF(B3915='2. Metadata'!E$1,'2. Metadata'!E$5,IF( B3915='2. Metadata'!F$1,'2. Metadata'!F$5,IF(B3915='2. Metadata'!G$1,'2. Metadata'!G$5,IF(B3915='2. Metadata'!H$1,'2. Metadata'!H$5, IF(B3915='2. Metadata'!I$1,'2. Metadata'!I$5, IF(B3915='2. Metadata'!J$1,'2. Metadata'!J$5, IF(B3915='2. Metadata'!K$1,'2. Metadata'!K$5, IF(B3915='2. Metadata'!L$1,'2. Metadata'!L$5, IF(B3915='2. Metadata'!M$1,'2. Metadata'!M$5, IF(B3915='2. Metadata'!N$1,'2. Metadata'!N$5))))))))))))))</f>
        <v>49.779755600000001</v>
      </c>
      <c r="D3915" s="8">
        <f>IF(ISBLANK(B3915)=TRUE," ", IF(B3915='2. Metadata'!B$1,'2. Metadata'!B$6, IF(B3915='2. Metadata'!C$1,'2. Metadata'!C$6,IF(B3915='2. Metadata'!D$1,'2. Metadata'!D$6, IF(B3915='2. Metadata'!E$1,'2. Metadata'!E$6,IF( B3915='2. Metadata'!F$1,'2. Metadata'!F$6,IF(B3915='2. Metadata'!G$1,'2. Metadata'!G$6,IF(B3915='2. Metadata'!H$1,'2. Metadata'!H$6, IF(B3915='2. Metadata'!I$1,'2. Metadata'!I$6, IF(B3915='2. Metadata'!J$1,'2. Metadata'!J$6, IF(B3915='2. Metadata'!K$1,'2. Metadata'!K$6, IF(B3915='2. Metadata'!L$1,'2. Metadata'!L$6, IF(B3915='2. Metadata'!M$1,'2. Metadata'!M$6, IF(B3915='2. Metadata'!N$1,'2. Metadata'!N$6))))))))))))))</f>
        <v>-115.7379543</v>
      </c>
      <c r="E3915" s="9" t="s">
        <v>2650</v>
      </c>
      <c r="F3915" s="9">
        <v>766.85</v>
      </c>
      <c r="G3915" s="10" t="str">
        <f>IF(ISBLANK(F3915)=TRUE," ",'2. Metadata'!B$14)</f>
        <v>metres above sea level</v>
      </c>
      <c r="H3915" s="9" t="s">
        <v>2650</v>
      </c>
      <c r="I3915" s="8" t="str">
        <f>IF(ISBLANK(H3915)=TRUE," ",'2. Metadata'!B$26)</f>
        <v>metres above sea level</v>
      </c>
      <c r="J3915" s="10" t="s">
        <v>2650</v>
      </c>
    </row>
    <row r="3916" spans="1:10" ht="15.75" customHeight="1" x14ac:dyDescent="0.2">
      <c r="A3916" s="132" t="s">
        <v>2635</v>
      </c>
      <c r="B3916" s="6" t="s">
        <v>227</v>
      </c>
      <c r="C3916" s="10">
        <f>IF(ISBLANK(B3916)=TRUE," ", IF(B3916='2. Metadata'!B$1,'2. Metadata'!B$5, IF(B3916='2. Metadata'!C$1,'2. Metadata'!C$5,IF(B3916='2. Metadata'!D$1,'2. Metadata'!D$5, IF(B3916='2. Metadata'!E$1,'2. Metadata'!E$5,IF( B3916='2. Metadata'!F$1,'2. Metadata'!F$5,IF(B3916='2. Metadata'!G$1,'2. Metadata'!G$5,IF(B3916='2. Metadata'!H$1,'2. Metadata'!H$5, IF(B3916='2. Metadata'!I$1,'2. Metadata'!I$5, IF(B3916='2. Metadata'!J$1,'2. Metadata'!J$5, IF(B3916='2. Metadata'!K$1,'2. Metadata'!K$5, IF(B3916='2. Metadata'!L$1,'2. Metadata'!L$5, IF(B3916='2. Metadata'!M$1,'2. Metadata'!M$5, IF(B3916='2. Metadata'!N$1,'2. Metadata'!N$5))))))))))))))</f>
        <v>49.779755600000001</v>
      </c>
      <c r="D3916" s="8">
        <f>IF(ISBLANK(B3916)=TRUE," ", IF(B3916='2. Metadata'!B$1,'2. Metadata'!B$6, IF(B3916='2. Metadata'!C$1,'2. Metadata'!C$6,IF(B3916='2. Metadata'!D$1,'2. Metadata'!D$6, IF(B3916='2. Metadata'!E$1,'2. Metadata'!E$6,IF( B3916='2. Metadata'!F$1,'2. Metadata'!F$6,IF(B3916='2. Metadata'!G$1,'2. Metadata'!G$6,IF(B3916='2. Metadata'!H$1,'2. Metadata'!H$6, IF(B3916='2. Metadata'!I$1,'2. Metadata'!I$6, IF(B3916='2. Metadata'!J$1,'2. Metadata'!J$6, IF(B3916='2. Metadata'!K$1,'2. Metadata'!K$6, IF(B3916='2. Metadata'!L$1,'2. Metadata'!L$6, IF(B3916='2. Metadata'!M$1,'2. Metadata'!M$6, IF(B3916='2. Metadata'!N$1,'2. Metadata'!N$6))))))))))))))</f>
        <v>-115.7379543</v>
      </c>
      <c r="E3916" s="9" t="s">
        <v>2650</v>
      </c>
      <c r="F3916" s="9">
        <v>766.84109999999998</v>
      </c>
      <c r="G3916" s="10" t="str">
        <f>IF(ISBLANK(F3916)=TRUE," ",'2. Metadata'!B$14)</f>
        <v>metres above sea level</v>
      </c>
      <c r="H3916" s="9" t="s">
        <v>2650</v>
      </c>
      <c r="I3916" s="8" t="str">
        <f>IF(ISBLANK(H3916)=TRUE," ",'2. Metadata'!B$26)</f>
        <v>metres above sea level</v>
      </c>
      <c r="J3916" s="10" t="s">
        <v>2650</v>
      </c>
    </row>
    <row r="3917" spans="1:10" ht="15.75" customHeight="1" x14ac:dyDescent="0.2">
      <c r="A3917" s="132" t="s">
        <v>2636</v>
      </c>
      <c r="B3917" s="6" t="s">
        <v>227</v>
      </c>
      <c r="C3917" s="10">
        <f>IF(ISBLANK(B3917)=TRUE," ", IF(B3917='2. Metadata'!B$1,'2. Metadata'!B$5, IF(B3917='2. Metadata'!C$1,'2. Metadata'!C$5,IF(B3917='2. Metadata'!D$1,'2. Metadata'!D$5, IF(B3917='2. Metadata'!E$1,'2. Metadata'!E$5,IF( B3917='2. Metadata'!F$1,'2. Metadata'!F$5,IF(B3917='2. Metadata'!G$1,'2. Metadata'!G$5,IF(B3917='2. Metadata'!H$1,'2. Metadata'!H$5, IF(B3917='2. Metadata'!I$1,'2. Metadata'!I$5, IF(B3917='2. Metadata'!J$1,'2. Metadata'!J$5, IF(B3917='2. Metadata'!K$1,'2. Metadata'!K$5, IF(B3917='2. Metadata'!L$1,'2. Metadata'!L$5, IF(B3917='2. Metadata'!M$1,'2. Metadata'!M$5, IF(B3917='2. Metadata'!N$1,'2. Metadata'!N$5))))))))))))))</f>
        <v>49.779755600000001</v>
      </c>
      <c r="D3917" s="8">
        <f>IF(ISBLANK(B3917)=TRUE," ", IF(B3917='2. Metadata'!B$1,'2. Metadata'!B$6, IF(B3917='2. Metadata'!C$1,'2. Metadata'!C$6,IF(B3917='2. Metadata'!D$1,'2. Metadata'!D$6, IF(B3917='2. Metadata'!E$1,'2. Metadata'!E$6,IF( B3917='2. Metadata'!F$1,'2. Metadata'!F$6,IF(B3917='2. Metadata'!G$1,'2. Metadata'!G$6,IF(B3917='2. Metadata'!H$1,'2. Metadata'!H$6, IF(B3917='2. Metadata'!I$1,'2. Metadata'!I$6, IF(B3917='2. Metadata'!J$1,'2. Metadata'!J$6, IF(B3917='2. Metadata'!K$1,'2. Metadata'!K$6, IF(B3917='2. Metadata'!L$1,'2. Metadata'!L$6, IF(B3917='2. Metadata'!M$1,'2. Metadata'!M$6, IF(B3917='2. Metadata'!N$1,'2. Metadata'!N$6))))))))))))))</f>
        <v>-115.7379543</v>
      </c>
      <c r="E3917" s="9" t="s">
        <v>2650</v>
      </c>
      <c r="F3917" s="9">
        <v>766.83219999999994</v>
      </c>
      <c r="G3917" s="10" t="str">
        <f>IF(ISBLANK(F3917)=TRUE," ",'2. Metadata'!B$14)</f>
        <v>metres above sea level</v>
      </c>
      <c r="H3917" s="9" t="s">
        <v>2650</v>
      </c>
      <c r="I3917" s="8" t="str">
        <f>IF(ISBLANK(H3917)=TRUE," ",'2. Metadata'!B$26)</f>
        <v>metres above sea level</v>
      </c>
      <c r="J3917" s="10" t="s">
        <v>2650</v>
      </c>
    </row>
    <row r="3918" spans="1:10" ht="15.75" customHeight="1" x14ac:dyDescent="0.2">
      <c r="A3918" s="132" t="s">
        <v>2637</v>
      </c>
      <c r="B3918" s="6" t="s">
        <v>227</v>
      </c>
      <c r="C3918" s="10">
        <f>IF(ISBLANK(B3918)=TRUE," ", IF(B3918='2. Metadata'!B$1,'2. Metadata'!B$5, IF(B3918='2. Metadata'!C$1,'2. Metadata'!C$5,IF(B3918='2. Metadata'!D$1,'2. Metadata'!D$5, IF(B3918='2. Metadata'!E$1,'2. Metadata'!E$5,IF( B3918='2. Metadata'!F$1,'2. Metadata'!F$5,IF(B3918='2. Metadata'!G$1,'2. Metadata'!G$5,IF(B3918='2. Metadata'!H$1,'2. Metadata'!H$5, IF(B3918='2. Metadata'!I$1,'2. Metadata'!I$5, IF(B3918='2. Metadata'!J$1,'2. Metadata'!J$5, IF(B3918='2. Metadata'!K$1,'2. Metadata'!K$5, IF(B3918='2. Metadata'!L$1,'2. Metadata'!L$5, IF(B3918='2. Metadata'!M$1,'2. Metadata'!M$5, IF(B3918='2. Metadata'!N$1,'2. Metadata'!N$5))))))))))))))</f>
        <v>49.779755600000001</v>
      </c>
      <c r="D3918" s="8">
        <f>IF(ISBLANK(B3918)=TRUE," ", IF(B3918='2. Metadata'!B$1,'2. Metadata'!B$6, IF(B3918='2. Metadata'!C$1,'2. Metadata'!C$6,IF(B3918='2. Metadata'!D$1,'2. Metadata'!D$6, IF(B3918='2. Metadata'!E$1,'2. Metadata'!E$6,IF( B3918='2. Metadata'!F$1,'2. Metadata'!F$6,IF(B3918='2. Metadata'!G$1,'2. Metadata'!G$6,IF(B3918='2. Metadata'!H$1,'2. Metadata'!H$6, IF(B3918='2. Metadata'!I$1,'2. Metadata'!I$6, IF(B3918='2. Metadata'!J$1,'2. Metadata'!J$6, IF(B3918='2. Metadata'!K$1,'2. Metadata'!K$6, IF(B3918='2. Metadata'!L$1,'2. Metadata'!L$6, IF(B3918='2. Metadata'!M$1,'2. Metadata'!M$6, IF(B3918='2. Metadata'!N$1,'2. Metadata'!N$6))))))))))))))</f>
        <v>-115.7379543</v>
      </c>
      <c r="E3918" s="9" t="s">
        <v>2650</v>
      </c>
      <c r="F3918" s="9">
        <v>766.82330000000002</v>
      </c>
      <c r="G3918" s="10" t="str">
        <f>IF(ISBLANK(F3918)=TRUE," ",'2. Metadata'!B$14)</f>
        <v>metres above sea level</v>
      </c>
      <c r="H3918" s="9" t="s">
        <v>2650</v>
      </c>
      <c r="I3918" s="8" t="str">
        <f>IF(ISBLANK(H3918)=TRUE," ",'2. Metadata'!B$26)</f>
        <v>metres above sea level</v>
      </c>
      <c r="J3918" s="10" t="s">
        <v>2650</v>
      </c>
    </row>
    <row r="3919" spans="1:10" ht="15.75" customHeight="1" x14ac:dyDescent="0.2">
      <c r="A3919" s="132" t="s">
        <v>2638</v>
      </c>
      <c r="B3919" s="6" t="s">
        <v>227</v>
      </c>
      <c r="C3919" s="10">
        <f>IF(ISBLANK(B3919)=TRUE," ", IF(B3919='2. Metadata'!B$1,'2. Metadata'!B$5, IF(B3919='2. Metadata'!C$1,'2. Metadata'!C$5,IF(B3919='2. Metadata'!D$1,'2. Metadata'!D$5, IF(B3919='2. Metadata'!E$1,'2. Metadata'!E$5,IF( B3919='2. Metadata'!F$1,'2. Metadata'!F$5,IF(B3919='2. Metadata'!G$1,'2. Metadata'!G$5,IF(B3919='2. Metadata'!H$1,'2. Metadata'!H$5, IF(B3919='2. Metadata'!I$1,'2. Metadata'!I$5, IF(B3919='2. Metadata'!J$1,'2. Metadata'!J$5, IF(B3919='2. Metadata'!K$1,'2. Metadata'!K$5, IF(B3919='2. Metadata'!L$1,'2. Metadata'!L$5, IF(B3919='2. Metadata'!M$1,'2. Metadata'!M$5, IF(B3919='2. Metadata'!N$1,'2. Metadata'!N$5))))))))))))))</f>
        <v>49.779755600000001</v>
      </c>
      <c r="D3919" s="8">
        <f>IF(ISBLANK(B3919)=TRUE," ", IF(B3919='2. Metadata'!B$1,'2. Metadata'!B$6, IF(B3919='2. Metadata'!C$1,'2. Metadata'!C$6,IF(B3919='2. Metadata'!D$1,'2. Metadata'!D$6, IF(B3919='2. Metadata'!E$1,'2. Metadata'!E$6,IF( B3919='2. Metadata'!F$1,'2. Metadata'!F$6,IF(B3919='2. Metadata'!G$1,'2. Metadata'!G$6,IF(B3919='2. Metadata'!H$1,'2. Metadata'!H$6, IF(B3919='2. Metadata'!I$1,'2. Metadata'!I$6, IF(B3919='2. Metadata'!J$1,'2. Metadata'!J$6, IF(B3919='2. Metadata'!K$1,'2. Metadata'!K$6, IF(B3919='2. Metadata'!L$1,'2. Metadata'!L$6, IF(B3919='2. Metadata'!M$1,'2. Metadata'!M$6, IF(B3919='2. Metadata'!N$1,'2. Metadata'!N$6))))))))))))))</f>
        <v>-115.7379543</v>
      </c>
      <c r="E3919" s="9" t="s">
        <v>2650</v>
      </c>
      <c r="F3919" s="9">
        <v>766.81439999999998</v>
      </c>
      <c r="G3919" s="10" t="str">
        <f>IF(ISBLANK(F3919)=TRUE," ",'2. Metadata'!B$14)</f>
        <v>metres above sea level</v>
      </c>
      <c r="H3919" s="9" t="s">
        <v>2650</v>
      </c>
      <c r="I3919" s="8" t="str">
        <f>IF(ISBLANK(H3919)=TRUE," ",'2. Metadata'!B$26)</f>
        <v>metres above sea level</v>
      </c>
      <c r="J3919" s="10" t="s">
        <v>2650</v>
      </c>
    </row>
    <row r="3920" spans="1:10" ht="15.75" customHeight="1" x14ac:dyDescent="0.2">
      <c r="A3920" s="132" t="s">
        <v>2639</v>
      </c>
      <c r="B3920" s="6" t="s">
        <v>227</v>
      </c>
      <c r="C3920" s="10">
        <f>IF(ISBLANK(B3920)=TRUE," ", IF(B3920='2. Metadata'!B$1,'2. Metadata'!B$5, IF(B3920='2. Metadata'!C$1,'2. Metadata'!C$5,IF(B3920='2. Metadata'!D$1,'2. Metadata'!D$5, IF(B3920='2. Metadata'!E$1,'2. Metadata'!E$5,IF( B3920='2. Metadata'!F$1,'2. Metadata'!F$5,IF(B3920='2. Metadata'!G$1,'2. Metadata'!G$5,IF(B3920='2. Metadata'!H$1,'2. Metadata'!H$5, IF(B3920='2. Metadata'!I$1,'2. Metadata'!I$5, IF(B3920='2. Metadata'!J$1,'2. Metadata'!J$5, IF(B3920='2. Metadata'!K$1,'2. Metadata'!K$5, IF(B3920='2. Metadata'!L$1,'2. Metadata'!L$5, IF(B3920='2. Metadata'!M$1,'2. Metadata'!M$5, IF(B3920='2. Metadata'!N$1,'2. Metadata'!N$5))))))))))))))</f>
        <v>49.779755600000001</v>
      </c>
      <c r="D3920" s="8">
        <f>IF(ISBLANK(B3920)=TRUE," ", IF(B3920='2. Metadata'!B$1,'2. Metadata'!B$6, IF(B3920='2. Metadata'!C$1,'2. Metadata'!C$6,IF(B3920='2. Metadata'!D$1,'2. Metadata'!D$6, IF(B3920='2. Metadata'!E$1,'2. Metadata'!E$6,IF( B3920='2. Metadata'!F$1,'2. Metadata'!F$6,IF(B3920='2. Metadata'!G$1,'2. Metadata'!G$6,IF(B3920='2. Metadata'!H$1,'2. Metadata'!H$6, IF(B3920='2. Metadata'!I$1,'2. Metadata'!I$6, IF(B3920='2. Metadata'!J$1,'2. Metadata'!J$6, IF(B3920='2. Metadata'!K$1,'2. Metadata'!K$6, IF(B3920='2. Metadata'!L$1,'2. Metadata'!L$6, IF(B3920='2. Metadata'!M$1,'2. Metadata'!M$6, IF(B3920='2. Metadata'!N$1,'2. Metadata'!N$6))))))))))))))</f>
        <v>-115.7379543</v>
      </c>
      <c r="E3920" s="9" t="s">
        <v>2650</v>
      </c>
      <c r="F3920" s="9">
        <v>766.80550000000005</v>
      </c>
      <c r="G3920" s="10" t="str">
        <f>IF(ISBLANK(F3920)=TRUE," ",'2. Metadata'!B$14)</f>
        <v>metres above sea level</v>
      </c>
      <c r="H3920" s="9" t="s">
        <v>2650</v>
      </c>
      <c r="I3920" s="8" t="str">
        <f>IF(ISBLANK(H3920)=TRUE," ",'2. Metadata'!B$26)</f>
        <v>metres above sea level</v>
      </c>
      <c r="J3920" s="10" t="s">
        <v>2650</v>
      </c>
    </row>
    <row r="3921" spans="1:10" ht="15.75" customHeight="1" x14ac:dyDescent="0.2">
      <c r="A3921" s="132" t="s">
        <v>2640</v>
      </c>
      <c r="B3921" s="6" t="s">
        <v>227</v>
      </c>
      <c r="C3921" s="10">
        <f>IF(ISBLANK(B3921)=TRUE," ", IF(B3921='2. Metadata'!B$1,'2. Metadata'!B$5, IF(B3921='2. Metadata'!C$1,'2. Metadata'!C$5,IF(B3921='2. Metadata'!D$1,'2. Metadata'!D$5, IF(B3921='2. Metadata'!E$1,'2. Metadata'!E$5,IF( B3921='2. Metadata'!F$1,'2. Metadata'!F$5,IF(B3921='2. Metadata'!G$1,'2. Metadata'!G$5,IF(B3921='2. Metadata'!H$1,'2. Metadata'!H$5, IF(B3921='2. Metadata'!I$1,'2. Metadata'!I$5, IF(B3921='2. Metadata'!J$1,'2. Metadata'!J$5, IF(B3921='2. Metadata'!K$1,'2. Metadata'!K$5, IF(B3921='2. Metadata'!L$1,'2. Metadata'!L$5, IF(B3921='2. Metadata'!M$1,'2. Metadata'!M$5, IF(B3921='2. Metadata'!N$1,'2. Metadata'!N$5))))))))))))))</f>
        <v>49.779755600000001</v>
      </c>
      <c r="D3921" s="8">
        <f>IF(ISBLANK(B3921)=TRUE," ", IF(B3921='2. Metadata'!B$1,'2. Metadata'!B$6, IF(B3921='2. Metadata'!C$1,'2. Metadata'!C$6,IF(B3921='2. Metadata'!D$1,'2. Metadata'!D$6, IF(B3921='2. Metadata'!E$1,'2. Metadata'!E$6,IF( B3921='2. Metadata'!F$1,'2. Metadata'!F$6,IF(B3921='2. Metadata'!G$1,'2. Metadata'!G$6,IF(B3921='2. Metadata'!H$1,'2. Metadata'!H$6, IF(B3921='2. Metadata'!I$1,'2. Metadata'!I$6, IF(B3921='2. Metadata'!J$1,'2. Metadata'!J$6, IF(B3921='2. Metadata'!K$1,'2. Metadata'!K$6, IF(B3921='2. Metadata'!L$1,'2. Metadata'!L$6, IF(B3921='2. Metadata'!M$1,'2. Metadata'!M$6, IF(B3921='2. Metadata'!N$1,'2. Metadata'!N$6))))))))))))))</f>
        <v>-115.7379543</v>
      </c>
      <c r="E3921" s="9" t="s">
        <v>2650</v>
      </c>
      <c r="F3921" s="9">
        <v>766.79660000000001</v>
      </c>
      <c r="G3921" s="10" t="str">
        <f>IF(ISBLANK(F3921)=TRUE," ",'2. Metadata'!B$14)</f>
        <v>metres above sea level</v>
      </c>
      <c r="H3921" s="9" t="s">
        <v>2650</v>
      </c>
      <c r="I3921" s="8" t="str">
        <f>IF(ISBLANK(H3921)=TRUE," ",'2. Metadata'!B$26)</f>
        <v>metres above sea level</v>
      </c>
      <c r="J3921" s="10" t="s">
        <v>2650</v>
      </c>
    </row>
    <row r="3922" spans="1:10" ht="15.75" customHeight="1" x14ac:dyDescent="0.2">
      <c r="A3922" s="132" t="s">
        <v>2641</v>
      </c>
      <c r="B3922" s="6" t="s">
        <v>227</v>
      </c>
      <c r="C3922" s="10">
        <f>IF(ISBLANK(B3922)=TRUE," ", IF(B3922='2. Metadata'!B$1,'2. Metadata'!B$5, IF(B3922='2. Metadata'!C$1,'2. Metadata'!C$5,IF(B3922='2. Metadata'!D$1,'2. Metadata'!D$5, IF(B3922='2. Metadata'!E$1,'2. Metadata'!E$5,IF( B3922='2. Metadata'!F$1,'2. Metadata'!F$5,IF(B3922='2. Metadata'!G$1,'2. Metadata'!G$5,IF(B3922='2. Metadata'!H$1,'2. Metadata'!H$5, IF(B3922='2. Metadata'!I$1,'2. Metadata'!I$5, IF(B3922='2. Metadata'!J$1,'2. Metadata'!J$5, IF(B3922='2. Metadata'!K$1,'2. Metadata'!K$5, IF(B3922='2. Metadata'!L$1,'2. Metadata'!L$5, IF(B3922='2. Metadata'!M$1,'2. Metadata'!M$5, IF(B3922='2. Metadata'!N$1,'2. Metadata'!N$5))))))))))))))</f>
        <v>49.779755600000001</v>
      </c>
      <c r="D3922" s="8">
        <f>IF(ISBLANK(B3922)=TRUE," ", IF(B3922='2. Metadata'!B$1,'2. Metadata'!B$6, IF(B3922='2. Metadata'!C$1,'2. Metadata'!C$6,IF(B3922='2. Metadata'!D$1,'2. Metadata'!D$6, IF(B3922='2. Metadata'!E$1,'2. Metadata'!E$6,IF( B3922='2. Metadata'!F$1,'2. Metadata'!F$6,IF(B3922='2. Metadata'!G$1,'2. Metadata'!G$6,IF(B3922='2. Metadata'!H$1,'2. Metadata'!H$6, IF(B3922='2. Metadata'!I$1,'2. Metadata'!I$6, IF(B3922='2. Metadata'!J$1,'2. Metadata'!J$6, IF(B3922='2. Metadata'!K$1,'2. Metadata'!K$6, IF(B3922='2. Metadata'!L$1,'2. Metadata'!L$6, IF(B3922='2. Metadata'!M$1,'2. Metadata'!M$6, IF(B3922='2. Metadata'!N$1,'2. Metadata'!N$6))))))))))))))</f>
        <v>-115.7379543</v>
      </c>
      <c r="E3922" s="9" t="s">
        <v>2650</v>
      </c>
      <c r="F3922" s="9">
        <v>766.78769999999997</v>
      </c>
      <c r="G3922" s="10" t="str">
        <f>IF(ISBLANK(F3922)=TRUE," ",'2. Metadata'!B$14)</f>
        <v>metres above sea level</v>
      </c>
      <c r="H3922" s="9" t="s">
        <v>2650</v>
      </c>
      <c r="I3922" s="8" t="str">
        <f>IF(ISBLANK(H3922)=TRUE," ",'2. Metadata'!B$26)</f>
        <v>metres above sea level</v>
      </c>
      <c r="J3922" s="10" t="s">
        <v>2650</v>
      </c>
    </row>
    <row r="3923" spans="1:10" ht="15.75" customHeight="1" x14ac:dyDescent="0.2">
      <c r="A3923" s="132" t="s">
        <v>2642</v>
      </c>
      <c r="B3923" s="6" t="s">
        <v>227</v>
      </c>
      <c r="C3923" s="10">
        <f>IF(ISBLANK(B3923)=TRUE," ", IF(B3923='2. Metadata'!B$1,'2. Metadata'!B$5, IF(B3923='2. Metadata'!C$1,'2. Metadata'!C$5,IF(B3923='2. Metadata'!D$1,'2. Metadata'!D$5, IF(B3923='2. Metadata'!E$1,'2. Metadata'!E$5,IF( B3923='2. Metadata'!F$1,'2. Metadata'!F$5,IF(B3923='2. Metadata'!G$1,'2. Metadata'!G$5,IF(B3923='2. Metadata'!H$1,'2. Metadata'!H$5, IF(B3923='2. Metadata'!I$1,'2. Metadata'!I$5, IF(B3923='2. Metadata'!J$1,'2. Metadata'!J$5, IF(B3923='2. Metadata'!K$1,'2. Metadata'!K$5, IF(B3923='2. Metadata'!L$1,'2. Metadata'!L$5, IF(B3923='2. Metadata'!M$1,'2. Metadata'!M$5, IF(B3923='2. Metadata'!N$1,'2. Metadata'!N$5))))))))))))))</f>
        <v>49.779755600000001</v>
      </c>
      <c r="D3923" s="8">
        <f>IF(ISBLANK(B3923)=TRUE," ", IF(B3923='2. Metadata'!B$1,'2. Metadata'!B$6, IF(B3923='2. Metadata'!C$1,'2. Metadata'!C$6,IF(B3923='2. Metadata'!D$1,'2. Metadata'!D$6, IF(B3923='2. Metadata'!E$1,'2. Metadata'!E$6,IF( B3923='2. Metadata'!F$1,'2. Metadata'!F$6,IF(B3923='2. Metadata'!G$1,'2. Metadata'!G$6,IF(B3923='2. Metadata'!H$1,'2. Metadata'!H$6, IF(B3923='2. Metadata'!I$1,'2. Metadata'!I$6, IF(B3923='2. Metadata'!J$1,'2. Metadata'!J$6, IF(B3923='2. Metadata'!K$1,'2. Metadata'!K$6, IF(B3923='2. Metadata'!L$1,'2. Metadata'!L$6, IF(B3923='2. Metadata'!M$1,'2. Metadata'!M$6, IF(B3923='2. Metadata'!N$1,'2. Metadata'!N$6))))))))))))))</f>
        <v>-115.7379543</v>
      </c>
      <c r="E3923" s="9" t="s">
        <v>2650</v>
      </c>
      <c r="F3923" s="9">
        <v>766.77880000000005</v>
      </c>
      <c r="G3923" s="10" t="str">
        <f>IF(ISBLANK(F3923)=TRUE," ",'2. Metadata'!B$14)</f>
        <v>metres above sea level</v>
      </c>
      <c r="H3923" s="9" t="s">
        <v>2650</v>
      </c>
      <c r="I3923" s="8" t="str">
        <f>IF(ISBLANK(H3923)=TRUE," ",'2. Metadata'!B$26)</f>
        <v>metres above sea level</v>
      </c>
      <c r="J3923" s="10" t="s">
        <v>2650</v>
      </c>
    </row>
    <row r="3924" spans="1:10" ht="15.75" customHeight="1" x14ac:dyDescent="0.2">
      <c r="A3924" s="132" t="s">
        <v>2643</v>
      </c>
      <c r="B3924" s="6" t="s">
        <v>227</v>
      </c>
      <c r="C3924" s="10">
        <f>IF(ISBLANK(B3924)=TRUE," ", IF(B3924='2. Metadata'!B$1,'2. Metadata'!B$5, IF(B3924='2. Metadata'!C$1,'2. Metadata'!C$5,IF(B3924='2. Metadata'!D$1,'2. Metadata'!D$5, IF(B3924='2. Metadata'!E$1,'2. Metadata'!E$5,IF( B3924='2. Metadata'!F$1,'2. Metadata'!F$5,IF(B3924='2. Metadata'!G$1,'2. Metadata'!G$5,IF(B3924='2. Metadata'!H$1,'2. Metadata'!H$5, IF(B3924='2. Metadata'!I$1,'2. Metadata'!I$5, IF(B3924='2. Metadata'!J$1,'2. Metadata'!J$5, IF(B3924='2. Metadata'!K$1,'2. Metadata'!K$5, IF(B3924='2. Metadata'!L$1,'2. Metadata'!L$5, IF(B3924='2. Metadata'!M$1,'2. Metadata'!M$5, IF(B3924='2. Metadata'!N$1,'2. Metadata'!N$5))))))))))))))</f>
        <v>49.779755600000001</v>
      </c>
      <c r="D3924" s="8">
        <f>IF(ISBLANK(B3924)=TRUE," ", IF(B3924='2. Metadata'!B$1,'2. Metadata'!B$6, IF(B3924='2. Metadata'!C$1,'2. Metadata'!C$6,IF(B3924='2. Metadata'!D$1,'2. Metadata'!D$6, IF(B3924='2. Metadata'!E$1,'2. Metadata'!E$6,IF( B3924='2. Metadata'!F$1,'2. Metadata'!F$6,IF(B3924='2. Metadata'!G$1,'2. Metadata'!G$6,IF(B3924='2. Metadata'!H$1,'2. Metadata'!H$6, IF(B3924='2. Metadata'!I$1,'2. Metadata'!I$6, IF(B3924='2. Metadata'!J$1,'2. Metadata'!J$6, IF(B3924='2. Metadata'!K$1,'2. Metadata'!K$6, IF(B3924='2. Metadata'!L$1,'2. Metadata'!L$6, IF(B3924='2. Metadata'!M$1,'2. Metadata'!M$6, IF(B3924='2. Metadata'!N$1,'2. Metadata'!N$6))))))))))))))</f>
        <v>-115.7379543</v>
      </c>
      <c r="E3924" s="9" t="s">
        <v>2650</v>
      </c>
      <c r="F3924" s="9">
        <v>766.76990000000001</v>
      </c>
      <c r="G3924" s="10" t="str">
        <f>IF(ISBLANK(F3924)=TRUE," ",'2. Metadata'!B$14)</f>
        <v>metres above sea level</v>
      </c>
      <c r="H3924" s="9" t="s">
        <v>2650</v>
      </c>
      <c r="I3924" s="8" t="str">
        <f>IF(ISBLANK(H3924)=TRUE," ",'2. Metadata'!B$26)</f>
        <v>metres above sea level</v>
      </c>
      <c r="J3924" s="10" t="s">
        <v>2650</v>
      </c>
    </row>
    <row r="3925" spans="1:10" ht="15.75" customHeight="1" x14ac:dyDescent="0.2">
      <c r="A3925" s="132" t="s">
        <v>2644</v>
      </c>
      <c r="B3925" s="6" t="s">
        <v>227</v>
      </c>
      <c r="C3925" s="10">
        <f>IF(ISBLANK(B3925)=TRUE," ", IF(B3925='2. Metadata'!B$1,'2. Metadata'!B$5, IF(B3925='2. Metadata'!C$1,'2. Metadata'!C$5,IF(B3925='2. Metadata'!D$1,'2. Metadata'!D$5, IF(B3925='2. Metadata'!E$1,'2. Metadata'!E$5,IF( B3925='2. Metadata'!F$1,'2. Metadata'!F$5,IF(B3925='2. Metadata'!G$1,'2. Metadata'!G$5,IF(B3925='2. Metadata'!H$1,'2. Metadata'!H$5, IF(B3925='2. Metadata'!I$1,'2. Metadata'!I$5, IF(B3925='2. Metadata'!J$1,'2. Metadata'!J$5, IF(B3925='2. Metadata'!K$1,'2. Metadata'!K$5, IF(B3925='2. Metadata'!L$1,'2. Metadata'!L$5, IF(B3925='2. Metadata'!M$1,'2. Metadata'!M$5, IF(B3925='2. Metadata'!N$1,'2. Metadata'!N$5))))))))))))))</f>
        <v>49.779755600000001</v>
      </c>
      <c r="D3925" s="8">
        <f>IF(ISBLANK(B3925)=TRUE," ", IF(B3925='2. Metadata'!B$1,'2. Metadata'!B$6, IF(B3925='2. Metadata'!C$1,'2. Metadata'!C$6,IF(B3925='2. Metadata'!D$1,'2. Metadata'!D$6, IF(B3925='2. Metadata'!E$1,'2. Metadata'!E$6,IF( B3925='2. Metadata'!F$1,'2. Metadata'!F$6,IF(B3925='2. Metadata'!G$1,'2. Metadata'!G$6,IF(B3925='2. Metadata'!H$1,'2. Metadata'!H$6, IF(B3925='2. Metadata'!I$1,'2. Metadata'!I$6, IF(B3925='2. Metadata'!J$1,'2. Metadata'!J$6, IF(B3925='2. Metadata'!K$1,'2. Metadata'!K$6, IF(B3925='2. Metadata'!L$1,'2. Metadata'!L$6, IF(B3925='2. Metadata'!M$1,'2. Metadata'!M$6, IF(B3925='2. Metadata'!N$1,'2. Metadata'!N$6))))))))))))))</f>
        <v>-115.7379543</v>
      </c>
      <c r="E3925" s="9" t="s">
        <v>2650</v>
      </c>
      <c r="F3925" s="9">
        <v>766.76099999999997</v>
      </c>
      <c r="G3925" s="10" t="str">
        <f>IF(ISBLANK(F3925)=TRUE," ",'2. Metadata'!B$14)</f>
        <v>metres above sea level</v>
      </c>
      <c r="H3925" s="9" t="s">
        <v>2650</v>
      </c>
      <c r="I3925" s="8" t="str">
        <f>IF(ISBLANK(H3925)=TRUE," ",'2. Metadata'!B$26)</f>
        <v>metres above sea level</v>
      </c>
      <c r="J3925" s="10" t="s">
        <v>2650</v>
      </c>
    </row>
    <row r="3926" spans="1:10" ht="15.75" customHeight="1" x14ac:dyDescent="0.2">
      <c r="A3926" s="132" t="s">
        <v>2645</v>
      </c>
      <c r="B3926" s="6" t="s">
        <v>227</v>
      </c>
      <c r="C3926" s="10">
        <f>IF(ISBLANK(B3926)=TRUE," ", IF(B3926='2. Metadata'!B$1,'2. Metadata'!B$5, IF(B3926='2. Metadata'!C$1,'2. Metadata'!C$5,IF(B3926='2. Metadata'!D$1,'2. Metadata'!D$5, IF(B3926='2. Metadata'!E$1,'2. Metadata'!E$5,IF( B3926='2. Metadata'!F$1,'2. Metadata'!F$5,IF(B3926='2. Metadata'!G$1,'2. Metadata'!G$5,IF(B3926='2. Metadata'!H$1,'2. Metadata'!H$5, IF(B3926='2. Metadata'!I$1,'2. Metadata'!I$5, IF(B3926='2. Metadata'!J$1,'2. Metadata'!J$5, IF(B3926='2. Metadata'!K$1,'2. Metadata'!K$5, IF(B3926='2. Metadata'!L$1,'2. Metadata'!L$5, IF(B3926='2. Metadata'!M$1,'2. Metadata'!M$5, IF(B3926='2. Metadata'!N$1,'2. Metadata'!N$5))))))))))))))</f>
        <v>49.779755600000001</v>
      </c>
      <c r="D3926" s="8">
        <f>IF(ISBLANK(B3926)=TRUE," ", IF(B3926='2. Metadata'!B$1,'2. Metadata'!B$6, IF(B3926='2. Metadata'!C$1,'2. Metadata'!C$6,IF(B3926='2. Metadata'!D$1,'2. Metadata'!D$6, IF(B3926='2. Metadata'!E$1,'2. Metadata'!E$6,IF( B3926='2. Metadata'!F$1,'2. Metadata'!F$6,IF(B3926='2. Metadata'!G$1,'2. Metadata'!G$6,IF(B3926='2. Metadata'!H$1,'2. Metadata'!H$6, IF(B3926='2. Metadata'!I$1,'2. Metadata'!I$6, IF(B3926='2. Metadata'!J$1,'2. Metadata'!J$6, IF(B3926='2. Metadata'!K$1,'2. Metadata'!K$6, IF(B3926='2. Metadata'!L$1,'2. Metadata'!L$6, IF(B3926='2. Metadata'!M$1,'2. Metadata'!M$6, IF(B3926='2. Metadata'!N$1,'2. Metadata'!N$6))))))))))))))</f>
        <v>-115.7379543</v>
      </c>
      <c r="E3926" s="9" t="s">
        <v>2650</v>
      </c>
      <c r="F3926" s="9">
        <v>766.77</v>
      </c>
      <c r="G3926" s="10" t="str">
        <f>IF(ISBLANK(F3926)=TRUE," ",'2. Metadata'!B$14)</f>
        <v>metres above sea level</v>
      </c>
      <c r="H3926" s="9" t="s">
        <v>2650</v>
      </c>
      <c r="I3926" s="8" t="str">
        <f>IF(ISBLANK(H3926)=TRUE," ",'2. Metadata'!B$26)</f>
        <v>metres above sea level</v>
      </c>
      <c r="J3926" s="10" t="s">
        <v>2650</v>
      </c>
    </row>
  </sheetData>
  <sortState xmlns:xlrd2="http://schemas.microsoft.com/office/spreadsheetml/2017/richdata2" ref="A2:J3926">
    <sortCondition ref="A2:A3926" customList="January,February,March,April,May,June,July,August,September,October,November,December"/>
  </sortState>
  <phoneticPr fontId="13" type="noConversion"/>
  <dataValidations count="1">
    <dataValidation type="custom" allowBlank="1" showDropDown="1" sqref="A2410:A3638 A2:A2001" xr:uid="{00000000-0002-0000-01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100-000000000000}">
          <x14:formula1>
            <xm:f>'2. Metadata'!$B$1:$N$1</xm:f>
          </x14:formula1>
          <xm:sqref>B2:B3926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D9EEB"/>
    <outlinePr summaryBelow="0" summaryRight="0"/>
  </sheetPr>
  <dimension ref="A1:AA915"/>
  <sheetViews>
    <sheetView workbookViewId="0">
      <selection activeCell="B9" sqref="B9"/>
    </sheetView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2">
      <c r="A1" s="12" t="s">
        <v>5</v>
      </c>
      <c r="B1" s="13" t="s">
        <v>227</v>
      </c>
      <c r="C1" s="13" t="s">
        <v>228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x14ac:dyDescent="0.2">
      <c r="A2" s="16" t="s">
        <v>6</v>
      </c>
      <c r="B2" s="17" t="s">
        <v>227</v>
      </c>
      <c r="C2" s="17" t="s">
        <v>228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15" x14ac:dyDescent="0.2">
      <c r="A3" s="16" t="s">
        <v>7</v>
      </c>
      <c r="B3" s="17" t="s">
        <v>229</v>
      </c>
      <c r="C3" s="17" t="s">
        <v>230</v>
      </c>
      <c r="D3" s="15"/>
      <c r="E3" s="15"/>
      <c r="F3" s="15"/>
      <c r="G3" s="15"/>
      <c r="H3" s="15"/>
      <c r="I3" s="15"/>
    </row>
    <row r="4" spans="1:27" ht="15" x14ac:dyDescent="0.2">
      <c r="A4" s="16" t="s">
        <v>8</v>
      </c>
      <c r="B4" s="37" t="s">
        <v>227</v>
      </c>
      <c r="C4" s="37" t="s">
        <v>228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15" x14ac:dyDescent="0.2">
      <c r="A5" s="16" t="s">
        <v>9</v>
      </c>
      <c r="B5" s="18">
        <v>49.779755600000001</v>
      </c>
      <c r="C5" s="18">
        <v>49.779406799999997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15" x14ac:dyDescent="0.2">
      <c r="A6" s="16" t="s">
        <v>10</v>
      </c>
      <c r="B6" s="18">
        <v>-115.7379543</v>
      </c>
      <c r="C6" s="18">
        <v>-115.73783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15" x14ac:dyDescent="0.2">
      <c r="A7" s="16" t="s">
        <v>11</v>
      </c>
      <c r="B7" s="17" t="s">
        <v>53</v>
      </c>
      <c r="C7" s="17" t="s">
        <v>53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15" x14ac:dyDescent="0.2">
      <c r="A8" s="16" t="s">
        <v>12</v>
      </c>
      <c r="B8" s="17">
        <v>772</v>
      </c>
      <c r="C8" s="17">
        <v>770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5" x14ac:dyDescent="0.2">
      <c r="A9" s="16" t="s">
        <v>13</v>
      </c>
      <c r="B9" s="17" t="s">
        <v>136</v>
      </c>
      <c r="C9" s="17" t="s">
        <v>136</v>
      </c>
      <c r="D9" s="14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27" ht="15" x14ac:dyDescent="0.2">
      <c r="A10" s="19" t="s">
        <v>14</v>
      </c>
      <c r="B10" s="38" t="s">
        <v>172</v>
      </c>
      <c r="C10" s="20" t="s">
        <v>172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15" x14ac:dyDescent="0.2">
      <c r="A11" s="21" t="s">
        <v>15</v>
      </c>
      <c r="B11" s="22" t="s">
        <v>60</v>
      </c>
      <c r="C11" s="23"/>
      <c r="D11" s="24"/>
      <c r="E11" s="24"/>
      <c r="F11" s="24"/>
      <c r="G11" s="24"/>
      <c r="H11" s="14"/>
      <c r="I11" s="14"/>
      <c r="J11" s="14"/>
      <c r="K11" s="14"/>
      <c r="L11" s="14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7" ht="15" x14ac:dyDescent="0.2">
      <c r="A12" s="25" t="s">
        <v>16</v>
      </c>
      <c r="B12" s="20" t="s">
        <v>231</v>
      </c>
      <c r="C12" s="26"/>
      <c r="D12" s="14"/>
      <c r="E12" s="14"/>
      <c r="F12" s="14"/>
      <c r="G12" s="14"/>
      <c r="H12" s="14"/>
      <c r="I12" s="14"/>
      <c r="J12" s="14"/>
      <c r="K12" s="14"/>
      <c r="L12" s="14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7" ht="15" x14ac:dyDescent="0.2">
      <c r="A13" s="27" t="s">
        <v>17</v>
      </c>
      <c r="B13" s="28" t="s">
        <v>2648</v>
      </c>
      <c r="C13" s="29"/>
      <c r="D13" s="30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5" x14ac:dyDescent="0.2">
      <c r="A14" s="16" t="s">
        <v>18</v>
      </c>
      <c r="B14" s="17" t="s">
        <v>138</v>
      </c>
      <c r="C14" s="31"/>
      <c r="D14" s="3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5" x14ac:dyDescent="0.2">
      <c r="A15" s="16" t="s">
        <v>19</v>
      </c>
      <c r="B15" s="17" t="s">
        <v>69</v>
      </c>
      <c r="C15" s="31"/>
      <c r="D15" s="3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5" x14ac:dyDescent="0.2">
      <c r="A16" s="16" t="s">
        <v>20</v>
      </c>
      <c r="B16" s="17" t="s">
        <v>232</v>
      </c>
      <c r="C16" s="31"/>
      <c r="D16" s="3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5" x14ac:dyDescent="0.2">
      <c r="A17" s="16" t="s">
        <v>21</v>
      </c>
      <c r="B17" s="17" t="s">
        <v>233</v>
      </c>
      <c r="C17" s="31"/>
      <c r="D17" s="3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5" x14ac:dyDescent="0.2">
      <c r="A18" s="16" t="s">
        <v>22</v>
      </c>
      <c r="B18" s="17">
        <v>20196100</v>
      </c>
      <c r="C18" s="31"/>
      <c r="D18" s="3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5" x14ac:dyDescent="0.2">
      <c r="A19" s="16" t="s">
        <v>23</v>
      </c>
      <c r="B19" s="17" t="s">
        <v>202</v>
      </c>
      <c r="C19" s="31"/>
      <c r="D19" s="3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5" x14ac:dyDescent="0.2">
      <c r="A20" s="16" t="s">
        <v>24</v>
      </c>
      <c r="B20" s="17" t="s">
        <v>234</v>
      </c>
      <c r="C20" s="31"/>
      <c r="D20" s="3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6" thickBot="1" x14ac:dyDescent="0.25">
      <c r="A21" s="16" t="s">
        <v>25</v>
      </c>
      <c r="B21" s="38" t="s">
        <v>172</v>
      </c>
      <c r="C21" s="31"/>
      <c r="D21" s="3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5" x14ac:dyDescent="0.2">
      <c r="A22" s="16" t="s">
        <v>26</v>
      </c>
      <c r="B22" s="17" t="s">
        <v>235</v>
      </c>
      <c r="C22" s="31"/>
      <c r="D22" s="3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5" x14ac:dyDescent="0.2">
      <c r="A23" s="16" t="s">
        <v>27</v>
      </c>
      <c r="B23" s="17" t="s">
        <v>134</v>
      </c>
      <c r="C23" s="31"/>
      <c r="D23" s="3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20.25" customHeight="1" x14ac:dyDescent="0.2">
      <c r="A24" s="33" t="s">
        <v>28</v>
      </c>
      <c r="B24" s="34" t="s">
        <v>172</v>
      </c>
      <c r="C24" s="31"/>
      <c r="D24" s="3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5" x14ac:dyDescent="0.2">
      <c r="A25" s="27" t="s">
        <v>29</v>
      </c>
      <c r="B25" s="28" t="s">
        <v>2649</v>
      </c>
      <c r="C25" s="31"/>
      <c r="D25" s="3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5" x14ac:dyDescent="0.2">
      <c r="A26" s="16" t="s">
        <v>18</v>
      </c>
      <c r="B26" s="17" t="s">
        <v>138</v>
      </c>
      <c r="C26" s="31"/>
      <c r="D26" s="3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5" x14ac:dyDescent="0.2">
      <c r="A27" s="16" t="s">
        <v>19</v>
      </c>
      <c r="B27" s="17" t="s">
        <v>160</v>
      </c>
      <c r="C27" s="31"/>
      <c r="D27" s="3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5" x14ac:dyDescent="0.2">
      <c r="A28" s="16" t="s">
        <v>20</v>
      </c>
      <c r="B28" s="17" t="s">
        <v>172</v>
      </c>
      <c r="C28" s="31"/>
      <c r="D28" s="3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5" x14ac:dyDescent="0.2">
      <c r="A29" s="16" t="s">
        <v>21</v>
      </c>
      <c r="B29" s="17" t="s">
        <v>172</v>
      </c>
      <c r="C29" s="31"/>
      <c r="D29" s="3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5" x14ac:dyDescent="0.2">
      <c r="A30" s="16" t="s">
        <v>22</v>
      </c>
      <c r="B30" s="17" t="s">
        <v>172</v>
      </c>
      <c r="C30" s="31"/>
      <c r="D30" s="3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5" x14ac:dyDescent="0.2">
      <c r="A31" s="16" t="s">
        <v>23</v>
      </c>
      <c r="B31" s="17" t="s">
        <v>237</v>
      </c>
      <c r="C31" s="31"/>
      <c r="D31" s="3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5" x14ac:dyDescent="0.2">
      <c r="A32" s="16" t="s">
        <v>24</v>
      </c>
      <c r="B32" s="17" t="s">
        <v>236</v>
      </c>
      <c r="C32" s="31"/>
      <c r="D32" s="3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5" x14ac:dyDescent="0.2">
      <c r="A33" s="35" t="s">
        <v>25</v>
      </c>
      <c r="B33" s="17" t="s">
        <v>172</v>
      </c>
      <c r="C33" s="31"/>
      <c r="D33" s="3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5" x14ac:dyDescent="0.2">
      <c r="A34" s="16" t="s">
        <v>26</v>
      </c>
      <c r="B34" s="17" t="s">
        <v>238</v>
      </c>
      <c r="C34" s="31"/>
      <c r="D34" s="3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5" x14ac:dyDescent="0.2">
      <c r="A35" s="16" t="s">
        <v>27</v>
      </c>
      <c r="B35" s="17" t="s">
        <v>134</v>
      </c>
      <c r="C35" s="31"/>
      <c r="D35" s="3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21" customHeight="1" thickBot="1" x14ac:dyDescent="0.25">
      <c r="A36" s="33" t="s">
        <v>28</v>
      </c>
      <c r="B36" s="36" t="s">
        <v>172</v>
      </c>
      <c r="C36" s="31"/>
      <c r="D36" s="3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5" x14ac:dyDescent="0.2">
      <c r="A37" s="39"/>
      <c r="B37" s="40"/>
      <c r="C37" s="32"/>
      <c r="D37" s="3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5" x14ac:dyDescent="0.2">
      <c r="A38" s="41"/>
      <c r="B38" s="42"/>
      <c r="C38" s="32"/>
      <c r="D38" s="3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5" x14ac:dyDescent="0.2">
      <c r="A39" s="41"/>
      <c r="B39" s="42"/>
      <c r="C39" s="32"/>
      <c r="D39" s="3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5" x14ac:dyDescent="0.2">
      <c r="A40" s="41"/>
      <c r="B40" s="42"/>
      <c r="C40" s="32"/>
      <c r="D40" s="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5" x14ac:dyDescent="0.2">
      <c r="A41" s="41"/>
      <c r="B41" s="42"/>
      <c r="C41" s="32"/>
      <c r="D41" s="3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5" x14ac:dyDescent="0.2">
      <c r="A42" s="41"/>
      <c r="B42" s="42"/>
      <c r="C42" s="32"/>
      <c r="D42" s="3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5" x14ac:dyDescent="0.2">
      <c r="A43" s="41"/>
      <c r="B43" s="42"/>
      <c r="C43" s="32"/>
      <c r="D43" s="3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x14ac:dyDescent="0.2">
      <c r="A44" s="41"/>
      <c r="B44" s="42"/>
      <c r="C44" s="32"/>
      <c r="D44" s="3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5" x14ac:dyDescent="0.2">
      <c r="A45" s="41"/>
      <c r="B45" s="42"/>
      <c r="C45" s="32"/>
      <c r="D45" s="3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" x14ac:dyDescent="0.2">
      <c r="A46" s="41"/>
      <c r="B46" s="42"/>
      <c r="C46" s="32"/>
      <c r="D46" s="3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" x14ac:dyDescent="0.2">
      <c r="A47" s="41"/>
      <c r="B47" s="42"/>
      <c r="C47" s="32"/>
      <c r="D47" s="3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ht="15" x14ac:dyDescent="0.2">
      <c r="A48" s="41"/>
      <c r="B48" s="42"/>
      <c r="C48" s="32"/>
      <c r="D48" s="3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5" x14ac:dyDescent="0.2">
      <c r="A49" s="41"/>
      <c r="B49" s="42"/>
      <c r="C49" s="32"/>
      <c r="D49" s="3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" x14ac:dyDescent="0.2">
      <c r="A50" s="41"/>
      <c r="B50" s="42"/>
      <c r="C50" s="32"/>
      <c r="D50" s="3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ht="15" x14ac:dyDescent="0.2">
      <c r="A51" s="41"/>
      <c r="B51" s="42"/>
      <c r="C51" s="32"/>
      <c r="D51" s="3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ht="15" x14ac:dyDescent="0.2">
      <c r="A52" s="41"/>
      <c r="B52" s="42"/>
      <c r="C52" s="32"/>
      <c r="D52" s="3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ht="15" x14ac:dyDescent="0.2">
      <c r="A53" s="41"/>
      <c r="B53" s="42"/>
      <c r="C53" s="32"/>
      <c r="D53" s="3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ht="15" x14ac:dyDescent="0.2">
      <c r="A54" s="41"/>
      <c r="B54" s="42"/>
      <c r="C54" s="32"/>
      <c r="D54" s="3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ht="15" x14ac:dyDescent="0.2">
      <c r="A55" s="41"/>
      <c r="B55" s="42"/>
      <c r="C55" s="32"/>
      <c r="D55" s="3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ht="15" x14ac:dyDescent="0.2">
      <c r="A56" s="41"/>
      <c r="B56" s="42"/>
      <c r="C56" s="32"/>
      <c r="D56" s="32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ht="15" x14ac:dyDescent="0.2">
      <c r="A57" s="41"/>
      <c r="B57" s="42"/>
      <c r="C57" s="32"/>
      <c r="D57" s="32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ht="15" x14ac:dyDescent="0.2">
      <c r="A58" s="41"/>
      <c r="B58" s="42"/>
      <c r="C58" s="32"/>
      <c r="D58" s="3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ht="15" x14ac:dyDescent="0.2">
      <c r="A59" s="41"/>
      <c r="B59" s="42"/>
      <c r="C59" s="32"/>
      <c r="D59" s="32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ht="15" x14ac:dyDescent="0.2">
      <c r="A60" s="41"/>
      <c r="B60" s="42"/>
      <c r="C60" s="32"/>
      <c r="D60" s="32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ht="15" x14ac:dyDescent="0.2">
      <c r="A61" s="41"/>
      <c r="B61" s="42"/>
      <c r="C61" s="32"/>
      <c r="D61" s="3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ht="15" x14ac:dyDescent="0.2">
      <c r="A62" s="41"/>
      <c r="B62" s="42"/>
      <c r="C62" s="32"/>
      <c r="D62" s="3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ht="15" x14ac:dyDescent="0.2">
      <c r="A63" s="41"/>
      <c r="B63" s="42"/>
      <c r="C63" s="32"/>
      <c r="D63" s="3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ht="15" x14ac:dyDescent="0.2">
      <c r="A64" s="41"/>
      <c r="B64" s="42"/>
      <c r="C64" s="32"/>
      <c r="D64" s="3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ht="15" x14ac:dyDescent="0.2">
      <c r="A65" s="41"/>
      <c r="B65" s="42"/>
      <c r="C65" s="32"/>
      <c r="D65" s="3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ht="15" x14ac:dyDescent="0.2">
      <c r="A66" s="41"/>
      <c r="B66" s="42"/>
      <c r="C66" s="32"/>
      <c r="D66" s="3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ht="15" x14ac:dyDescent="0.2">
      <c r="A67" s="41"/>
      <c r="B67" s="42"/>
      <c r="C67" s="32"/>
      <c r="D67" s="3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ht="15" x14ac:dyDescent="0.2">
      <c r="A68" s="41"/>
      <c r="B68" s="42"/>
      <c r="C68" s="32"/>
      <c r="D68" s="3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ht="15" x14ac:dyDescent="0.2">
      <c r="A69" s="41"/>
      <c r="B69" s="42"/>
      <c r="C69" s="32"/>
      <c r="D69" s="3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spans="1:27" ht="15" x14ac:dyDescent="0.2">
      <c r="A70" s="41"/>
      <c r="B70" s="42"/>
      <c r="C70" s="32"/>
      <c r="D70" s="3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ht="15" x14ac:dyDescent="0.2">
      <c r="A71" s="41"/>
      <c r="B71" s="42"/>
      <c r="C71" s="32"/>
      <c r="D71" s="3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spans="1:27" ht="15" x14ac:dyDescent="0.2">
      <c r="A72" s="41"/>
      <c r="B72" s="42"/>
      <c r="C72" s="32"/>
      <c r="D72" s="3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ht="15" x14ac:dyDescent="0.2">
      <c r="A73" s="41"/>
      <c r="B73" s="42"/>
      <c r="C73" s="32"/>
      <c r="D73" s="3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ht="15" x14ac:dyDescent="0.2">
      <c r="A74" s="41"/>
      <c r="B74" s="42"/>
      <c r="C74" s="32"/>
      <c r="D74" s="32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ht="15" x14ac:dyDescent="0.2">
      <c r="A75" s="41"/>
      <c r="B75" s="42"/>
      <c r="C75" s="32"/>
      <c r="D75" s="3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ht="15" x14ac:dyDescent="0.2">
      <c r="A76" s="41"/>
      <c r="B76" s="42"/>
      <c r="C76" s="32"/>
      <c r="D76" s="32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ht="15" x14ac:dyDescent="0.2">
      <c r="A77" s="41"/>
      <c r="B77" s="42"/>
      <c r="C77" s="32"/>
      <c r="D77" s="32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ht="15" x14ac:dyDescent="0.2">
      <c r="A78" s="41"/>
      <c r="B78" s="42"/>
      <c r="C78" s="32"/>
      <c r="D78" s="3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ht="15" x14ac:dyDescent="0.2">
      <c r="A79" s="41"/>
      <c r="B79" s="42"/>
      <c r="C79" s="32"/>
      <c r="D79" s="3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ht="15" x14ac:dyDescent="0.2">
      <c r="A80" s="41"/>
      <c r="B80" s="42"/>
      <c r="C80" s="32"/>
      <c r="D80" s="32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spans="1:27" ht="15" x14ac:dyDescent="0.2">
      <c r="A81" s="41"/>
      <c r="B81" s="42"/>
      <c r="C81" s="32"/>
      <c r="D81" s="32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ht="15" x14ac:dyDescent="0.2">
      <c r="A82" s="41"/>
      <c r="B82" s="42"/>
      <c r="C82" s="32"/>
      <c r="D82" s="32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ht="15" x14ac:dyDescent="0.2">
      <c r="A83" s="41"/>
      <c r="B83" s="42"/>
      <c r="C83" s="32"/>
      <c r="D83" s="32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ht="15" x14ac:dyDescent="0.2">
      <c r="A84" s="41"/>
      <c r="B84" s="42"/>
      <c r="C84" s="32"/>
      <c r="D84" s="32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ht="15" x14ac:dyDescent="0.2">
      <c r="A85" s="41"/>
      <c r="B85" s="42"/>
      <c r="C85" s="32"/>
      <c r="D85" s="32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spans="1:27" ht="15" x14ac:dyDescent="0.2">
      <c r="A86" s="41"/>
      <c r="B86" s="42"/>
      <c r="C86" s="32"/>
      <c r="D86" s="32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ht="15" x14ac:dyDescent="0.2">
      <c r="A87" s="41"/>
      <c r="B87" s="42"/>
      <c r="C87" s="32"/>
      <c r="D87" s="32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spans="1:27" ht="15" x14ac:dyDescent="0.2">
      <c r="A88" s="41"/>
      <c r="B88" s="42"/>
      <c r="C88" s="32"/>
      <c r="D88" s="32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ht="15" x14ac:dyDescent="0.2">
      <c r="A89" s="41"/>
      <c r="B89" s="42"/>
      <c r="C89" s="32"/>
      <c r="D89" s="32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spans="1:27" ht="15" x14ac:dyDescent="0.2">
      <c r="A90" s="41"/>
      <c r="B90" s="42"/>
      <c r="C90" s="32"/>
      <c r="D90" s="32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spans="1:27" ht="15" x14ac:dyDescent="0.2">
      <c r="A91" s="41"/>
      <c r="B91" s="42"/>
      <c r="C91" s="32"/>
      <c r="D91" s="32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ht="15" x14ac:dyDescent="0.2">
      <c r="A92" s="41"/>
      <c r="B92" s="42"/>
      <c r="C92" s="32"/>
      <c r="D92" s="32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ht="15" x14ac:dyDescent="0.2">
      <c r="A93" s="41"/>
      <c r="B93" s="42"/>
      <c r="C93" s="32"/>
      <c r="D93" s="32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ht="15" x14ac:dyDescent="0.2">
      <c r="A94" s="41"/>
      <c r="B94" s="42"/>
      <c r="C94" s="32"/>
      <c r="D94" s="32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ht="15" x14ac:dyDescent="0.2">
      <c r="A95" s="41"/>
      <c r="B95" s="42"/>
      <c r="C95" s="32"/>
      <c r="D95" s="32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ht="15" x14ac:dyDescent="0.2">
      <c r="A96" s="41"/>
      <c r="B96" s="42"/>
      <c r="C96" s="32"/>
      <c r="D96" s="32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ht="15" x14ac:dyDescent="0.2">
      <c r="A97" s="41"/>
      <c r="B97" s="42"/>
      <c r="C97" s="32"/>
      <c r="D97" s="32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ht="15" x14ac:dyDescent="0.2">
      <c r="A98" s="41"/>
      <c r="B98" s="42"/>
      <c r="C98" s="32"/>
      <c r="D98" s="32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ht="15" x14ac:dyDescent="0.2">
      <c r="A99" s="41"/>
      <c r="B99" s="42"/>
      <c r="C99" s="32"/>
      <c r="D99" s="32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ht="15" x14ac:dyDescent="0.2">
      <c r="A100" s="41"/>
      <c r="B100" s="42"/>
      <c r="C100" s="32"/>
      <c r="D100" s="32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ht="15" x14ac:dyDescent="0.2">
      <c r="A101" s="41"/>
      <c r="B101" s="42"/>
      <c r="C101" s="32"/>
      <c r="D101" s="32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ht="15" x14ac:dyDescent="0.2">
      <c r="A102" s="41"/>
      <c r="B102" s="42"/>
      <c r="C102" s="32"/>
      <c r="D102" s="32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ht="15" x14ac:dyDescent="0.2">
      <c r="A103" s="41"/>
      <c r="B103" s="42"/>
      <c r="C103" s="32"/>
      <c r="D103" s="32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ht="15" x14ac:dyDescent="0.2">
      <c r="A104" s="41"/>
      <c r="B104" s="42"/>
      <c r="C104" s="32"/>
      <c r="D104" s="32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ht="15" x14ac:dyDescent="0.2">
      <c r="A105" s="41"/>
      <c r="B105" s="42"/>
      <c r="C105" s="32"/>
      <c r="D105" s="32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ht="15" x14ac:dyDescent="0.2">
      <c r="A106" s="41"/>
      <c r="B106" s="42"/>
      <c r="C106" s="32"/>
      <c r="D106" s="32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spans="1:27" ht="15" x14ac:dyDescent="0.2">
      <c r="A107" s="41"/>
      <c r="B107" s="42"/>
      <c r="C107" s="32"/>
      <c r="D107" s="32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ht="15" x14ac:dyDescent="0.2">
      <c r="A108" s="41"/>
      <c r="B108" s="42"/>
      <c r="C108" s="32"/>
      <c r="D108" s="32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ht="15" x14ac:dyDescent="0.2">
      <c r="A109" s="41"/>
      <c r="B109" s="42"/>
      <c r="C109" s="32"/>
      <c r="D109" s="32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ht="15" x14ac:dyDescent="0.2">
      <c r="A110" s="41"/>
      <c r="B110" s="42"/>
      <c r="C110" s="32"/>
      <c r="D110" s="32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ht="15" x14ac:dyDescent="0.2">
      <c r="A111" s="41"/>
      <c r="B111" s="42"/>
      <c r="C111" s="32"/>
      <c r="D111" s="32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ht="15" x14ac:dyDescent="0.2">
      <c r="A112" s="41"/>
      <c r="B112" s="42"/>
      <c r="C112" s="32"/>
      <c r="D112" s="32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spans="1:27" ht="15" x14ac:dyDescent="0.2">
      <c r="A113" s="41"/>
      <c r="B113" s="42"/>
      <c r="C113" s="32"/>
      <c r="D113" s="32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ht="15" x14ac:dyDescent="0.2">
      <c r="A114" s="41"/>
      <c r="B114" s="42"/>
      <c r="C114" s="32"/>
      <c r="D114" s="32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spans="1:27" ht="15" x14ac:dyDescent="0.2">
      <c r="A115" s="41"/>
      <c r="B115" s="42"/>
      <c r="C115" s="32"/>
      <c r="D115" s="32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ht="15" x14ac:dyDescent="0.2">
      <c r="A116" s="41"/>
      <c r="B116" s="42"/>
      <c r="C116" s="32"/>
      <c r="D116" s="32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ht="15" x14ac:dyDescent="0.2">
      <c r="A117" s="41"/>
      <c r="B117" s="42"/>
      <c r="C117" s="32"/>
      <c r="D117" s="32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ht="15" x14ac:dyDescent="0.2">
      <c r="A118" s="41"/>
      <c r="B118" s="42"/>
      <c r="C118" s="32"/>
      <c r="D118" s="32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ht="15" x14ac:dyDescent="0.2">
      <c r="A119" s="41"/>
      <c r="B119" s="42"/>
      <c r="C119" s="32"/>
      <c r="D119" s="32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spans="1:27" ht="15" x14ac:dyDescent="0.2">
      <c r="A120" s="41"/>
      <c r="B120" s="42"/>
      <c r="C120" s="32"/>
      <c r="D120" s="32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spans="1:27" ht="15" x14ac:dyDescent="0.2">
      <c r="A121" s="41"/>
      <c r="B121" s="42"/>
      <c r="C121" s="32"/>
      <c r="D121" s="32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ht="15" x14ac:dyDescent="0.2">
      <c r="A122" s="41"/>
      <c r="B122" s="42"/>
      <c r="C122" s="32"/>
      <c r="D122" s="32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spans="1:27" ht="15" x14ac:dyDescent="0.2">
      <c r="A123" s="41"/>
      <c r="B123" s="42"/>
      <c r="C123" s="32"/>
      <c r="D123" s="32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ht="15" x14ac:dyDescent="0.2">
      <c r="A124" s="41"/>
      <c r="B124" s="42"/>
      <c r="C124" s="32"/>
      <c r="D124" s="32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ht="15" x14ac:dyDescent="0.2">
      <c r="A125" s="41"/>
      <c r="B125" s="42"/>
      <c r="C125" s="32"/>
      <c r="D125" s="32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ht="15" x14ac:dyDescent="0.2">
      <c r="A126" s="41"/>
      <c r="B126" s="42"/>
      <c r="C126" s="32"/>
      <c r="D126" s="32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ht="15" x14ac:dyDescent="0.2">
      <c r="A127" s="41"/>
      <c r="B127" s="42"/>
      <c r="C127" s="32"/>
      <c r="D127" s="32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15" x14ac:dyDescent="0.2">
      <c r="A128" s="41"/>
      <c r="B128" s="42"/>
      <c r="C128" s="32"/>
      <c r="D128" s="32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ht="15" x14ac:dyDescent="0.2">
      <c r="A129" s="41"/>
      <c r="B129" s="42"/>
      <c r="C129" s="32"/>
      <c r="D129" s="32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ht="15" x14ac:dyDescent="0.2">
      <c r="A130" s="41"/>
      <c r="B130" s="42"/>
      <c r="C130" s="32"/>
      <c r="D130" s="32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spans="1:27" ht="15" x14ac:dyDescent="0.2">
      <c r="A131" s="41"/>
      <c r="B131" s="42"/>
      <c r="C131" s="32"/>
      <c r="D131" s="32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spans="1:27" ht="15" x14ac:dyDescent="0.2">
      <c r="A132" s="41"/>
      <c r="B132" s="42"/>
      <c r="C132" s="32"/>
      <c r="D132" s="32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spans="1:27" ht="15" x14ac:dyDescent="0.2">
      <c r="A133" s="41"/>
      <c r="B133" s="42"/>
      <c r="C133" s="32"/>
      <c r="D133" s="32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ht="15" x14ac:dyDescent="0.2">
      <c r="A134" s="41"/>
      <c r="B134" s="42"/>
      <c r="C134" s="32"/>
      <c r="D134" s="32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ht="15" x14ac:dyDescent="0.2">
      <c r="A135" s="41"/>
      <c r="B135" s="42"/>
      <c r="C135" s="32"/>
      <c r="D135" s="32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15" x14ac:dyDescent="0.2">
      <c r="A136" s="41"/>
      <c r="B136" s="42"/>
      <c r="C136" s="32"/>
      <c r="D136" s="32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spans="1:27" ht="15" x14ac:dyDescent="0.2">
      <c r="A137" s="41"/>
      <c r="B137" s="42"/>
      <c r="C137" s="32"/>
      <c r="D137" s="32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ht="15" x14ac:dyDescent="0.2">
      <c r="A138" s="41"/>
      <c r="B138" s="42"/>
      <c r="C138" s="32"/>
      <c r="D138" s="32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ht="15" x14ac:dyDescent="0.2">
      <c r="A139" s="41"/>
      <c r="B139" s="42"/>
      <c r="C139" s="32"/>
      <c r="D139" s="32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spans="1:27" ht="15" x14ac:dyDescent="0.2">
      <c r="A140" s="41"/>
      <c r="B140" s="42"/>
      <c r="C140" s="32"/>
      <c r="D140" s="32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ht="15" x14ac:dyDescent="0.2">
      <c r="A141" s="41"/>
      <c r="B141" s="42"/>
      <c r="C141" s="32"/>
      <c r="D141" s="32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ht="15" x14ac:dyDescent="0.2">
      <c r="A142" s="41"/>
      <c r="B142" s="42"/>
      <c r="C142" s="32"/>
      <c r="D142" s="32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spans="1:27" ht="15" x14ac:dyDescent="0.2">
      <c r="A143" s="41"/>
      <c r="B143" s="42"/>
      <c r="C143" s="32"/>
      <c r="D143" s="32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ht="15" x14ac:dyDescent="0.2">
      <c r="A144" s="41"/>
      <c r="B144" s="42"/>
      <c r="C144" s="32"/>
      <c r="D144" s="32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ht="15" x14ac:dyDescent="0.2">
      <c r="A145" s="41"/>
      <c r="B145" s="42"/>
      <c r="C145" s="32"/>
      <c r="D145" s="32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spans="1:27" ht="15" x14ac:dyDescent="0.2">
      <c r="A146" s="41"/>
      <c r="B146" s="42"/>
      <c r="C146" s="32"/>
      <c r="D146" s="32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spans="1:27" ht="15" x14ac:dyDescent="0.2">
      <c r="A147" s="41"/>
      <c r="B147" s="42"/>
      <c r="C147" s="32"/>
      <c r="D147" s="32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ht="15" x14ac:dyDescent="0.2">
      <c r="A148" s="41"/>
      <c r="B148" s="42"/>
      <c r="C148" s="32"/>
      <c r="D148" s="32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ht="15" x14ac:dyDescent="0.2">
      <c r="A149" s="41"/>
      <c r="B149" s="42"/>
      <c r="C149" s="32"/>
      <c r="D149" s="32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spans="1:27" ht="15" x14ac:dyDescent="0.2">
      <c r="A150" s="41"/>
      <c r="B150" s="42"/>
      <c r="C150" s="32"/>
      <c r="D150" s="32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ht="15" x14ac:dyDescent="0.2">
      <c r="A151" s="41"/>
      <c r="B151" s="42"/>
      <c r="C151" s="32"/>
      <c r="D151" s="32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spans="1:27" ht="15" x14ac:dyDescent="0.2">
      <c r="A152" s="41"/>
      <c r="B152" s="42"/>
      <c r="C152" s="32"/>
      <c r="D152" s="32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spans="1:27" ht="15" x14ac:dyDescent="0.2">
      <c r="A153" s="41"/>
      <c r="B153" s="42"/>
      <c r="C153" s="32"/>
      <c r="D153" s="32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ht="15" x14ac:dyDescent="0.2">
      <c r="A154" s="41"/>
      <c r="B154" s="42"/>
      <c r="C154" s="32"/>
      <c r="D154" s="32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ht="15" x14ac:dyDescent="0.2">
      <c r="A155" s="41"/>
      <c r="B155" s="42"/>
      <c r="C155" s="32"/>
      <c r="D155" s="32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ht="15" x14ac:dyDescent="0.2">
      <c r="A156" s="41"/>
      <c r="B156" s="42"/>
      <c r="C156" s="32"/>
      <c r="D156" s="32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spans="1:27" ht="15" x14ac:dyDescent="0.2">
      <c r="A157" s="41"/>
      <c r="B157" s="42"/>
      <c r="C157" s="32"/>
      <c r="D157" s="32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ht="15" x14ac:dyDescent="0.2">
      <c r="A158" s="41"/>
      <c r="B158" s="42"/>
      <c r="C158" s="32"/>
      <c r="D158" s="32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ht="15" x14ac:dyDescent="0.2">
      <c r="A159" s="41"/>
      <c r="B159" s="42"/>
      <c r="C159" s="32"/>
      <c r="D159" s="32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spans="1:27" ht="15" x14ac:dyDescent="0.2">
      <c r="A160" s="41"/>
      <c r="B160" s="42"/>
      <c r="C160" s="32"/>
      <c r="D160" s="32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ht="15" x14ac:dyDescent="0.2">
      <c r="A161" s="41"/>
      <c r="B161" s="42"/>
      <c r="C161" s="32"/>
      <c r="D161" s="32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ht="15" x14ac:dyDescent="0.2">
      <c r="A162" s="41"/>
      <c r="B162" s="42"/>
      <c r="C162" s="32"/>
      <c r="D162" s="32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ht="15" x14ac:dyDescent="0.2">
      <c r="A163" s="41"/>
      <c r="B163" s="42"/>
      <c r="C163" s="32"/>
      <c r="D163" s="32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ht="15" x14ac:dyDescent="0.2">
      <c r="A164" s="41"/>
      <c r="B164" s="42"/>
      <c r="C164" s="32"/>
      <c r="D164" s="32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ht="15" x14ac:dyDescent="0.2">
      <c r="A165" s="41"/>
      <c r="B165" s="42"/>
      <c r="C165" s="32"/>
      <c r="D165" s="32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spans="1:27" ht="15" x14ac:dyDescent="0.2">
      <c r="A166" s="41"/>
      <c r="B166" s="42"/>
      <c r="C166" s="32"/>
      <c r="D166" s="32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ht="15" x14ac:dyDescent="0.2">
      <c r="A167" s="41"/>
      <c r="B167" s="42"/>
      <c r="C167" s="32"/>
      <c r="D167" s="32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spans="1:27" ht="15" x14ac:dyDescent="0.2">
      <c r="A168" s="41"/>
      <c r="B168" s="42"/>
      <c r="C168" s="32"/>
      <c r="D168" s="32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spans="1:27" ht="15" x14ac:dyDescent="0.2">
      <c r="A169" s="43"/>
      <c r="B169" s="44"/>
      <c r="C169" s="45"/>
      <c r="D169" s="45"/>
      <c r="E169" s="46"/>
      <c r="F169" s="46"/>
      <c r="G169" s="46"/>
      <c r="H169" s="46"/>
      <c r="I169" s="46"/>
      <c r="J169" s="14"/>
      <c r="K169" s="14"/>
      <c r="L169" s="14"/>
      <c r="M169" s="14"/>
      <c r="N169" s="14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spans="1:27" ht="15" x14ac:dyDescent="0.2">
      <c r="A170" s="43"/>
      <c r="B170" s="44"/>
      <c r="C170" s="45"/>
      <c r="D170" s="45"/>
      <c r="E170" s="46"/>
      <c r="F170" s="46"/>
      <c r="G170" s="46"/>
      <c r="H170" s="46"/>
      <c r="I170" s="46"/>
      <c r="J170" s="14"/>
      <c r="K170" s="14"/>
      <c r="L170" s="14"/>
      <c r="M170" s="14"/>
      <c r="N170" s="14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ht="15" x14ac:dyDescent="0.2">
      <c r="A171" s="43"/>
      <c r="B171" s="44"/>
      <c r="C171" s="45"/>
      <c r="D171" s="45"/>
      <c r="E171" s="46"/>
      <c r="F171" s="46"/>
      <c r="G171" s="46"/>
      <c r="H171" s="46"/>
      <c r="I171" s="46"/>
      <c r="J171" s="14"/>
      <c r="K171" s="14"/>
      <c r="L171" s="14"/>
      <c r="M171" s="14"/>
      <c r="N171" s="14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ht="15" x14ac:dyDescent="0.2">
      <c r="A172" s="43"/>
      <c r="B172" s="44"/>
      <c r="C172" s="45"/>
      <c r="D172" s="45"/>
      <c r="E172" s="46"/>
      <c r="F172" s="46"/>
      <c r="G172" s="46"/>
      <c r="H172" s="46"/>
      <c r="I172" s="46"/>
      <c r="J172" s="14"/>
      <c r="K172" s="14"/>
      <c r="L172" s="14"/>
      <c r="M172" s="14"/>
      <c r="N172" s="14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spans="1:27" ht="15" x14ac:dyDescent="0.2">
      <c r="A173" s="43"/>
      <c r="B173" s="44"/>
      <c r="C173" s="45"/>
      <c r="D173" s="45"/>
      <c r="E173" s="46"/>
      <c r="F173" s="46"/>
      <c r="G173" s="46"/>
      <c r="H173" s="46"/>
      <c r="I173" s="46"/>
      <c r="J173" s="14"/>
      <c r="K173" s="14"/>
      <c r="L173" s="14"/>
      <c r="M173" s="14"/>
      <c r="N173" s="14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ht="15" x14ac:dyDescent="0.2">
      <c r="A174" s="43"/>
      <c r="B174" s="44"/>
      <c r="C174" s="45"/>
      <c r="D174" s="45"/>
      <c r="E174" s="46"/>
      <c r="F174" s="46"/>
      <c r="G174" s="46"/>
      <c r="H174" s="46"/>
      <c r="I174" s="46"/>
      <c r="J174" s="14"/>
      <c r="K174" s="14"/>
      <c r="L174" s="14"/>
      <c r="M174" s="14"/>
      <c r="N174" s="14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ht="15" x14ac:dyDescent="0.2">
      <c r="A175" s="43"/>
      <c r="B175" s="44"/>
      <c r="C175" s="45"/>
      <c r="D175" s="45"/>
      <c r="E175" s="46"/>
      <c r="F175" s="46"/>
      <c r="G175" s="46"/>
      <c r="H175" s="46"/>
      <c r="I175" s="46"/>
      <c r="J175" s="14"/>
      <c r="K175" s="14"/>
      <c r="L175" s="14"/>
      <c r="M175" s="14"/>
      <c r="N175" s="14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ht="15" x14ac:dyDescent="0.2">
      <c r="A176" s="43"/>
      <c r="B176" s="44"/>
      <c r="C176" s="45"/>
      <c r="D176" s="45"/>
      <c r="E176" s="46"/>
      <c r="F176" s="46"/>
      <c r="G176" s="46"/>
      <c r="H176" s="46"/>
      <c r="I176" s="46"/>
      <c r="J176" s="14"/>
      <c r="K176" s="14"/>
      <c r="L176" s="14"/>
      <c r="M176" s="14"/>
      <c r="N176" s="14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ht="15" x14ac:dyDescent="0.2">
      <c r="A177" s="43"/>
      <c r="B177" s="44"/>
      <c r="C177" s="45"/>
      <c r="D177" s="45"/>
      <c r="E177" s="46"/>
      <c r="F177" s="46"/>
      <c r="G177" s="46"/>
      <c r="H177" s="46"/>
      <c r="I177" s="46"/>
      <c r="J177" s="14"/>
      <c r="K177" s="14"/>
      <c r="L177" s="14"/>
      <c r="M177" s="14"/>
      <c r="N177" s="14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spans="1:27" ht="15" x14ac:dyDescent="0.2">
      <c r="A178" s="43"/>
      <c r="B178" s="44"/>
      <c r="C178" s="45"/>
      <c r="D178" s="45"/>
      <c r="E178" s="46"/>
      <c r="F178" s="46"/>
      <c r="G178" s="46"/>
      <c r="H178" s="46"/>
      <c r="I178" s="46"/>
      <c r="J178" s="14"/>
      <c r="K178" s="14"/>
      <c r="L178" s="14"/>
      <c r="M178" s="14"/>
      <c r="N178" s="14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ht="15" x14ac:dyDescent="0.2">
      <c r="A179" s="43"/>
      <c r="B179" s="44"/>
      <c r="C179" s="45"/>
      <c r="D179" s="45"/>
      <c r="E179" s="46"/>
      <c r="F179" s="46"/>
      <c r="G179" s="46"/>
      <c r="H179" s="46"/>
      <c r="I179" s="46"/>
      <c r="J179" s="14"/>
      <c r="K179" s="14"/>
      <c r="L179" s="14"/>
      <c r="M179" s="14"/>
      <c r="N179" s="14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spans="1:27" ht="15" x14ac:dyDescent="0.2">
      <c r="A180" s="43"/>
      <c r="B180" s="44"/>
      <c r="C180" s="45"/>
      <c r="D180" s="45"/>
      <c r="E180" s="46"/>
      <c r="F180" s="46"/>
      <c r="G180" s="46"/>
      <c r="H180" s="46"/>
      <c r="I180" s="46"/>
      <c r="J180" s="14"/>
      <c r="K180" s="14"/>
      <c r="L180" s="14"/>
      <c r="M180" s="14"/>
      <c r="N180" s="14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spans="1:27" ht="15" x14ac:dyDescent="0.2">
      <c r="A181" s="43"/>
      <c r="B181" s="44"/>
      <c r="C181" s="45"/>
      <c r="D181" s="45"/>
      <c r="E181" s="46"/>
      <c r="F181" s="46"/>
      <c r="G181" s="46"/>
      <c r="H181" s="46"/>
      <c r="I181" s="46"/>
      <c r="J181" s="14"/>
      <c r="K181" s="14"/>
      <c r="L181" s="14"/>
      <c r="M181" s="14"/>
      <c r="N181" s="14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ht="15" x14ac:dyDescent="0.2">
      <c r="A182" s="43"/>
      <c r="B182" s="44"/>
      <c r="C182" s="45"/>
      <c r="D182" s="45"/>
      <c r="E182" s="46"/>
      <c r="F182" s="46"/>
      <c r="G182" s="46"/>
      <c r="H182" s="46"/>
      <c r="I182" s="46"/>
      <c r="J182" s="14"/>
      <c r="K182" s="14"/>
      <c r="L182" s="14"/>
      <c r="M182" s="14"/>
      <c r="N182" s="14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spans="1:27" ht="15" x14ac:dyDescent="0.2">
      <c r="A183" s="43"/>
      <c r="B183" s="44"/>
      <c r="C183" s="45"/>
      <c r="D183" s="45"/>
      <c r="E183" s="46"/>
      <c r="F183" s="46"/>
      <c r="G183" s="46"/>
      <c r="H183" s="46"/>
      <c r="I183" s="46"/>
      <c r="J183" s="14"/>
      <c r="K183" s="14"/>
      <c r="L183" s="14"/>
      <c r="M183" s="14"/>
      <c r="N183" s="14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spans="1:27" ht="15" x14ac:dyDescent="0.2">
      <c r="A184" s="43"/>
      <c r="B184" s="44"/>
      <c r="C184" s="45"/>
      <c r="D184" s="45"/>
      <c r="E184" s="46"/>
      <c r="F184" s="46"/>
      <c r="G184" s="46"/>
      <c r="H184" s="46"/>
      <c r="I184" s="46"/>
      <c r="J184" s="14"/>
      <c r="K184" s="14"/>
      <c r="L184" s="14"/>
      <c r="M184" s="14"/>
      <c r="N184" s="14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ht="15" x14ac:dyDescent="0.2">
      <c r="A185" s="43"/>
      <c r="B185" s="44"/>
      <c r="C185" s="45"/>
      <c r="D185" s="45"/>
      <c r="E185" s="46"/>
      <c r="F185" s="46"/>
      <c r="G185" s="46"/>
      <c r="H185" s="46"/>
      <c r="I185" s="46"/>
      <c r="J185" s="14"/>
      <c r="K185" s="14"/>
      <c r="L185" s="14"/>
      <c r="M185" s="14"/>
      <c r="N185" s="14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ht="15" x14ac:dyDescent="0.2">
      <c r="A186" s="43"/>
      <c r="B186" s="44"/>
      <c r="C186" s="45"/>
      <c r="D186" s="45"/>
      <c r="E186" s="46"/>
      <c r="F186" s="46"/>
      <c r="G186" s="46"/>
      <c r="H186" s="46"/>
      <c r="I186" s="46"/>
      <c r="J186" s="14"/>
      <c r="K186" s="14"/>
      <c r="L186" s="14"/>
      <c r="M186" s="14"/>
      <c r="N186" s="14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ht="15" x14ac:dyDescent="0.2">
      <c r="A187" s="43"/>
      <c r="B187" s="44"/>
      <c r="C187" s="45"/>
      <c r="D187" s="45"/>
      <c r="E187" s="46"/>
      <c r="F187" s="46"/>
      <c r="G187" s="46"/>
      <c r="H187" s="46"/>
      <c r="I187" s="46"/>
      <c r="J187" s="14"/>
      <c r="K187" s="14"/>
      <c r="L187" s="14"/>
      <c r="M187" s="14"/>
      <c r="N187" s="14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ht="15" x14ac:dyDescent="0.2">
      <c r="A188" s="43"/>
      <c r="B188" s="44"/>
      <c r="C188" s="45"/>
      <c r="D188" s="45"/>
      <c r="E188" s="46"/>
      <c r="F188" s="46"/>
      <c r="G188" s="46"/>
      <c r="H188" s="46"/>
      <c r="I188" s="46"/>
      <c r="J188" s="14"/>
      <c r="K188" s="14"/>
      <c r="L188" s="14"/>
      <c r="M188" s="14"/>
      <c r="N188" s="14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spans="1:27" ht="15" x14ac:dyDescent="0.2">
      <c r="A189" s="43"/>
      <c r="B189" s="44"/>
      <c r="C189" s="45"/>
      <c r="D189" s="45"/>
      <c r="E189" s="46"/>
      <c r="F189" s="46"/>
      <c r="G189" s="46"/>
      <c r="H189" s="46"/>
      <c r="I189" s="46"/>
      <c r="J189" s="14"/>
      <c r="K189" s="14"/>
      <c r="L189" s="14"/>
      <c r="M189" s="14"/>
      <c r="N189" s="14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spans="1:27" ht="15" x14ac:dyDescent="0.2">
      <c r="A190" s="43"/>
      <c r="B190" s="44"/>
      <c r="C190" s="45"/>
      <c r="D190" s="45"/>
      <c r="E190" s="46"/>
      <c r="F190" s="46"/>
      <c r="G190" s="46"/>
      <c r="H190" s="46"/>
      <c r="I190" s="46"/>
      <c r="J190" s="14"/>
      <c r="K190" s="14"/>
      <c r="L190" s="14"/>
      <c r="M190" s="14"/>
      <c r="N190" s="14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ht="15" x14ac:dyDescent="0.2">
      <c r="A191" s="43"/>
      <c r="B191" s="44"/>
      <c r="C191" s="45"/>
      <c r="D191" s="45"/>
      <c r="E191" s="46"/>
      <c r="F191" s="46"/>
      <c r="G191" s="46"/>
      <c r="H191" s="46"/>
      <c r="I191" s="46"/>
      <c r="J191" s="14"/>
      <c r="K191" s="14"/>
      <c r="L191" s="14"/>
      <c r="M191" s="14"/>
      <c r="N191" s="14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ht="15" x14ac:dyDescent="0.2">
      <c r="A192" s="43"/>
      <c r="B192" s="44"/>
      <c r="C192" s="45"/>
      <c r="D192" s="45"/>
      <c r="E192" s="46"/>
      <c r="F192" s="46"/>
      <c r="G192" s="46"/>
      <c r="H192" s="46"/>
      <c r="I192" s="46"/>
      <c r="J192" s="14"/>
      <c r="K192" s="14"/>
      <c r="L192" s="14"/>
      <c r="M192" s="14"/>
      <c r="N192" s="14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ht="15" x14ac:dyDescent="0.2">
      <c r="A193" s="43"/>
      <c r="B193" s="44"/>
      <c r="C193" s="45"/>
      <c r="D193" s="45"/>
      <c r="E193" s="46"/>
      <c r="F193" s="46"/>
      <c r="G193" s="46"/>
      <c r="H193" s="46"/>
      <c r="I193" s="46"/>
      <c r="J193" s="14"/>
      <c r="K193" s="14"/>
      <c r="L193" s="14"/>
      <c r="M193" s="14"/>
      <c r="N193" s="14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spans="1:27" ht="15" x14ac:dyDescent="0.2">
      <c r="A194" s="43"/>
      <c r="B194" s="44"/>
      <c r="C194" s="45"/>
      <c r="D194" s="45"/>
      <c r="E194" s="46"/>
      <c r="F194" s="46"/>
      <c r="G194" s="46"/>
      <c r="H194" s="46"/>
      <c r="I194" s="46"/>
      <c r="J194" s="14"/>
      <c r="K194" s="14"/>
      <c r="L194" s="14"/>
      <c r="M194" s="14"/>
      <c r="N194" s="14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ht="15" x14ac:dyDescent="0.2">
      <c r="A195" s="43"/>
      <c r="B195" s="44"/>
      <c r="C195" s="45"/>
      <c r="D195" s="45"/>
      <c r="E195" s="46"/>
      <c r="F195" s="46"/>
      <c r="G195" s="46"/>
      <c r="H195" s="46"/>
      <c r="I195" s="46"/>
      <c r="J195" s="14"/>
      <c r="K195" s="14"/>
      <c r="L195" s="14"/>
      <c r="M195" s="14"/>
      <c r="N195" s="14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spans="1:27" ht="15" x14ac:dyDescent="0.2">
      <c r="A196" s="43"/>
      <c r="B196" s="44"/>
      <c r="C196" s="45"/>
      <c r="D196" s="45"/>
      <c r="E196" s="46"/>
      <c r="F196" s="46"/>
      <c r="G196" s="46"/>
      <c r="H196" s="46"/>
      <c r="I196" s="46"/>
      <c r="J196" s="14"/>
      <c r="K196" s="14"/>
      <c r="L196" s="14"/>
      <c r="M196" s="14"/>
      <c r="N196" s="14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spans="1:27" ht="15" x14ac:dyDescent="0.2">
      <c r="A197" s="43"/>
      <c r="B197" s="44"/>
      <c r="C197" s="45"/>
      <c r="D197" s="45"/>
      <c r="E197" s="46"/>
      <c r="F197" s="46"/>
      <c r="G197" s="46"/>
      <c r="H197" s="46"/>
      <c r="I197" s="46"/>
      <c r="J197" s="14"/>
      <c r="K197" s="14"/>
      <c r="L197" s="14"/>
      <c r="M197" s="14"/>
      <c r="N197" s="14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spans="1:27" ht="15" x14ac:dyDescent="0.2">
      <c r="A198" s="43"/>
      <c r="B198" s="44"/>
      <c r="C198" s="45"/>
      <c r="D198" s="45"/>
      <c r="E198" s="46"/>
      <c r="F198" s="46"/>
      <c r="G198" s="46"/>
      <c r="H198" s="46"/>
      <c r="I198" s="46"/>
      <c r="J198" s="14"/>
      <c r="K198" s="14"/>
      <c r="L198" s="14"/>
      <c r="M198" s="14"/>
      <c r="N198" s="14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ht="15" x14ac:dyDescent="0.2">
      <c r="A199" s="43"/>
      <c r="B199" s="44"/>
      <c r="C199" s="45"/>
      <c r="D199" s="45"/>
      <c r="E199" s="46"/>
      <c r="F199" s="46"/>
      <c r="G199" s="46"/>
      <c r="H199" s="46"/>
      <c r="I199" s="46"/>
      <c r="J199" s="14"/>
      <c r="K199" s="14"/>
      <c r="L199" s="14"/>
      <c r="M199" s="14"/>
      <c r="N199" s="14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ht="15" x14ac:dyDescent="0.2">
      <c r="A200" s="43"/>
      <c r="B200" s="44"/>
      <c r="C200" s="45"/>
      <c r="D200" s="45"/>
      <c r="E200" s="46"/>
      <c r="F200" s="46"/>
      <c r="G200" s="46"/>
      <c r="H200" s="46"/>
      <c r="I200" s="46"/>
      <c r="J200" s="14"/>
      <c r="K200" s="14"/>
      <c r="L200" s="14"/>
      <c r="M200" s="14"/>
      <c r="N200" s="14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5" x14ac:dyDescent="0.2">
      <c r="A201" s="43"/>
      <c r="B201" s="44"/>
      <c r="C201" s="45"/>
      <c r="D201" s="45"/>
      <c r="E201" s="46"/>
      <c r="F201" s="46"/>
      <c r="G201" s="46"/>
      <c r="H201" s="46"/>
      <c r="I201" s="46"/>
      <c r="J201" s="14"/>
      <c r="K201" s="14"/>
      <c r="L201" s="14"/>
      <c r="M201" s="14"/>
      <c r="N201" s="14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spans="1:27" ht="15" x14ac:dyDescent="0.2">
      <c r="A202" s="43"/>
      <c r="B202" s="44"/>
      <c r="C202" s="45"/>
      <c r="D202" s="45"/>
      <c r="E202" s="46"/>
      <c r="F202" s="46"/>
      <c r="G202" s="46"/>
      <c r="H202" s="46"/>
      <c r="I202" s="46"/>
      <c r="J202" s="14"/>
      <c r="K202" s="14"/>
      <c r="L202" s="14"/>
      <c r="M202" s="14"/>
      <c r="N202" s="14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spans="1:27" ht="15" x14ac:dyDescent="0.2">
      <c r="A203" s="43"/>
      <c r="B203" s="44"/>
      <c r="C203" s="45"/>
      <c r="D203" s="45"/>
      <c r="E203" s="46"/>
      <c r="F203" s="46"/>
      <c r="G203" s="46"/>
      <c r="H203" s="46"/>
      <c r="I203" s="46"/>
      <c r="J203" s="14"/>
      <c r="K203" s="14"/>
      <c r="L203" s="14"/>
      <c r="M203" s="14"/>
      <c r="N203" s="14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ht="15" x14ac:dyDescent="0.2">
      <c r="A204" s="43"/>
      <c r="B204" s="44"/>
      <c r="C204" s="45"/>
      <c r="D204" s="45"/>
      <c r="E204" s="46"/>
      <c r="F204" s="46"/>
      <c r="G204" s="46"/>
      <c r="H204" s="46"/>
      <c r="I204" s="46"/>
      <c r="J204" s="14"/>
      <c r="K204" s="14"/>
      <c r="L204" s="14"/>
      <c r="M204" s="14"/>
      <c r="N204" s="14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ht="15" x14ac:dyDescent="0.2">
      <c r="A205" s="43"/>
      <c r="B205" s="44"/>
      <c r="C205" s="45"/>
      <c r="D205" s="45"/>
      <c r="E205" s="46"/>
      <c r="F205" s="46"/>
      <c r="G205" s="46"/>
      <c r="H205" s="46"/>
      <c r="I205" s="46"/>
      <c r="J205" s="14"/>
      <c r="K205" s="14"/>
      <c r="L205" s="14"/>
      <c r="M205" s="14"/>
      <c r="N205" s="14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spans="1:27" ht="15" x14ac:dyDescent="0.2">
      <c r="A206" s="43"/>
      <c r="B206" s="44"/>
      <c r="C206" s="45"/>
      <c r="D206" s="45"/>
      <c r="E206" s="46"/>
      <c r="F206" s="46"/>
      <c r="G206" s="46"/>
      <c r="H206" s="46"/>
      <c r="I206" s="46"/>
      <c r="J206" s="14"/>
      <c r="K206" s="14"/>
      <c r="L206" s="14"/>
      <c r="M206" s="14"/>
      <c r="N206" s="14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ht="15" x14ac:dyDescent="0.2">
      <c r="A207" s="43"/>
      <c r="B207" s="44"/>
      <c r="C207" s="45"/>
      <c r="D207" s="45"/>
      <c r="E207" s="46"/>
      <c r="F207" s="46"/>
      <c r="G207" s="46"/>
      <c r="H207" s="46"/>
      <c r="I207" s="46"/>
      <c r="J207" s="14"/>
      <c r="K207" s="14"/>
      <c r="L207" s="14"/>
      <c r="M207" s="14"/>
      <c r="N207" s="14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spans="1:27" ht="15" x14ac:dyDescent="0.2">
      <c r="A208" s="43"/>
      <c r="B208" s="44"/>
      <c r="C208" s="45"/>
      <c r="D208" s="45"/>
      <c r="E208" s="46"/>
      <c r="F208" s="46"/>
      <c r="G208" s="46"/>
      <c r="H208" s="46"/>
      <c r="I208" s="46"/>
      <c r="J208" s="14"/>
      <c r="K208" s="14"/>
      <c r="L208" s="14"/>
      <c r="M208" s="14"/>
      <c r="N208" s="14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ht="15" x14ac:dyDescent="0.2">
      <c r="A209" s="43"/>
      <c r="B209" s="44"/>
      <c r="C209" s="45"/>
      <c r="D209" s="45"/>
      <c r="E209" s="46"/>
      <c r="F209" s="46"/>
      <c r="G209" s="46"/>
      <c r="H209" s="46"/>
      <c r="I209" s="46"/>
      <c r="J209" s="14"/>
      <c r="K209" s="14"/>
      <c r="L209" s="14"/>
      <c r="M209" s="14"/>
      <c r="N209" s="14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ht="15" x14ac:dyDescent="0.2">
      <c r="A210" s="43"/>
      <c r="B210" s="44"/>
      <c r="C210" s="45"/>
      <c r="D210" s="45"/>
      <c r="E210" s="46"/>
      <c r="F210" s="46"/>
      <c r="G210" s="46"/>
      <c r="H210" s="46"/>
      <c r="I210" s="46"/>
      <c r="J210" s="14"/>
      <c r="K210" s="14"/>
      <c r="L210" s="14"/>
      <c r="M210" s="14"/>
      <c r="N210" s="14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ht="15" x14ac:dyDescent="0.2">
      <c r="A211" s="43"/>
      <c r="B211" s="44"/>
      <c r="C211" s="45"/>
      <c r="D211" s="45"/>
      <c r="E211" s="46"/>
      <c r="F211" s="46"/>
      <c r="G211" s="46"/>
      <c r="H211" s="46"/>
      <c r="I211" s="46"/>
      <c r="J211" s="14"/>
      <c r="K211" s="14"/>
      <c r="L211" s="14"/>
      <c r="M211" s="14"/>
      <c r="N211" s="14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spans="1:27" ht="15" x14ac:dyDescent="0.2">
      <c r="A212" s="43"/>
      <c r="B212" s="44"/>
      <c r="C212" s="45"/>
      <c r="D212" s="45"/>
      <c r="E212" s="46"/>
      <c r="F212" s="46"/>
      <c r="G212" s="46"/>
      <c r="H212" s="46"/>
      <c r="I212" s="46"/>
      <c r="J212" s="14"/>
      <c r="K212" s="14"/>
      <c r="L212" s="14"/>
      <c r="M212" s="14"/>
      <c r="N212" s="14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ht="15" x14ac:dyDescent="0.2">
      <c r="A213" s="43"/>
      <c r="B213" s="44"/>
      <c r="C213" s="45"/>
      <c r="D213" s="45"/>
      <c r="E213" s="46"/>
      <c r="F213" s="46"/>
      <c r="G213" s="46"/>
      <c r="H213" s="46"/>
      <c r="I213" s="46"/>
      <c r="J213" s="14"/>
      <c r="K213" s="14"/>
      <c r="L213" s="14"/>
      <c r="M213" s="14"/>
      <c r="N213" s="14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ht="15" x14ac:dyDescent="0.2">
      <c r="A214" s="43"/>
      <c r="B214" s="44"/>
      <c r="C214" s="45"/>
      <c r="D214" s="45"/>
      <c r="E214" s="46"/>
      <c r="F214" s="46"/>
      <c r="G214" s="46"/>
      <c r="H214" s="46"/>
      <c r="I214" s="46"/>
      <c r="J214" s="14"/>
      <c r="K214" s="14"/>
      <c r="L214" s="14"/>
      <c r="M214" s="14"/>
      <c r="N214" s="14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ht="15" x14ac:dyDescent="0.2">
      <c r="A215" s="43"/>
      <c r="B215" s="44"/>
      <c r="C215" s="45"/>
      <c r="D215" s="45"/>
      <c r="E215" s="46"/>
      <c r="F215" s="46"/>
      <c r="G215" s="46"/>
      <c r="H215" s="46"/>
      <c r="I215" s="46"/>
      <c r="J215" s="14"/>
      <c r="K215" s="14"/>
      <c r="L215" s="14"/>
      <c r="M215" s="14"/>
      <c r="N215" s="14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spans="1:27" ht="15" x14ac:dyDescent="0.2">
      <c r="A216" s="43"/>
      <c r="B216" s="44"/>
      <c r="C216" s="45"/>
      <c r="D216" s="45"/>
      <c r="E216" s="46"/>
      <c r="F216" s="46"/>
      <c r="G216" s="46"/>
      <c r="H216" s="46"/>
      <c r="I216" s="46"/>
      <c r="J216" s="14"/>
      <c r="K216" s="14"/>
      <c r="L216" s="14"/>
      <c r="M216" s="14"/>
      <c r="N216" s="14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ht="15" x14ac:dyDescent="0.2">
      <c r="A217" s="43"/>
      <c r="B217" s="44"/>
      <c r="C217" s="45"/>
      <c r="D217" s="45"/>
      <c r="E217" s="46"/>
      <c r="F217" s="46"/>
      <c r="G217" s="46"/>
      <c r="H217" s="46"/>
      <c r="I217" s="46"/>
      <c r="J217" s="14"/>
      <c r="K217" s="14"/>
      <c r="L217" s="14"/>
      <c r="M217" s="14"/>
      <c r="N217" s="14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ht="15" x14ac:dyDescent="0.2">
      <c r="A218" s="43"/>
      <c r="B218" s="44"/>
      <c r="C218" s="45"/>
      <c r="D218" s="45"/>
      <c r="E218" s="46"/>
      <c r="F218" s="46"/>
      <c r="G218" s="46"/>
      <c r="H218" s="46"/>
      <c r="I218" s="46"/>
      <c r="J218" s="14"/>
      <c r="K218" s="14"/>
      <c r="L218" s="14"/>
      <c r="M218" s="14"/>
      <c r="N218" s="14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ht="15" x14ac:dyDescent="0.2">
      <c r="A219" s="43"/>
      <c r="B219" s="44"/>
      <c r="C219" s="45"/>
      <c r="D219" s="45"/>
      <c r="E219" s="46"/>
      <c r="F219" s="46"/>
      <c r="G219" s="46"/>
      <c r="H219" s="46"/>
      <c r="I219" s="46"/>
      <c r="J219" s="14"/>
      <c r="K219" s="14"/>
      <c r="L219" s="14"/>
      <c r="M219" s="14"/>
      <c r="N219" s="14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spans="1:27" ht="15" x14ac:dyDescent="0.2">
      <c r="A220" s="43"/>
      <c r="B220" s="44"/>
      <c r="C220" s="45"/>
      <c r="D220" s="45"/>
      <c r="E220" s="46"/>
      <c r="F220" s="46"/>
      <c r="G220" s="46"/>
      <c r="H220" s="46"/>
      <c r="I220" s="46"/>
      <c r="J220" s="14"/>
      <c r="K220" s="14"/>
      <c r="L220" s="14"/>
      <c r="M220" s="14"/>
      <c r="N220" s="14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ht="15" x14ac:dyDescent="0.2">
      <c r="A221" s="43"/>
      <c r="B221" s="44"/>
      <c r="C221" s="45"/>
      <c r="D221" s="45"/>
      <c r="E221" s="46"/>
      <c r="F221" s="46"/>
      <c r="G221" s="46"/>
      <c r="H221" s="46"/>
      <c r="I221" s="46"/>
      <c r="J221" s="14"/>
      <c r="K221" s="14"/>
      <c r="L221" s="14"/>
      <c r="M221" s="14"/>
      <c r="N221" s="14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spans="1:27" ht="15" x14ac:dyDescent="0.2">
      <c r="A222" s="43"/>
      <c r="B222" s="44"/>
      <c r="C222" s="45"/>
      <c r="D222" s="45"/>
      <c r="E222" s="46"/>
      <c r="F222" s="46"/>
      <c r="G222" s="46"/>
      <c r="H222" s="46"/>
      <c r="I222" s="46"/>
      <c r="J222" s="14"/>
      <c r="K222" s="14"/>
      <c r="L222" s="14"/>
      <c r="M222" s="14"/>
      <c r="N222" s="14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spans="1:27" ht="15" x14ac:dyDescent="0.2">
      <c r="A223" s="43"/>
      <c r="B223" s="44"/>
      <c r="C223" s="45"/>
      <c r="D223" s="45"/>
      <c r="E223" s="46"/>
      <c r="F223" s="46"/>
      <c r="G223" s="46"/>
      <c r="H223" s="46"/>
      <c r="I223" s="46"/>
      <c r="J223" s="14"/>
      <c r="K223" s="14"/>
      <c r="L223" s="14"/>
      <c r="M223" s="14"/>
      <c r="N223" s="14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ht="15" x14ac:dyDescent="0.2">
      <c r="A224" s="43"/>
      <c r="B224" s="44"/>
      <c r="C224" s="45"/>
      <c r="D224" s="45"/>
      <c r="E224" s="46"/>
      <c r="F224" s="46"/>
      <c r="G224" s="46"/>
      <c r="H224" s="46"/>
      <c r="I224" s="46"/>
      <c r="J224" s="14"/>
      <c r="K224" s="14"/>
      <c r="L224" s="14"/>
      <c r="M224" s="14"/>
      <c r="N224" s="14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ht="15" x14ac:dyDescent="0.2">
      <c r="A225" s="43"/>
      <c r="B225" s="44"/>
      <c r="C225" s="45"/>
      <c r="D225" s="45"/>
      <c r="E225" s="46"/>
      <c r="F225" s="46"/>
      <c r="G225" s="46"/>
      <c r="H225" s="46"/>
      <c r="I225" s="46"/>
      <c r="J225" s="14"/>
      <c r="K225" s="14"/>
      <c r="L225" s="14"/>
      <c r="M225" s="14"/>
      <c r="N225" s="14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spans="1:27" ht="15" x14ac:dyDescent="0.2">
      <c r="A226" s="43"/>
      <c r="B226" s="44"/>
      <c r="C226" s="45"/>
      <c r="D226" s="45"/>
      <c r="E226" s="46"/>
      <c r="F226" s="46"/>
      <c r="G226" s="46"/>
      <c r="H226" s="46"/>
      <c r="I226" s="46"/>
      <c r="J226" s="14"/>
      <c r="K226" s="14"/>
      <c r="L226" s="14"/>
      <c r="M226" s="14"/>
      <c r="N226" s="14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ht="15" x14ac:dyDescent="0.2">
      <c r="A227" s="43"/>
      <c r="B227" s="44"/>
      <c r="C227" s="45"/>
      <c r="D227" s="45"/>
      <c r="E227" s="46"/>
      <c r="F227" s="46"/>
      <c r="G227" s="46"/>
      <c r="H227" s="46"/>
      <c r="I227" s="46"/>
      <c r="J227" s="14"/>
      <c r="K227" s="14"/>
      <c r="L227" s="14"/>
      <c r="M227" s="14"/>
      <c r="N227" s="14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ht="15" x14ac:dyDescent="0.2">
      <c r="A228" s="43"/>
      <c r="B228" s="44"/>
      <c r="C228" s="45"/>
      <c r="D228" s="45"/>
      <c r="E228" s="46"/>
      <c r="F228" s="46"/>
      <c r="G228" s="46"/>
      <c r="H228" s="46"/>
      <c r="I228" s="46"/>
      <c r="J228" s="14"/>
      <c r="K228" s="14"/>
      <c r="L228" s="14"/>
      <c r="M228" s="14"/>
      <c r="N228" s="14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ht="15" x14ac:dyDescent="0.2">
      <c r="A229" s="43"/>
      <c r="B229" s="44"/>
      <c r="C229" s="45"/>
      <c r="D229" s="45"/>
      <c r="E229" s="46"/>
      <c r="F229" s="46"/>
      <c r="G229" s="46"/>
      <c r="H229" s="46"/>
      <c r="I229" s="46"/>
      <c r="J229" s="14"/>
      <c r="K229" s="14"/>
      <c r="L229" s="14"/>
      <c r="M229" s="14"/>
      <c r="N229" s="14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ht="15" x14ac:dyDescent="0.2">
      <c r="A230" s="43"/>
      <c r="B230" s="44"/>
      <c r="C230" s="45"/>
      <c r="D230" s="45"/>
      <c r="E230" s="46"/>
      <c r="F230" s="46"/>
      <c r="G230" s="46"/>
      <c r="H230" s="46"/>
      <c r="I230" s="46"/>
      <c r="J230" s="14"/>
      <c r="K230" s="14"/>
      <c r="L230" s="14"/>
      <c r="M230" s="14"/>
      <c r="N230" s="14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ht="15" x14ac:dyDescent="0.2">
      <c r="A231" s="43"/>
      <c r="B231" s="44"/>
      <c r="C231" s="45"/>
      <c r="D231" s="45"/>
      <c r="E231" s="46"/>
      <c r="F231" s="46"/>
      <c r="G231" s="46"/>
      <c r="H231" s="46"/>
      <c r="I231" s="46"/>
      <c r="J231" s="14"/>
      <c r="K231" s="14"/>
      <c r="L231" s="14"/>
      <c r="M231" s="14"/>
      <c r="N231" s="14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</row>
    <row r="232" spans="1:27" ht="15" x14ac:dyDescent="0.2">
      <c r="A232" s="43"/>
      <c r="B232" s="44"/>
      <c r="C232" s="45"/>
      <c r="D232" s="45"/>
      <c r="E232" s="46"/>
      <c r="F232" s="46"/>
      <c r="G232" s="46"/>
      <c r="H232" s="46"/>
      <c r="I232" s="46"/>
      <c r="J232" s="14"/>
      <c r="K232" s="14"/>
      <c r="L232" s="14"/>
      <c r="M232" s="14"/>
      <c r="N232" s="14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ht="15" x14ac:dyDescent="0.2">
      <c r="A233" s="43"/>
      <c r="B233" s="44"/>
      <c r="C233" s="45"/>
      <c r="D233" s="45"/>
      <c r="E233" s="46"/>
      <c r="F233" s="46"/>
      <c r="G233" s="46"/>
      <c r="H233" s="46"/>
      <c r="I233" s="46"/>
      <c r="J233" s="14"/>
      <c r="K233" s="14"/>
      <c r="L233" s="14"/>
      <c r="M233" s="14"/>
      <c r="N233" s="14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</row>
    <row r="234" spans="1:27" ht="15" x14ac:dyDescent="0.2">
      <c r="A234" s="43"/>
      <c r="B234" s="44"/>
      <c r="C234" s="45"/>
      <c r="D234" s="45"/>
      <c r="E234" s="46"/>
      <c r="F234" s="46"/>
      <c r="G234" s="46"/>
      <c r="H234" s="46"/>
      <c r="I234" s="46"/>
      <c r="J234" s="14"/>
      <c r="K234" s="14"/>
      <c r="L234" s="14"/>
      <c r="M234" s="14"/>
      <c r="N234" s="14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ht="15" x14ac:dyDescent="0.2">
      <c r="A235" s="43"/>
      <c r="B235" s="44"/>
      <c r="C235" s="45"/>
      <c r="D235" s="45"/>
      <c r="E235" s="46"/>
      <c r="F235" s="46"/>
      <c r="G235" s="46"/>
      <c r="H235" s="46"/>
      <c r="I235" s="46"/>
      <c r="J235" s="14"/>
      <c r="K235" s="14"/>
      <c r="L235" s="14"/>
      <c r="M235" s="14"/>
      <c r="N235" s="14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ht="15" x14ac:dyDescent="0.2">
      <c r="A236" s="43"/>
      <c r="B236" s="44"/>
      <c r="C236" s="45"/>
      <c r="D236" s="45"/>
      <c r="E236" s="46"/>
      <c r="F236" s="46"/>
      <c r="G236" s="46"/>
      <c r="H236" s="46"/>
      <c r="I236" s="46"/>
      <c r="J236" s="14"/>
      <c r="K236" s="14"/>
      <c r="L236" s="14"/>
      <c r="M236" s="14"/>
      <c r="N236" s="14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ht="15" x14ac:dyDescent="0.2">
      <c r="A237" s="43"/>
      <c r="B237" s="44"/>
      <c r="C237" s="45"/>
      <c r="D237" s="45"/>
      <c r="E237" s="46"/>
      <c r="F237" s="46"/>
      <c r="G237" s="46"/>
      <c r="H237" s="46"/>
      <c r="I237" s="46"/>
      <c r="J237" s="14"/>
      <c r="K237" s="14"/>
      <c r="L237" s="14"/>
      <c r="M237" s="14"/>
      <c r="N237" s="14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ht="15" x14ac:dyDescent="0.2">
      <c r="A238" s="43"/>
      <c r="B238" s="44"/>
      <c r="C238" s="45"/>
      <c r="D238" s="45"/>
      <c r="E238" s="46"/>
      <c r="F238" s="46"/>
      <c r="G238" s="46"/>
      <c r="H238" s="46"/>
      <c r="I238" s="46"/>
      <c r="J238" s="14"/>
      <c r="K238" s="14"/>
      <c r="L238" s="14"/>
      <c r="M238" s="14"/>
      <c r="N238" s="14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</row>
    <row r="239" spans="1:27" ht="15" x14ac:dyDescent="0.2">
      <c r="A239" s="43"/>
      <c r="B239" s="44"/>
      <c r="C239" s="45"/>
      <c r="D239" s="45"/>
      <c r="E239" s="46"/>
      <c r="F239" s="46"/>
      <c r="G239" s="46"/>
      <c r="H239" s="46"/>
      <c r="I239" s="46"/>
      <c r="J239" s="14"/>
      <c r="K239" s="14"/>
      <c r="L239" s="14"/>
      <c r="M239" s="14"/>
      <c r="N239" s="14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</row>
    <row r="240" spans="1:27" ht="15" x14ac:dyDescent="0.2">
      <c r="A240" s="43"/>
      <c r="B240" s="44"/>
      <c r="C240" s="45"/>
      <c r="D240" s="45"/>
      <c r="E240" s="46"/>
      <c r="F240" s="46"/>
      <c r="G240" s="46"/>
      <c r="H240" s="46"/>
      <c r="I240" s="46"/>
      <c r="J240" s="14"/>
      <c r="K240" s="14"/>
      <c r="L240" s="14"/>
      <c r="M240" s="14"/>
      <c r="N240" s="14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</row>
    <row r="241" spans="1:27" ht="15" x14ac:dyDescent="0.2">
      <c r="A241" s="43"/>
      <c r="B241" s="44"/>
      <c r="C241" s="45"/>
      <c r="D241" s="45"/>
      <c r="E241" s="46"/>
      <c r="F241" s="46"/>
      <c r="G241" s="46"/>
      <c r="H241" s="46"/>
      <c r="I241" s="46"/>
      <c r="J241" s="14"/>
      <c r="K241" s="14"/>
      <c r="L241" s="14"/>
      <c r="M241" s="14"/>
      <c r="N241" s="14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ht="15" x14ac:dyDescent="0.2">
      <c r="A242" s="43"/>
      <c r="B242" s="44"/>
      <c r="C242" s="45"/>
      <c r="D242" s="45"/>
      <c r="E242" s="46"/>
      <c r="F242" s="46"/>
      <c r="G242" s="46"/>
      <c r="H242" s="46"/>
      <c r="I242" s="46"/>
      <c r="J242" s="14"/>
      <c r="K242" s="14"/>
      <c r="L242" s="14"/>
      <c r="M242" s="14"/>
      <c r="N242" s="14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ht="15" x14ac:dyDescent="0.2">
      <c r="A243" s="43"/>
      <c r="B243" s="44"/>
      <c r="C243" s="45"/>
      <c r="D243" s="45"/>
      <c r="E243" s="46"/>
      <c r="F243" s="46"/>
      <c r="G243" s="46"/>
      <c r="H243" s="46"/>
      <c r="I243" s="46"/>
      <c r="J243" s="14"/>
      <c r="K243" s="14"/>
      <c r="L243" s="14"/>
      <c r="M243" s="14"/>
      <c r="N243" s="14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ht="15" x14ac:dyDescent="0.2">
      <c r="A244" s="43"/>
      <c r="B244" s="44"/>
      <c r="C244" s="45"/>
      <c r="D244" s="45"/>
      <c r="E244" s="46"/>
      <c r="F244" s="46"/>
      <c r="G244" s="46"/>
      <c r="H244" s="46"/>
      <c r="I244" s="46"/>
      <c r="J244" s="14"/>
      <c r="K244" s="14"/>
      <c r="L244" s="14"/>
      <c r="M244" s="14"/>
      <c r="N244" s="14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ht="15" x14ac:dyDescent="0.2">
      <c r="A245" s="43"/>
      <c r="B245" s="44"/>
      <c r="C245" s="45"/>
      <c r="D245" s="45"/>
      <c r="E245" s="46"/>
      <c r="F245" s="46"/>
      <c r="G245" s="46"/>
      <c r="H245" s="46"/>
      <c r="I245" s="46"/>
      <c r="J245" s="14"/>
      <c r="K245" s="14"/>
      <c r="L245" s="14"/>
      <c r="M245" s="14"/>
      <c r="N245" s="14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ht="15" x14ac:dyDescent="0.2">
      <c r="A246" s="43"/>
      <c r="B246" s="44"/>
      <c r="C246" s="45"/>
      <c r="D246" s="45"/>
      <c r="E246" s="46"/>
      <c r="F246" s="46"/>
      <c r="G246" s="46"/>
      <c r="H246" s="46"/>
      <c r="I246" s="46"/>
      <c r="J246" s="14"/>
      <c r="K246" s="14"/>
      <c r="L246" s="14"/>
      <c r="M246" s="14"/>
      <c r="N246" s="14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</row>
    <row r="247" spans="1:27" ht="15" x14ac:dyDescent="0.2">
      <c r="A247" s="43"/>
      <c r="B247" s="44"/>
      <c r="C247" s="45"/>
      <c r="D247" s="45"/>
      <c r="E247" s="46"/>
      <c r="F247" s="46"/>
      <c r="G247" s="46"/>
      <c r="H247" s="46"/>
      <c r="I247" s="46"/>
      <c r="J247" s="14"/>
      <c r="K247" s="14"/>
      <c r="L247" s="14"/>
      <c r="M247" s="14"/>
      <c r="N247" s="14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ht="15" x14ac:dyDescent="0.2">
      <c r="A248" s="43"/>
      <c r="B248" s="44"/>
      <c r="C248" s="45"/>
      <c r="D248" s="45"/>
      <c r="E248" s="46"/>
      <c r="F248" s="46"/>
      <c r="G248" s="46"/>
      <c r="H248" s="46"/>
      <c r="I248" s="46"/>
      <c r="J248" s="14"/>
      <c r="K248" s="14"/>
      <c r="L248" s="14"/>
      <c r="M248" s="14"/>
      <c r="N248" s="14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ht="15" x14ac:dyDescent="0.2">
      <c r="A249" s="43"/>
      <c r="B249" s="44"/>
      <c r="C249" s="45"/>
      <c r="D249" s="45"/>
      <c r="E249" s="46"/>
      <c r="F249" s="46"/>
      <c r="G249" s="46"/>
      <c r="H249" s="46"/>
      <c r="I249" s="46"/>
      <c r="J249" s="14"/>
      <c r="K249" s="14"/>
      <c r="L249" s="14"/>
      <c r="M249" s="14"/>
      <c r="N249" s="14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ht="15" x14ac:dyDescent="0.2">
      <c r="A250" s="43"/>
      <c r="B250" s="44"/>
      <c r="C250" s="45"/>
      <c r="D250" s="45"/>
      <c r="E250" s="46"/>
      <c r="F250" s="46"/>
      <c r="G250" s="46"/>
      <c r="H250" s="46"/>
      <c r="I250" s="46"/>
      <c r="J250" s="14"/>
      <c r="K250" s="14"/>
      <c r="L250" s="14"/>
      <c r="M250" s="14"/>
      <c r="N250" s="14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</row>
    <row r="251" spans="1:27" ht="15" x14ac:dyDescent="0.2">
      <c r="A251" s="43"/>
      <c r="B251" s="44"/>
      <c r="C251" s="45"/>
      <c r="D251" s="45"/>
      <c r="E251" s="46"/>
      <c r="F251" s="46"/>
      <c r="G251" s="46"/>
      <c r="H251" s="46"/>
      <c r="I251" s="46"/>
      <c r="J251" s="14"/>
      <c r="K251" s="14"/>
      <c r="L251" s="14"/>
      <c r="M251" s="14"/>
      <c r="N251" s="14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ht="15" x14ac:dyDescent="0.2">
      <c r="A252" s="43"/>
      <c r="B252" s="44"/>
      <c r="C252" s="45"/>
      <c r="D252" s="45"/>
      <c r="E252" s="46"/>
      <c r="F252" s="46"/>
      <c r="G252" s="46"/>
      <c r="H252" s="46"/>
      <c r="I252" s="46"/>
      <c r="J252" s="14"/>
      <c r="K252" s="14"/>
      <c r="L252" s="14"/>
      <c r="M252" s="14"/>
      <c r="N252" s="14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ht="15" x14ac:dyDescent="0.2">
      <c r="A253" s="43"/>
      <c r="B253" s="44"/>
      <c r="C253" s="45"/>
      <c r="D253" s="45"/>
      <c r="E253" s="46"/>
      <c r="F253" s="46"/>
      <c r="G253" s="46"/>
      <c r="H253" s="46"/>
      <c r="I253" s="46"/>
      <c r="J253" s="14"/>
      <c r="K253" s="14"/>
      <c r="L253" s="14"/>
      <c r="M253" s="14"/>
      <c r="N253" s="14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ht="15" x14ac:dyDescent="0.2">
      <c r="A254" s="43"/>
      <c r="B254" s="44"/>
      <c r="C254" s="45"/>
      <c r="D254" s="45"/>
      <c r="E254" s="46"/>
      <c r="F254" s="46"/>
      <c r="G254" s="46"/>
      <c r="H254" s="46"/>
      <c r="I254" s="46"/>
      <c r="J254" s="14"/>
      <c r="K254" s="14"/>
      <c r="L254" s="14"/>
      <c r="M254" s="14"/>
      <c r="N254" s="14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</row>
    <row r="255" spans="1:27" ht="15" x14ac:dyDescent="0.2">
      <c r="A255" s="43"/>
      <c r="B255" s="44"/>
      <c r="C255" s="45"/>
      <c r="D255" s="45"/>
      <c r="E255" s="46"/>
      <c r="F255" s="46"/>
      <c r="G255" s="46"/>
      <c r="H255" s="46"/>
      <c r="I255" s="46"/>
      <c r="J255" s="14"/>
      <c r="K255" s="14"/>
      <c r="L255" s="14"/>
      <c r="M255" s="14"/>
      <c r="N255" s="14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</row>
    <row r="256" spans="1:27" ht="15" x14ac:dyDescent="0.2">
      <c r="A256" s="43"/>
      <c r="B256" s="44"/>
      <c r="C256" s="45"/>
      <c r="D256" s="45"/>
      <c r="E256" s="46"/>
      <c r="F256" s="46"/>
      <c r="G256" s="46"/>
      <c r="H256" s="46"/>
      <c r="I256" s="46"/>
      <c r="J256" s="14"/>
      <c r="K256" s="14"/>
      <c r="L256" s="14"/>
      <c r="M256" s="14"/>
      <c r="N256" s="14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</row>
    <row r="257" spans="1:27" ht="15" x14ac:dyDescent="0.2">
      <c r="A257" s="43"/>
      <c r="B257" s="44"/>
      <c r="C257" s="45"/>
      <c r="D257" s="45"/>
      <c r="E257" s="46"/>
      <c r="F257" s="46"/>
      <c r="G257" s="46"/>
      <c r="H257" s="46"/>
      <c r="I257" s="46"/>
      <c r="J257" s="14"/>
      <c r="K257" s="14"/>
      <c r="L257" s="14"/>
      <c r="M257" s="14"/>
      <c r="N257" s="14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</row>
    <row r="258" spans="1:27" ht="15" x14ac:dyDescent="0.2">
      <c r="A258" s="43"/>
      <c r="B258" s="44"/>
      <c r="C258" s="45"/>
      <c r="D258" s="45"/>
      <c r="E258" s="46"/>
      <c r="F258" s="46"/>
      <c r="G258" s="46"/>
      <c r="H258" s="46"/>
      <c r="I258" s="46"/>
      <c r="J258" s="14"/>
      <c r="K258" s="14"/>
      <c r="L258" s="14"/>
      <c r="M258" s="14"/>
      <c r="N258" s="14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</row>
    <row r="259" spans="1:27" ht="15" x14ac:dyDescent="0.2">
      <c r="A259" s="43"/>
      <c r="B259" s="44"/>
      <c r="C259" s="45"/>
      <c r="D259" s="45"/>
      <c r="E259" s="46"/>
      <c r="F259" s="46"/>
      <c r="G259" s="46"/>
      <c r="H259" s="46"/>
      <c r="I259" s="46"/>
      <c r="J259" s="14"/>
      <c r="K259" s="14"/>
      <c r="L259" s="14"/>
      <c r="M259" s="14"/>
      <c r="N259" s="14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</row>
    <row r="260" spans="1:27" ht="15" x14ac:dyDescent="0.2">
      <c r="A260" s="43"/>
      <c r="B260" s="44"/>
      <c r="C260" s="45"/>
      <c r="D260" s="45"/>
      <c r="E260" s="46"/>
      <c r="F260" s="46"/>
      <c r="G260" s="46"/>
      <c r="H260" s="46"/>
      <c r="I260" s="46"/>
      <c r="J260" s="14"/>
      <c r="K260" s="14"/>
      <c r="L260" s="14"/>
      <c r="M260" s="14"/>
      <c r="N260" s="14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ht="15" x14ac:dyDescent="0.2">
      <c r="A261" s="43"/>
      <c r="B261" s="44"/>
      <c r="C261" s="45"/>
      <c r="D261" s="45"/>
      <c r="E261" s="46"/>
      <c r="F261" s="46"/>
      <c r="G261" s="46"/>
      <c r="H261" s="46"/>
      <c r="I261" s="46"/>
      <c r="J261" s="14"/>
      <c r="K261" s="14"/>
      <c r="L261" s="14"/>
      <c r="M261" s="14"/>
      <c r="N261" s="14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</row>
    <row r="262" spans="1:27" ht="15" x14ac:dyDescent="0.2">
      <c r="A262" s="43"/>
      <c r="B262" s="44"/>
      <c r="C262" s="45"/>
      <c r="D262" s="45"/>
      <c r="E262" s="46"/>
      <c r="F262" s="46"/>
      <c r="G262" s="46"/>
      <c r="H262" s="46"/>
      <c r="I262" s="46"/>
      <c r="J262" s="14"/>
      <c r="K262" s="14"/>
      <c r="L262" s="14"/>
      <c r="M262" s="14"/>
      <c r="N262" s="14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</row>
    <row r="263" spans="1:27" ht="15" x14ac:dyDescent="0.2">
      <c r="A263" s="43"/>
      <c r="B263" s="44"/>
      <c r="C263" s="45"/>
      <c r="D263" s="45"/>
      <c r="E263" s="46"/>
      <c r="F263" s="46"/>
      <c r="G263" s="46"/>
      <c r="H263" s="46"/>
      <c r="I263" s="46"/>
      <c r="J263" s="14"/>
      <c r="K263" s="14"/>
      <c r="L263" s="14"/>
      <c r="M263" s="14"/>
      <c r="N263" s="14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ht="15" x14ac:dyDescent="0.2">
      <c r="A264" s="43"/>
      <c r="B264" s="44"/>
      <c r="C264" s="45"/>
      <c r="D264" s="45"/>
      <c r="E264" s="46"/>
      <c r="F264" s="46"/>
      <c r="G264" s="46"/>
      <c r="H264" s="46"/>
      <c r="I264" s="46"/>
      <c r="J264" s="14"/>
      <c r="K264" s="14"/>
      <c r="L264" s="14"/>
      <c r="M264" s="14"/>
      <c r="N264" s="14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ht="15" x14ac:dyDescent="0.2">
      <c r="A265" s="43"/>
      <c r="B265" s="44"/>
      <c r="C265" s="45"/>
      <c r="D265" s="45"/>
      <c r="E265" s="46"/>
      <c r="F265" s="46"/>
      <c r="G265" s="46"/>
      <c r="H265" s="46"/>
      <c r="I265" s="46"/>
      <c r="J265" s="14"/>
      <c r="K265" s="14"/>
      <c r="L265" s="14"/>
      <c r="M265" s="14"/>
      <c r="N265" s="14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</row>
    <row r="266" spans="1:27" ht="15" x14ac:dyDescent="0.2">
      <c r="A266" s="43"/>
      <c r="B266" s="44"/>
      <c r="C266" s="45"/>
      <c r="D266" s="45"/>
      <c r="E266" s="46"/>
      <c r="F266" s="46"/>
      <c r="G266" s="46"/>
      <c r="H266" s="46"/>
      <c r="I266" s="46"/>
      <c r="J266" s="14"/>
      <c r="K266" s="14"/>
      <c r="L266" s="14"/>
      <c r="M266" s="14"/>
      <c r="N266" s="14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ht="15" x14ac:dyDescent="0.2">
      <c r="A267" s="43"/>
      <c r="B267" s="44"/>
      <c r="C267" s="45"/>
      <c r="D267" s="45"/>
      <c r="E267" s="46"/>
      <c r="F267" s="46"/>
      <c r="G267" s="46"/>
      <c r="H267" s="46"/>
      <c r="I267" s="46"/>
      <c r="J267" s="14"/>
      <c r="K267" s="14"/>
      <c r="L267" s="14"/>
      <c r="M267" s="14"/>
      <c r="N267" s="14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ht="15" x14ac:dyDescent="0.2">
      <c r="A268" s="43"/>
      <c r="B268" s="44"/>
      <c r="C268" s="45"/>
      <c r="D268" s="45"/>
      <c r="E268" s="46"/>
      <c r="F268" s="46"/>
      <c r="G268" s="46"/>
      <c r="H268" s="46"/>
      <c r="I268" s="46"/>
      <c r="J268" s="14"/>
      <c r="K268" s="14"/>
      <c r="L268" s="14"/>
      <c r="M268" s="14"/>
      <c r="N268" s="14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ht="15" x14ac:dyDescent="0.2">
      <c r="A269" s="43"/>
      <c r="B269" s="44"/>
      <c r="C269" s="45"/>
      <c r="D269" s="45"/>
      <c r="E269" s="46"/>
      <c r="F269" s="46"/>
      <c r="G269" s="46"/>
      <c r="H269" s="46"/>
      <c r="I269" s="46"/>
      <c r="J269" s="14"/>
      <c r="K269" s="14"/>
      <c r="L269" s="14"/>
      <c r="M269" s="14"/>
      <c r="N269" s="14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ht="15" x14ac:dyDescent="0.2">
      <c r="A270" s="43"/>
      <c r="B270" s="44"/>
      <c r="C270" s="45"/>
      <c r="D270" s="45"/>
      <c r="E270" s="46"/>
      <c r="F270" s="46"/>
      <c r="G270" s="46"/>
      <c r="H270" s="46"/>
      <c r="I270" s="46"/>
      <c r="J270" s="14"/>
      <c r="K270" s="14"/>
      <c r="L270" s="14"/>
      <c r="M270" s="14"/>
      <c r="N270" s="14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</row>
    <row r="271" spans="1:27" ht="15" x14ac:dyDescent="0.2">
      <c r="A271" s="43"/>
      <c r="B271" s="44"/>
      <c r="C271" s="45"/>
      <c r="D271" s="45"/>
      <c r="E271" s="46"/>
      <c r="F271" s="46"/>
      <c r="G271" s="46"/>
      <c r="H271" s="46"/>
      <c r="I271" s="46"/>
      <c r="J271" s="14"/>
      <c r="K271" s="14"/>
      <c r="L271" s="14"/>
      <c r="M271" s="14"/>
      <c r="N271" s="14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ht="15" x14ac:dyDescent="0.2">
      <c r="A272" s="43"/>
      <c r="B272" s="44"/>
      <c r="C272" s="45"/>
      <c r="D272" s="45"/>
      <c r="E272" s="46"/>
      <c r="F272" s="46"/>
      <c r="G272" s="46"/>
      <c r="H272" s="46"/>
      <c r="I272" s="46"/>
      <c r="J272" s="14"/>
      <c r="K272" s="14"/>
      <c r="L272" s="14"/>
      <c r="M272" s="14"/>
      <c r="N272" s="14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</row>
    <row r="273" spans="1:27" ht="15" x14ac:dyDescent="0.2">
      <c r="A273" s="43"/>
      <c r="B273" s="44"/>
      <c r="C273" s="45"/>
      <c r="D273" s="45"/>
      <c r="E273" s="46"/>
      <c r="F273" s="46"/>
      <c r="G273" s="46"/>
      <c r="H273" s="46"/>
      <c r="I273" s="46"/>
      <c r="J273" s="14"/>
      <c r="K273" s="14"/>
      <c r="L273" s="14"/>
      <c r="M273" s="14"/>
      <c r="N273" s="14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</row>
    <row r="274" spans="1:27" ht="15" x14ac:dyDescent="0.2">
      <c r="A274" s="43"/>
      <c r="B274" s="44"/>
      <c r="C274" s="45"/>
      <c r="D274" s="45"/>
      <c r="E274" s="46"/>
      <c r="F274" s="46"/>
      <c r="G274" s="46"/>
      <c r="H274" s="46"/>
      <c r="I274" s="46"/>
      <c r="J274" s="14"/>
      <c r="K274" s="14"/>
      <c r="L274" s="14"/>
      <c r="M274" s="14"/>
      <c r="N274" s="14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</row>
    <row r="275" spans="1:27" ht="15" x14ac:dyDescent="0.2">
      <c r="A275" s="43"/>
      <c r="B275" s="44"/>
      <c r="C275" s="45"/>
      <c r="D275" s="45"/>
      <c r="E275" s="46"/>
      <c r="F275" s="46"/>
      <c r="G275" s="46"/>
      <c r="H275" s="46"/>
      <c r="I275" s="46"/>
      <c r="J275" s="14"/>
      <c r="K275" s="14"/>
      <c r="L275" s="14"/>
      <c r="M275" s="14"/>
      <c r="N275" s="14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ht="15" x14ac:dyDescent="0.2">
      <c r="A276" s="43"/>
      <c r="B276" s="44"/>
      <c r="C276" s="45"/>
      <c r="D276" s="45"/>
      <c r="E276" s="46"/>
      <c r="F276" s="46"/>
      <c r="G276" s="46"/>
      <c r="H276" s="46"/>
      <c r="I276" s="46"/>
      <c r="J276" s="14"/>
      <c r="K276" s="14"/>
      <c r="L276" s="14"/>
      <c r="M276" s="14"/>
      <c r="N276" s="14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</row>
    <row r="277" spans="1:27" ht="15" x14ac:dyDescent="0.2">
      <c r="A277" s="43"/>
      <c r="B277" s="44"/>
      <c r="C277" s="45"/>
      <c r="D277" s="45"/>
      <c r="E277" s="46"/>
      <c r="F277" s="46"/>
      <c r="G277" s="46"/>
      <c r="H277" s="46"/>
      <c r="I277" s="46"/>
      <c r="J277" s="14"/>
      <c r="K277" s="14"/>
      <c r="L277" s="14"/>
      <c r="M277" s="14"/>
      <c r="N277" s="14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</row>
    <row r="278" spans="1:27" ht="15" x14ac:dyDescent="0.2">
      <c r="A278" s="43"/>
      <c r="B278" s="44"/>
      <c r="C278" s="45"/>
      <c r="D278" s="45"/>
      <c r="E278" s="46"/>
      <c r="F278" s="46"/>
      <c r="G278" s="46"/>
      <c r="H278" s="46"/>
      <c r="I278" s="46"/>
      <c r="J278" s="14"/>
      <c r="K278" s="14"/>
      <c r="L278" s="14"/>
      <c r="M278" s="14"/>
      <c r="N278" s="14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ht="15" x14ac:dyDescent="0.2">
      <c r="A279" s="43"/>
      <c r="B279" s="44"/>
      <c r="C279" s="45"/>
      <c r="D279" s="45"/>
      <c r="E279" s="46"/>
      <c r="F279" s="46"/>
      <c r="G279" s="46"/>
      <c r="H279" s="46"/>
      <c r="I279" s="46"/>
      <c r="J279" s="14"/>
      <c r="K279" s="14"/>
      <c r="L279" s="14"/>
      <c r="M279" s="14"/>
      <c r="N279" s="14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</row>
    <row r="280" spans="1:27" ht="15" x14ac:dyDescent="0.2">
      <c r="A280" s="43"/>
      <c r="B280" s="44"/>
      <c r="C280" s="45"/>
      <c r="D280" s="45"/>
      <c r="E280" s="46"/>
      <c r="F280" s="46"/>
      <c r="G280" s="46"/>
      <c r="H280" s="46"/>
      <c r="I280" s="46"/>
      <c r="J280" s="14"/>
      <c r="K280" s="14"/>
      <c r="L280" s="14"/>
      <c r="M280" s="14"/>
      <c r="N280" s="14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ht="15" x14ac:dyDescent="0.2">
      <c r="A281" s="43"/>
      <c r="B281" s="44"/>
      <c r="C281" s="45"/>
      <c r="D281" s="45"/>
      <c r="E281" s="46"/>
      <c r="F281" s="46"/>
      <c r="G281" s="46"/>
      <c r="H281" s="46"/>
      <c r="I281" s="46"/>
      <c r="J281" s="14"/>
      <c r="K281" s="14"/>
      <c r="L281" s="14"/>
      <c r="M281" s="14"/>
      <c r="N281" s="14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</row>
    <row r="282" spans="1:27" ht="15" x14ac:dyDescent="0.2">
      <c r="A282" s="43"/>
      <c r="B282" s="44"/>
      <c r="C282" s="45"/>
      <c r="D282" s="45"/>
      <c r="E282" s="46"/>
      <c r="F282" s="46"/>
      <c r="G282" s="46"/>
      <c r="H282" s="46"/>
      <c r="I282" s="46"/>
      <c r="J282" s="14"/>
      <c r="K282" s="14"/>
      <c r="L282" s="14"/>
      <c r="M282" s="14"/>
      <c r="N282" s="14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ht="15" x14ac:dyDescent="0.2">
      <c r="A283" s="43"/>
      <c r="B283" s="44"/>
      <c r="C283" s="45"/>
      <c r="D283" s="45"/>
      <c r="E283" s="46"/>
      <c r="F283" s="46"/>
      <c r="G283" s="46"/>
      <c r="H283" s="46"/>
      <c r="I283" s="46"/>
      <c r="J283" s="14"/>
      <c r="K283" s="14"/>
      <c r="L283" s="14"/>
      <c r="M283" s="14"/>
      <c r="N283" s="14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ht="15" x14ac:dyDescent="0.2">
      <c r="A284" s="43"/>
      <c r="B284" s="44"/>
      <c r="C284" s="45"/>
      <c r="D284" s="45"/>
      <c r="E284" s="46"/>
      <c r="F284" s="46"/>
      <c r="G284" s="46"/>
      <c r="H284" s="46"/>
      <c r="I284" s="46"/>
      <c r="J284" s="14"/>
      <c r="K284" s="14"/>
      <c r="L284" s="14"/>
      <c r="M284" s="14"/>
      <c r="N284" s="14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ht="15" x14ac:dyDescent="0.2">
      <c r="A285" s="43"/>
      <c r="B285" s="44"/>
      <c r="C285" s="45"/>
      <c r="D285" s="45"/>
      <c r="E285" s="46"/>
      <c r="F285" s="46"/>
      <c r="G285" s="46"/>
      <c r="H285" s="46"/>
      <c r="I285" s="46"/>
      <c r="J285" s="14"/>
      <c r="K285" s="14"/>
      <c r="L285" s="14"/>
      <c r="M285" s="14"/>
      <c r="N285" s="14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</row>
    <row r="286" spans="1:27" ht="15" x14ac:dyDescent="0.2">
      <c r="A286" s="43"/>
      <c r="B286" s="44"/>
      <c r="C286" s="45"/>
      <c r="D286" s="45"/>
      <c r="E286" s="46"/>
      <c r="F286" s="46"/>
      <c r="G286" s="46"/>
      <c r="H286" s="46"/>
      <c r="I286" s="46"/>
      <c r="J286" s="14"/>
      <c r="K286" s="14"/>
      <c r="L286" s="14"/>
      <c r="M286" s="14"/>
      <c r="N286" s="14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</row>
    <row r="287" spans="1:27" ht="15" x14ac:dyDescent="0.2">
      <c r="A287" s="43"/>
      <c r="B287" s="44"/>
      <c r="C287" s="45"/>
      <c r="D287" s="45"/>
      <c r="E287" s="46"/>
      <c r="F287" s="46"/>
      <c r="G287" s="46"/>
      <c r="H287" s="46"/>
      <c r="I287" s="46"/>
      <c r="J287" s="14"/>
      <c r="K287" s="14"/>
      <c r="L287" s="14"/>
      <c r="M287" s="14"/>
      <c r="N287" s="14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</row>
    <row r="288" spans="1:27" ht="15" x14ac:dyDescent="0.2">
      <c r="A288" s="43"/>
      <c r="B288" s="44"/>
      <c r="C288" s="45"/>
      <c r="D288" s="45"/>
      <c r="E288" s="46"/>
      <c r="F288" s="46"/>
      <c r="G288" s="46"/>
      <c r="H288" s="46"/>
      <c r="I288" s="46"/>
      <c r="J288" s="14"/>
      <c r="K288" s="14"/>
      <c r="L288" s="14"/>
      <c r="M288" s="14"/>
      <c r="N288" s="14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</row>
    <row r="289" spans="1:27" ht="15" x14ac:dyDescent="0.2">
      <c r="A289" s="43"/>
      <c r="B289" s="44"/>
      <c r="C289" s="45"/>
      <c r="D289" s="45"/>
      <c r="E289" s="46"/>
      <c r="F289" s="46"/>
      <c r="G289" s="46"/>
      <c r="H289" s="46"/>
      <c r="I289" s="46"/>
      <c r="J289" s="14"/>
      <c r="K289" s="14"/>
      <c r="L289" s="14"/>
      <c r="M289" s="14"/>
      <c r="N289" s="14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</row>
    <row r="290" spans="1:27" ht="15" x14ac:dyDescent="0.2">
      <c r="A290" s="43"/>
      <c r="B290" s="44"/>
      <c r="C290" s="45"/>
      <c r="D290" s="45"/>
      <c r="E290" s="46"/>
      <c r="F290" s="46"/>
      <c r="G290" s="46"/>
      <c r="H290" s="46"/>
      <c r="I290" s="46"/>
      <c r="J290" s="14"/>
      <c r="K290" s="14"/>
      <c r="L290" s="14"/>
      <c r="M290" s="14"/>
      <c r="N290" s="14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ht="15" x14ac:dyDescent="0.2">
      <c r="A291" s="43"/>
      <c r="B291" s="44"/>
      <c r="C291" s="45"/>
      <c r="D291" s="45"/>
      <c r="E291" s="46"/>
      <c r="F291" s="46"/>
      <c r="G291" s="46"/>
      <c r="H291" s="46"/>
      <c r="I291" s="46"/>
      <c r="J291" s="14"/>
      <c r="K291" s="14"/>
      <c r="L291" s="14"/>
      <c r="M291" s="14"/>
      <c r="N291" s="14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ht="15" x14ac:dyDescent="0.2">
      <c r="A292" s="43"/>
      <c r="B292" s="44"/>
      <c r="C292" s="45"/>
      <c r="D292" s="45"/>
      <c r="E292" s="46"/>
      <c r="F292" s="46"/>
      <c r="G292" s="46"/>
      <c r="H292" s="46"/>
      <c r="I292" s="46"/>
      <c r="J292" s="14"/>
      <c r="K292" s="14"/>
      <c r="L292" s="14"/>
      <c r="M292" s="14"/>
      <c r="N292" s="14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</row>
    <row r="293" spans="1:27" ht="15" x14ac:dyDescent="0.2">
      <c r="A293" s="43"/>
      <c r="B293" s="44"/>
      <c r="C293" s="45"/>
      <c r="D293" s="45"/>
      <c r="E293" s="46"/>
      <c r="F293" s="46"/>
      <c r="G293" s="46"/>
      <c r="H293" s="46"/>
      <c r="I293" s="46"/>
      <c r="J293" s="14"/>
      <c r="K293" s="14"/>
      <c r="L293" s="14"/>
      <c r="M293" s="14"/>
      <c r="N293" s="14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ht="15" x14ac:dyDescent="0.2">
      <c r="A294" s="43"/>
      <c r="B294" s="44"/>
      <c r="C294" s="45"/>
      <c r="D294" s="45"/>
      <c r="E294" s="46"/>
      <c r="F294" s="46"/>
      <c r="G294" s="46"/>
      <c r="H294" s="46"/>
      <c r="I294" s="46"/>
      <c r="J294" s="14"/>
      <c r="K294" s="14"/>
      <c r="L294" s="14"/>
      <c r="M294" s="14"/>
      <c r="N294" s="14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</row>
    <row r="295" spans="1:27" ht="15" x14ac:dyDescent="0.2">
      <c r="A295" s="43"/>
      <c r="B295" s="44"/>
      <c r="C295" s="45"/>
      <c r="D295" s="45"/>
      <c r="E295" s="46"/>
      <c r="F295" s="46"/>
      <c r="G295" s="46"/>
      <c r="H295" s="46"/>
      <c r="I295" s="46"/>
      <c r="J295" s="14"/>
      <c r="K295" s="14"/>
      <c r="L295" s="14"/>
      <c r="M295" s="14"/>
      <c r="N295" s="14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</row>
    <row r="296" spans="1:27" ht="15" x14ac:dyDescent="0.2">
      <c r="A296" s="43"/>
      <c r="B296" s="44"/>
      <c r="C296" s="45"/>
      <c r="D296" s="45"/>
      <c r="E296" s="46"/>
      <c r="F296" s="46"/>
      <c r="G296" s="46"/>
      <c r="H296" s="46"/>
      <c r="I296" s="46"/>
      <c r="J296" s="14"/>
      <c r="K296" s="14"/>
      <c r="L296" s="14"/>
      <c r="M296" s="14"/>
      <c r="N296" s="14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ht="15" x14ac:dyDescent="0.2">
      <c r="A297" s="43"/>
      <c r="B297" s="44"/>
      <c r="C297" s="45"/>
      <c r="D297" s="45"/>
      <c r="E297" s="46"/>
      <c r="F297" s="46"/>
      <c r="G297" s="46"/>
      <c r="H297" s="46"/>
      <c r="I297" s="46"/>
      <c r="J297" s="14"/>
      <c r="K297" s="14"/>
      <c r="L297" s="14"/>
      <c r="M297" s="14"/>
      <c r="N297" s="14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ht="15" x14ac:dyDescent="0.2">
      <c r="A298" s="43"/>
      <c r="B298" s="44"/>
      <c r="C298" s="45"/>
      <c r="D298" s="45"/>
      <c r="E298" s="46"/>
      <c r="F298" s="46"/>
      <c r="G298" s="46"/>
      <c r="H298" s="46"/>
      <c r="I298" s="46"/>
      <c r="J298" s="14"/>
      <c r="K298" s="14"/>
      <c r="L298" s="14"/>
      <c r="M298" s="14"/>
      <c r="N298" s="14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ht="15" x14ac:dyDescent="0.2">
      <c r="A299" s="43"/>
      <c r="B299" s="44"/>
      <c r="C299" s="45"/>
      <c r="D299" s="45"/>
      <c r="E299" s="46"/>
      <c r="F299" s="46"/>
      <c r="G299" s="46"/>
      <c r="H299" s="46"/>
      <c r="I299" s="46"/>
      <c r="J299" s="14"/>
      <c r="K299" s="14"/>
      <c r="L299" s="14"/>
      <c r="M299" s="14"/>
      <c r="N299" s="14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</row>
    <row r="300" spans="1:27" ht="15" x14ac:dyDescent="0.2">
      <c r="A300" s="43"/>
      <c r="B300" s="44"/>
      <c r="C300" s="45"/>
      <c r="D300" s="45"/>
      <c r="E300" s="46"/>
      <c r="F300" s="46"/>
      <c r="G300" s="46"/>
      <c r="H300" s="46"/>
      <c r="I300" s="46"/>
      <c r="J300" s="14"/>
      <c r="K300" s="14"/>
      <c r="L300" s="14"/>
      <c r="M300" s="14"/>
      <c r="N300" s="14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ht="15" x14ac:dyDescent="0.2">
      <c r="A301" s="43"/>
      <c r="B301" s="44"/>
      <c r="C301" s="45"/>
      <c r="D301" s="45"/>
      <c r="E301" s="46"/>
      <c r="F301" s="46"/>
      <c r="G301" s="46"/>
      <c r="H301" s="46"/>
      <c r="I301" s="46"/>
      <c r="J301" s="14"/>
      <c r="K301" s="14"/>
      <c r="L301" s="14"/>
      <c r="M301" s="14"/>
      <c r="N301" s="14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ht="15" x14ac:dyDescent="0.2">
      <c r="A302" s="43"/>
      <c r="B302" s="44"/>
      <c r="C302" s="45"/>
      <c r="D302" s="45"/>
      <c r="E302" s="46"/>
      <c r="F302" s="46"/>
      <c r="G302" s="46"/>
      <c r="H302" s="46"/>
      <c r="I302" s="46"/>
      <c r="J302" s="14"/>
      <c r="K302" s="14"/>
      <c r="L302" s="14"/>
      <c r="M302" s="14"/>
      <c r="N302" s="14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ht="15" x14ac:dyDescent="0.2">
      <c r="A303" s="43"/>
      <c r="B303" s="44"/>
      <c r="C303" s="45"/>
      <c r="D303" s="45"/>
      <c r="E303" s="46"/>
      <c r="F303" s="46"/>
      <c r="G303" s="46"/>
      <c r="H303" s="46"/>
      <c r="I303" s="46"/>
      <c r="J303" s="14"/>
      <c r="K303" s="14"/>
      <c r="L303" s="14"/>
      <c r="M303" s="14"/>
      <c r="N303" s="14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ht="15" x14ac:dyDescent="0.2">
      <c r="A304" s="43"/>
      <c r="B304" s="44"/>
      <c r="C304" s="45"/>
      <c r="D304" s="45"/>
      <c r="E304" s="46"/>
      <c r="F304" s="46"/>
      <c r="G304" s="46"/>
      <c r="H304" s="46"/>
      <c r="I304" s="46"/>
      <c r="J304" s="14"/>
      <c r="K304" s="14"/>
      <c r="L304" s="14"/>
      <c r="M304" s="14"/>
      <c r="N304" s="14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ht="15" x14ac:dyDescent="0.2">
      <c r="A305" s="43"/>
      <c r="B305" s="44"/>
      <c r="C305" s="45"/>
      <c r="D305" s="45"/>
      <c r="E305" s="46"/>
      <c r="F305" s="46"/>
      <c r="G305" s="46"/>
      <c r="H305" s="46"/>
      <c r="I305" s="46"/>
      <c r="J305" s="14"/>
      <c r="K305" s="14"/>
      <c r="L305" s="14"/>
      <c r="M305" s="14"/>
      <c r="N305" s="14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ht="15" x14ac:dyDescent="0.2">
      <c r="A306" s="43"/>
      <c r="B306" s="44"/>
      <c r="C306" s="45"/>
      <c r="D306" s="45"/>
      <c r="E306" s="46"/>
      <c r="F306" s="46"/>
      <c r="G306" s="46"/>
      <c r="H306" s="46"/>
      <c r="I306" s="46"/>
      <c r="J306" s="14"/>
      <c r="K306" s="14"/>
      <c r="L306" s="14"/>
      <c r="M306" s="14"/>
      <c r="N306" s="14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ht="15" x14ac:dyDescent="0.2">
      <c r="A307" s="43"/>
      <c r="B307" s="44"/>
      <c r="C307" s="45"/>
      <c r="D307" s="45"/>
      <c r="E307" s="46"/>
      <c r="F307" s="46"/>
      <c r="G307" s="46"/>
      <c r="H307" s="46"/>
      <c r="I307" s="46"/>
      <c r="J307" s="14"/>
      <c r="K307" s="14"/>
      <c r="L307" s="14"/>
      <c r="M307" s="14"/>
      <c r="N307" s="14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ht="15" x14ac:dyDescent="0.2">
      <c r="A308" s="43"/>
      <c r="B308" s="44"/>
      <c r="C308" s="45"/>
      <c r="D308" s="45"/>
      <c r="E308" s="46"/>
      <c r="F308" s="46"/>
      <c r="G308" s="46"/>
      <c r="H308" s="46"/>
      <c r="I308" s="46"/>
      <c r="J308" s="14"/>
      <c r="K308" s="14"/>
      <c r="L308" s="14"/>
      <c r="M308" s="14"/>
      <c r="N308" s="14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ht="15" x14ac:dyDescent="0.2">
      <c r="A309" s="43"/>
      <c r="B309" s="44"/>
      <c r="C309" s="45"/>
      <c r="D309" s="45"/>
      <c r="E309" s="46"/>
      <c r="F309" s="46"/>
      <c r="G309" s="46"/>
      <c r="H309" s="46"/>
      <c r="I309" s="46"/>
      <c r="J309" s="14"/>
      <c r="K309" s="14"/>
      <c r="L309" s="14"/>
      <c r="M309" s="14"/>
      <c r="N309" s="14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</row>
    <row r="310" spans="1:27" ht="15" x14ac:dyDescent="0.2">
      <c r="A310" s="43"/>
      <c r="B310" s="44"/>
      <c r="C310" s="45"/>
      <c r="D310" s="45"/>
      <c r="E310" s="46"/>
      <c r="F310" s="46"/>
      <c r="G310" s="46"/>
      <c r="H310" s="46"/>
      <c r="I310" s="46"/>
      <c r="J310" s="14"/>
      <c r="K310" s="14"/>
      <c r="L310" s="14"/>
      <c r="M310" s="14"/>
      <c r="N310" s="14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ht="15" x14ac:dyDescent="0.2">
      <c r="A311" s="43"/>
      <c r="B311" s="44"/>
      <c r="C311" s="45"/>
      <c r="D311" s="45"/>
      <c r="E311" s="46"/>
      <c r="F311" s="46"/>
      <c r="G311" s="46"/>
      <c r="H311" s="46"/>
      <c r="I311" s="46"/>
      <c r="J311" s="14"/>
      <c r="K311" s="14"/>
      <c r="L311" s="14"/>
      <c r="M311" s="14"/>
      <c r="N311" s="14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</row>
    <row r="312" spans="1:27" ht="15" x14ac:dyDescent="0.2">
      <c r="A312" s="43"/>
      <c r="B312" s="44"/>
      <c r="C312" s="45"/>
      <c r="D312" s="45"/>
      <c r="E312" s="46"/>
      <c r="F312" s="46"/>
      <c r="G312" s="46"/>
      <c r="H312" s="46"/>
      <c r="I312" s="46"/>
      <c r="J312" s="14"/>
      <c r="K312" s="14"/>
      <c r="L312" s="14"/>
      <c r="M312" s="14"/>
      <c r="N312" s="14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ht="15" x14ac:dyDescent="0.2">
      <c r="A313" s="43"/>
      <c r="B313" s="44"/>
      <c r="C313" s="45"/>
      <c r="D313" s="45"/>
      <c r="E313" s="46"/>
      <c r="F313" s="46"/>
      <c r="G313" s="46"/>
      <c r="H313" s="46"/>
      <c r="I313" s="46"/>
      <c r="J313" s="14"/>
      <c r="K313" s="14"/>
      <c r="L313" s="14"/>
      <c r="M313" s="14"/>
      <c r="N313" s="14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ht="15" x14ac:dyDescent="0.2">
      <c r="A314" s="43"/>
      <c r="B314" s="44"/>
      <c r="C314" s="45"/>
      <c r="D314" s="45"/>
      <c r="E314" s="46"/>
      <c r="F314" s="46"/>
      <c r="G314" s="46"/>
      <c r="H314" s="46"/>
      <c r="I314" s="46"/>
      <c r="J314" s="14"/>
      <c r="K314" s="14"/>
      <c r="L314" s="14"/>
      <c r="M314" s="14"/>
      <c r="N314" s="14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</row>
    <row r="315" spans="1:27" ht="15" x14ac:dyDescent="0.2">
      <c r="A315" s="43"/>
      <c r="B315" s="44"/>
      <c r="C315" s="45"/>
      <c r="D315" s="45"/>
      <c r="E315" s="46"/>
      <c r="F315" s="46"/>
      <c r="G315" s="46"/>
      <c r="H315" s="46"/>
      <c r="I315" s="46"/>
      <c r="J315" s="14"/>
      <c r="K315" s="14"/>
      <c r="L315" s="14"/>
      <c r="M315" s="14"/>
      <c r="N315" s="14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ht="15" x14ac:dyDescent="0.2">
      <c r="A316" s="43"/>
      <c r="B316" s="44"/>
      <c r="C316" s="45"/>
      <c r="D316" s="45"/>
      <c r="E316" s="46"/>
      <c r="F316" s="46"/>
      <c r="G316" s="46"/>
      <c r="H316" s="46"/>
      <c r="I316" s="46"/>
      <c r="J316" s="14"/>
      <c r="K316" s="14"/>
      <c r="L316" s="14"/>
      <c r="M316" s="14"/>
      <c r="N316" s="14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ht="15" x14ac:dyDescent="0.2">
      <c r="A317" s="43"/>
      <c r="B317" s="44"/>
      <c r="C317" s="45"/>
      <c r="D317" s="45"/>
      <c r="E317" s="46"/>
      <c r="F317" s="46"/>
      <c r="G317" s="46"/>
      <c r="H317" s="46"/>
      <c r="I317" s="46"/>
      <c r="J317" s="14"/>
      <c r="K317" s="14"/>
      <c r="L317" s="14"/>
      <c r="M317" s="14"/>
      <c r="N317" s="14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ht="15" x14ac:dyDescent="0.2">
      <c r="A318" s="43"/>
      <c r="B318" s="44"/>
      <c r="C318" s="45"/>
      <c r="D318" s="45"/>
      <c r="E318" s="46"/>
      <c r="F318" s="46"/>
      <c r="G318" s="46"/>
      <c r="H318" s="46"/>
      <c r="I318" s="46"/>
      <c r="J318" s="14"/>
      <c r="K318" s="14"/>
      <c r="L318" s="14"/>
      <c r="M318" s="14"/>
      <c r="N318" s="14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ht="15" x14ac:dyDescent="0.2">
      <c r="A319" s="43"/>
      <c r="B319" s="44"/>
      <c r="C319" s="45"/>
      <c r="D319" s="45"/>
      <c r="E319" s="46"/>
      <c r="F319" s="46"/>
      <c r="G319" s="46"/>
      <c r="H319" s="46"/>
      <c r="I319" s="46"/>
      <c r="J319" s="14"/>
      <c r="K319" s="14"/>
      <c r="L319" s="14"/>
      <c r="M319" s="14"/>
      <c r="N319" s="14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ht="15" x14ac:dyDescent="0.2">
      <c r="A320" s="43"/>
      <c r="B320" s="44"/>
      <c r="C320" s="45"/>
      <c r="D320" s="45"/>
      <c r="E320" s="46"/>
      <c r="F320" s="46"/>
      <c r="G320" s="46"/>
      <c r="H320" s="46"/>
      <c r="I320" s="46"/>
      <c r="J320" s="14"/>
      <c r="K320" s="14"/>
      <c r="L320" s="14"/>
      <c r="M320" s="14"/>
      <c r="N320" s="14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ht="15" x14ac:dyDescent="0.2">
      <c r="A321" s="43"/>
      <c r="B321" s="44"/>
      <c r="C321" s="45"/>
      <c r="D321" s="45"/>
      <c r="E321" s="46"/>
      <c r="F321" s="46"/>
      <c r="G321" s="46"/>
      <c r="H321" s="46"/>
      <c r="I321" s="46"/>
      <c r="J321" s="14"/>
      <c r="K321" s="14"/>
      <c r="L321" s="14"/>
      <c r="M321" s="14"/>
      <c r="N321" s="14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ht="15" x14ac:dyDescent="0.2">
      <c r="A322" s="43"/>
      <c r="B322" s="44"/>
      <c r="C322" s="45"/>
      <c r="D322" s="45"/>
      <c r="E322" s="46"/>
      <c r="F322" s="46"/>
      <c r="G322" s="46"/>
      <c r="H322" s="46"/>
      <c r="I322" s="46"/>
      <c r="J322" s="14"/>
      <c r="K322" s="14"/>
      <c r="L322" s="14"/>
      <c r="M322" s="14"/>
      <c r="N322" s="14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ht="15" x14ac:dyDescent="0.2">
      <c r="A323" s="43"/>
      <c r="B323" s="44"/>
      <c r="C323" s="45"/>
      <c r="D323" s="45"/>
      <c r="E323" s="46"/>
      <c r="F323" s="46"/>
      <c r="G323" s="46"/>
      <c r="H323" s="46"/>
      <c r="I323" s="46"/>
      <c r="J323" s="14"/>
      <c r="K323" s="14"/>
      <c r="L323" s="14"/>
      <c r="M323" s="14"/>
      <c r="N323" s="14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</row>
    <row r="324" spans="1:27" ht="15" x14ac:dyDescent="0.2">
      <c r="A324" s="43"/>
      <c r="B324" s="44"/>
      <c r="C324" s="45"/>
      <c r="D324" s="45"/>
      <c r="E324" s="46"/>
      <c r="F324" s="46"/>
      <c r="G324" s="46"/>
      <c r="H324" s="46"/>
      <c r="I324" s="46"/>
      <c r="J324" s="14"/>
      <c r="K324" s="14"/>
      <c r="L324" s="14"/>
      <c r="M324" s="14"/>
      <c r="N324" s="14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</row>
    <row r="325" spans="1:27" ht="15" x14ac:dyDescent="0.2">
      <c r="A325" s="43"/>
      <c r="B325" s="44"/>
      <c r="C325" s="45"/>
      <c r="D325" s="45"/>
      <c r="E325" s="46"/>
      <c r="F325" s="46"/>
      <c r="G325" s="46"/>
      <c r="H325" s="46"/>
      <c r="I325" s="46"/>
      <c r="J325" s="14"/>
      <c r="K325" s="14"/>
      <c r="L325" s="14"/>
      <c r="M325" s="14"/>
      <c r="N325" s="14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ht="15" x14ac:dyDescent="0.2">
      <c r="A326" s="43"/>
      <c r="B326" s="44"/>
      <c r="C326" s="45"/>
      <c r="D326" s="45"/>
      <c r="E326" s="46"/>
      <c r="F326" s="46"/>
      <c r="G326" s="46"/>
      <c r="H326" s="46"/>
      <c r="I326" s="46"/>
      <c r="J326" s="14"/>
      <c r="K326" s="14"/>
      <c r="L326" s="14"/>
      <c r="M326" s="14"/>
      <c r="N326" s="14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ht="15" x14ac:dyDescent="0.2">
      <c r="A327" s="43"/>
      <c r="B327" s="44"/>
      <c r="C327" s="45"/>
      <c r="D327" s="45"/>
      <c r="E327" s="46"/>
      <c r="F327" s="46"/>
      <c r="G327" s="46"/>
      <c r="H327" s="46"/>
      <c r="I327" s="46"/>
      <c r="J327" s="14"/>
      <c r="K327" s="14"/>
      <c r="L327" s="14"/>
      <c r="M327" s="14"/>
      <c r="N327" s="14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ht="15" x14ac:dyDescent="0.2">
      <c r="A328" s="43"/>
      <c r="B328" s="44"/>
      <c r="C328" s="45"/>
      <c r="D328" s="45"/>
      <c r="E328" s="46"/>
      <c r="F328" s="46"/>
      <c r="G328" s="46"/>
      <c r="H328" s="46"/>
      <c r="I328" s="46"/>
      <c r="J328" s="14"/>
      <c r="K328" s="14"/>
      <c r="L328" s="14"/>
      <c r="M328" s="14"/>
      <c r="N328" s="14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ht="15" x14ac:dyDescent="0.2">
      <c r="A329" s="43"/>
      <c r="B329" s="44"/>
      <c r="C329" s="45"/>
      <c r="D329" s="45"/>
      <c r="E329" s="46"/>
      <c r="F329" s="46"/>
      <c r="G329" s="46"/>
      <c r="H329" s="46"/>
      <c r="I329" s="46"/>
      <c r="J329" s="14"/>
      <c r="K329" s="14"/>
      <c r="L329" s="14"/>
      <c r="M329" s="14"/>
      <c r="N329" s="14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ht="15" x14ac:dyDescent="0.2">
      <c r="A330" s="43"/>
      <c r="B330" s="44"/>
      <c r="C330" s="45"/>
      <c r="D330" s="45"/>
      <c r="E330" s="46"/>
      <c r="F330" s="46"/>
      <c r="G330" s="46"/>
      <c r="H330" s="46"/>
      <c r="I330" s="46"/>
      <c r="J330" s="14"/>
      <c r="K330" s="14"/>
      <c r="L330" s="14"/>
      <c r="M330" s="14"/>
      <c r="N330" s="14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ht="15" x14ac:dyDescent="0.2">
      <c r="A331" s="43"/>
      <c r="B331" s="44"/>
      <c r="C331" s="45"/>
      <c r="D331" s="45"/>
      <c r="E331" s="46"/>
      <c r="F331" s="46"/>
      <c r="G331" s="46"/>
      <c r="H331" s="46"/>
      <c r="I331" s="46"/>
      <c r="J331" s="14"/>
      <c r="K331" s="14"/>
      <c r="L331" s="14"/>
      <c r="M331" s="14"/>
      <c r="N331" s="14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ht="15" x14ac:dyDescent="0.2">
      <c r="A332" s="43"/>
      <c r="B332" s="44"/>
      <c r="C332" s="45"/>
      <c r="D332" s="45"/>
      <c r="E332" s="46"/>
      <c r="F332" s="46"/>
      <c r="G332" s="46"/>
      <c r="H332" s="46"/>
      <c r="I332" s="46"/>
      <c r="J332" s="14"/>
      <c r="K332" s="14"/>
      <c r="L332" s="14"/>
      <c r="M332" s="14"/>
      <c r="N332" s="14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ht="15" x14ac:dyDescent="0.2">
      <c r="A333" s="43"/>
      <c r="B333" s="44"/>
      <c r="C333" s="45"/>
      <c r="D333" s="45"/>
      <c r="E333" s="46"/>
      <c r="F333" s="46"/>
      <c r="G333" s="46"/>
      <c r="H333" s="46"/>
      <c r="I333" s="46"/>
      <c r="J333" s="14"/>
      <c r="K333" s="14"/>
      <c r="L333" s="14"/>
      <c r="M333" s="14"/>
      <c r="N333" s="14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</row>
    <row r="334" spans="1:27" ht="15" x14ac:dyDescent="0.2">
      <c r="A334" s="43"/>
      <c r="B334" s="44"/>
      <c r="C334" s="45"/>
      <c r="D334" s="45"/>
      <c r="E334" s="46"/>
      <c r="F334" s="46"/>
      <c r="G334" s="46"/>
      <c r="H334" s="46"/>
      <c r="I334" s="46"/>
      <c r="J334" s="14"/>
      <c r="K334" s="14"/>
      <c r="L334" s="14"/>
      <c r="M334" s="14"/>
      <c r="N334" s="14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ht="15" x14ac:dyDescent="0.2">
      <c r="A335" s="43"/>
      <c r="B335" s="44"/>
      <c r="C335" s="45"/>
      <c r="D335" s="45"/>
      <c r="E335" s="46"/>
      <c r="F335" s="46"/>
      <c r="G335" s="46"/>
      <c r="H335" s="46"/>
      <c r="I335" s="46"/>
      <c r="J335" s="14"/>
      <c r="K335" s="14"/>
      <c r="L335" s="14"/>
      <c r="M335" s="14"/>
      <c r="N335" s="14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ht="15" x14ac:dyDescent="0.2">
      <c r="A336" s="43"/>
      <c r="B336" s="44"/>
      <c r="C336" s="45"/>
      <c r="D336" s="45"/>
      <c r="E336" s="46"/>
      <c r="F336" s="46"/>
      <c r="G336" s="46"/>
      <c r="H336" s="46"/>
      <c r="I336" s="46"/>
      <c r="J336" s="14"/>
      <c r="K336" s="14"/>
      <c r="L336" s="14"/>
      <c r="M336" s="14"/>
      <c r="N336" s="14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ht="15" x14ac:dyDescent="0.2">
      <c r="A337" s="43"/>
      <c r="B337" s="44"/>
      <c r="C337" s="45"/>
      <c r="D337" s="45"/>
      <c r="E337" s="46"/>
      <c r="F337" s="46"/>
      <c r="G337" s="46"/>
      <c r="H337" s="46"/>
      <c r="I337" s="46"/>
      <c r="J337" s="14"/>
      <c r="K337" s="14"/>
      <c r="L337" s="14"/>
      <c r="M337" s="14"/>
      <c r="N337" s="14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ht="15" x14ac:dyDescent="0.2">
      <c r="A338" s="43"/>
      <c r="B338" s="44"/>
      <c r="C338" s="45"/>
      <c r="D338" s="45"/>
      <c r="E338" s="46"/>
      <c r="F338" s="46"/>
      <c r="G338" s="46"/>
      <c r="H338" s="46"/>
      <c r="I338" s="46"/>
      <c r="J338" s="14"/>
      <c r="K338" s="14"/>
      <c r="L338" s="14"/>
      <c r="M338" s="14"/>
      <c r="N338" s="14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</row>
    <row r="339" spans="1:27" ht="15" x14ac:dyDescent="0.2">
      <c r="A339" s="43"/>
      <c r="B339" s="44"/>
      <c r="C339" s="45"/>
      <c r="D339" s="45"/>
      <c r="E339" s="46"/>
      <c r="F339" s="46"/>
      <c r="G339" s="46"/>
      <c r="H339" s="46"/>
      <c r="I339" s="46"/>
      <c r="J339" s="14"/>
      <c r="K339" s="14"/>
      <c r="L339" s="14"/>
      <c r="M339" s="14"/>
      <c r="N339" s="14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ht="15" x14ac:dyDescent="0.2">
      <c r="A340" s="43"/>
      <c r="B340" s="44"/>
      <c r="C340" s="45"/>
      <c r="D340" s="45"/>
      <c r="E340" s="46"/>
      <c r="F340" s="46"/>
      <c r="G340" s="46"/>
      <c r="H340" s="46"/>
      <c r="I340" s="46"/>
      <c r="J340" s="14"/>
      <c r="K340" s="14"/>
      <c r="L340" s="14"/>
      <c r="M340" s="14"/>
      <c r="N340" s="14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</row>
    <row r="341" spans="1:27" ht="15" x14ac:dyDescent="0.2">
      <c r="A341" s="43"/>
      <c r="B341" s="44"/>
      <c r="C341" s="45"/>
      <c r="D341" s="45"/>
      <c r="E341" s="46"/>
      <c r="F341" s="46"/>
      <c r="G341" s="46"/>
      <c r="H341" s="46"/>
      <c r="I341" s="46"/>
      <c r="J341" s="14"/>
      <c r="K341" s="14"/>
      <c r="L341" s="14"/>
      <c r="M341" s="14"/>
      <c r="N341" s="14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ht="15" x14ac:dyDescent="0.2">
      <c r="A342" s="43"/>
      <c r="B342" s="44"/>
      <c r="C342" s="45"/>
      <c r="D342" s="45"/>
      <c r="E342" s="46"/>
      <c r="F342" s="46"/>
      <c r="G342" s="46"/>
      <c r="H342" s="46"/>
      <c r="I342" s="46"/>
      <c r="J342" s="14"/>
      <c r="K342" s="14"/>
      <c r="L342" s="14"/>
      <c r="M342" s="14"/>
      <c r="N342" s="14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ht="15" x14ac:dyDescent="0.2">
      <c r="A343" s="43"/>
      <c r="B343" s="44"/>
      <c r="C343" s="45"/>
      <c r="D343" s="45"/>
      <c r="E343" s="46"/>
      <c r="F343" s="46"/>
      <c r="G343" s="46"/>
      <c r="H343" s="46"/>
      <c r="I343" s="46"/>
      <c r="J343" s="14"/>
      <c r="K343" s="14"/>
      <c r="L343" s="14"/>
      <c r="M343" s="14"/>
      <c r="N343" s="14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</row>
    <row r="344" spans="1:27" ht="15" x14ac:dyDescent="0.2">
      <c r="A344" s="43"/>
      <c r="B344" s="44"/>
      <c r="C344" s="45"/>
      <c r="D344" s="45"/>
      <c r="E344" s="46"/>
      <c r="F344" s="46"/>
      <c r="G344" s="46"/>
      <c r="H344" s="46"/>
      <c r="I344" s="46"/>
      <c r="J344" s="14"/>
      <c r="K344" s="14"/>
      <c r="L344" s="14"/>
      <c r="M344" s="14"/>
      <c r="N344" s="14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ht="15" x14ac:dyDescent="0.2">
      <c r="A345" s="43"/>
      <c r="B345" s="44"/>
      <c r="C345" s="45"/>
      <c r="D345" s="45"/>
      <c r="E345" s="46"/>
      <c r="F345" s="46"/>
      <c r="G345" s="46"/>
      <c r="H345" s="46"/>
      <c r="I345" s="46"/>
      <c r="J345" s="14"/>
      <c r="K345" s="14"/>
      <c r="L345" s="14"/>
      <c r="M345" s="14"/>
      <c r="N345" s="14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ht="15" x14ac:dyDescent="0.2">
      <c r="A346" s="43"/>
      <c r="B346" s="44"/>
      <c r="C346" s="45"/>
      <c r="D346" s="45"/>
      <c r="E346" s="46"/>
      <c r="F346" s="46"/>
      <c r="G346" s="46"/>
      <c r="H346" s="46"/>
      <c r="I346" s="46"/>
      <c r="J346" s="14"/>
      <c r="K346" s="14"/>
      <c r="L346" s="14"/>
      <c r="M346" s="14"/>
      <c r="N346" s="14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</row>
    <row r="347" spans="1:27" ht="15" x14ac:dyDescent="0.2">
      <c r="A347" s="43"/>
      <c r="B347" s="44"/>
      <c r="C347" s="45"/>
      <c r="D347" s="45"/>
      <c r="E347" s="46"/>
      <c r="F347" s="46"/>
      <c r="G347" s="46"/>
      <c r="H347" s="46"/>
      <c r="I347" s="46"/>
      <c r="J347" s="14"/>
      <c r="K347" s="14"/>
      <c r="L347" s="14"/>
      <c r="M347" s="14"/>
      <c r="N347" s="14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ht="15" x14ac:dyDescent="0.2">
      <c r="A348" s="43"/>
      <c r="B348" s="44"/>
      <c r="C348" s="45"/>
      <c r="D348" s="45"/>
      <c r="E348" s="46"/>
      <c r="F348" s="46"/>
      <c r="G348" s="46"/>
      <c r="H348" s="46"/>
      <c r="I348" s="46"/>
      <c r="J348" s="14"/>
      <c r="K348" s="14"/>
      <c r="L348" s="14"/>
      <c r="M348" s="14"/>
      <c r="N348" s="14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</row>
    <row r="349" spans="1:27" ht="15" x14ac:dyDescent="0.2">
      <c r="A349" s="43"/>
      <c r="B349" s="44"/>
      <c r="C349" s="45"/>
      <c r="D349" s="45"/>
      <c r="E349" s="46"/>
      <c r="F349" s="46"/>
      <c r="G349" s="46"/>
      <c r="H349" s="46"/>
      <c r="I349" s="46"/>
      <c r="J349" s="14"/>
      <c r="K349" s="14"/>
      <c r="L349" s="14"/>
      <c r="M349" s="14"/>
      <c r="N349" s="14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ht="15" x14ac:dyDescent="0.2">
      <c r="A350" s="43"/>
      <c r="B350" s="44"/>
      <c r="C350" s="45"/>
      <c r="D350" s="45"/>
      <c r="E350" s="46"/>
      <c r="F350" s="46"/>
      <c r="G350" s="46"/>
      <c r="H350" s="46"/>
      <c r="I350" s="46"/>
      <c r="J350" s="14"/>
      <c r="K350" s="14"/>
      <c r="L350" s="14"/>
      <c r="M350" s="14"/>
      <c r="N350" s="14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ht="15" x14ac:dyDescent="0.2">
      <c r="A351" s="43"/>
      <c r="B351" s="44"/>
      <c r="C351" s="45"/>
      <c r="D351" s="45"/>
      <c r="E351" s="46"/>
      <c r="F351" s="46"/>
      <c r="G351" s="46"/>
      <c r="H351" s="46"/>
      <c r="I351" s="46"/>
      <c r="J351" s="14"/>
      <c r="K351" s="14"/>
      <c r="L351" s="14"/>
      <c r="M351" s="14"/>
      <c r="N351" s="14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</row>
    <row r="352" spans="1:27" ht="15" x14ac:dyDescent="0.2">
      <c r="A352" s="43"/>
      <c r="B352" s="44"/>
      <c r="C352" s="45"/>
      <c r="D352" s="45"/>
      <c r="E352" s="46"/>
      <c r="F352" s="46"/>
      <c r="G352" s="46"/>
      <c r="H352" s="46"/>
      <c r="I352" s="46"/>
      <c r="J352" s="14"/>
      <c r="K352" s="14"/>
      <c r="L352" s="14"/>
      <c r="M352" s="14"/>
      <c r="N352" s="14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ht="15" x14ac:dyDescent="0.2">
      <c r="A353" s="43"/>
      <c r="B353" s="44"/>
      <c r="C353" s="45"/>
      <c r="D353" s="45"/>
      <c r="E353" s="46"/>
      <c r="F353" s="46"/>
      <c r="G353" s="46"/>
      <c r="H353" s="46"/>
      <c r="I353" s="46"/>
      <c r="J353" s="14"/>
      <c r="K353" s="14"/>
      <c r="L353" s="14"/>
      <c r="M353" s="14"/>
      <c r="N353" s="14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</row>
    <row r="354" spans="1:27" ht="15" x14ac:dyDescent="0.2">
      <c r="A354" s="43"/>
      <c r="B354" s="44"/>
      <c r="C354" s="45"/>
      <c r="D354" s="45"/>
      <c r="E354" s="46"/>
      <c r="F354" s="46"/>
      <c r="G354" s="46"/>
      <c r="H354" s="46"/>
      <c r="I354" s="46"/>
      <c r="J354" s="14"/>
      <c r="K354" s="14"/>
      <c r="L354" s="14"/>
      <c r="M354" s="14"/>
      <c r="N354" s="14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ht="15" x14ac:dyDescent="0.2">
      <c r="A355" s="43"/>
      <c r="B355" s="44"/>
      <c r="C355" s="45"/>
      <c r="D355" s="45"/>
      <c r="E355" s="46"/>
      <c r="F355" s="46"/>
      <c r="G355" s="46"/>
      <c r="H355" s="46"/>
      <c r="I355" s="46"/>
      <c r="J355" s="14"/>
      <c r="K355" s="14"/>
      <c r="L355" s="14"/>
      <c r="M355" s="14"/>
      <c r="N355" s="14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ht="15" x14ac:dyDescent="0.2">
      <c r="A356" s="43"/>
      <c r="B356" s="44"/>
      <c r="C356" s="45"/>
      <c r="D356" s="45"/>
      <c r="E356" s="46"/>
      <c r="F356" s="46"/>
      <c r="G356" s="46"/>
      <c r="H356" s="46"/>
      <c r="I356" s="46"/>
      <c r="J356" s="14"/>
      <c r="K356" s="14"/>
      <c r="L356" s="14"/>
      <c r="M356" s="14"/>
      <c r="N356" s="14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ht="15" x14ac:dyDescent="0.2">
      <c r="A357" s="43"/>
      <c r="B357" s="44"/>
      <c r="C357" s="45"/>
      <c r="D357" s="45"/>
      <c r="E357" s="46"/>
      <c r="F357" s="46"/>
      <c r="G357" s="46"/>
      <c r="H357" s="46"/>
      <c r="I357" s="46"/>
      <c r="J357" s="14"/>
      <c r="K357" s="14"/>
      <c r="L357" s="14"/>
      <c r="M357" s="14"/>
      <c r="N357" s="14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ht="15" x14ac:dyDescent="0.2">
      <c r="A358" s="43"/>
      <c r="B358" s="44"/>
      <c r="C358" s="45"/>
      <c r="D358" s="45"/>
      <c r="E358" s="46"/>
      <c r="F358" s="46"/>
      <c r="G358" s="46"/>
      <c r="H358" s="46"/>
      <c r="I358" s="46"/>
      <c r="J358" s="14"/>
      <c r="K358" s="14"/>
      <c r="L358" s="14"/>
      <c r="M358" s="14"/>
      <c r="N358" s="14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</row>
    <row r="359" spans="1:27" ht="15" x14ac:dyDescent="0.2">
      <c r="A359" s="43"/>
      <c r="B359" s="44"/>
      <c r="C359" s="45"/>
      <c r="D359" s="45"/>
      <c r="E359" s="46"/>
      <c r="F359" s="46"/>
      <c r="G359" s="46"/>
      <c r="H359" s="46"/>
      <c r="I359" s="46"/>
      <c r="J359" s="14"/>
      <c r="K359" s="14"/>
      <c r="L359" s="14"/>
      <c r="M359" s="14"/>
      <c r="N359" s="14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ht="15" x14ac:dyDescent="0.2">
      <c r="A360" s="43"/>
      <c r="B360" s="44"/>
      <c r="C360" s="45"/>
      <c r="D360" s="45"/>
      <c r="E360" s="46"/>
      <c r="F360" s="46"/>
      <c r="G360" s="46"/>
      <c r="H360" s="46"/>
      <c r="I360" s="46"/>
      <c r="J360" s="14"/>
      <c r="K360" s="14"/>
      <c r="L360" s="14"/>
      <c r="M360" s="14"/>
      <c r="N360" s="14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ht="15" x14ac:dyDescent="0.2">
      <c r="A361" s="43"/>
      <c r="B361" s="44"/>
      <c r="C361" s="45"/>
      <c r="D361" s="45"/>
      <c r="E361" s="46"/>
      <c r="F361" s="46"/>
      <c r="G361" s="46"/>
      <c r="H361" s="46"/>
      <c r="I361" s="46"/>
      <c r="J361" s="14"/>
      <c r="K361" s="14"/>
      <c r="L361" s="14"/>
      <c r="M361" s="14"/>
      <c r="N361" s="14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</row>
    <row r="362" spans="1:27" ht="15" x14ac:dyDescent="0.2">
      <c r="A362" s="43"/>
      <c r="B362" s="44"/>
      <c r="C362" s="45"/>
      <c r="D362" s="45"/>
      <c r="E362" s="46"/>
      <c r="F362" s="46"/>
      <c r="G362" s="46"/>
      <c r="H362" s="46"/>
      <c r="I362" s="46"/>
      <c r="J362" s="14"/>
      <c r="K362" s="14"/>
      <c r="L362" s="14"/>
      <c r="M362" s="14"/>
      <c r="N362" s="14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ht="15" x14ac:dyDescent="0.2">
      <c r="A363" s="43"/>
      <c r="B363" s="44"/>
      <c r="C363" s="45"/>
      <c r="D363" s="45"/>
      <c r="E363" s="46"/>
      <c r="F363" s="46"/>
      <c r="G363" s="46"/>
      <c r="H363" s="46"/>
      <c r="I363" s="46"/>
      <c r="J363" s="14"/>
      <c r="K363" s="14"/>
      <c r="L363" s="14"/>
      <c r="M363" s="14"/>
      <c r="N363" s="14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</row>
    <row r="364" spans="1:27" ht="15" x14ac:dyDescent="0.2">
      <c r="A364" s="43"/>
      <c r="B364" s="44"/>
      <c r="C364" s="45"/>
      <c r="D364" s="45"/>
      <c r="E364" s="46"/>
      <c r="F364" s="46"/>
      <c r="G364" s="46"/>
      <c r="H364" s="46"/>
      <c r="I364" s="46"/>
      <c r="J364" s="14"/>
      <c r="K364" s="14"/>
      <c r="L364" s="14"/>
      <c r="M364" s="14"/>
      <c r="N364" s="14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</row>
    <row r="365" spans="1:27" ht="15" x14ac:dyDescent="0.2">
      <c r="A365" s="43"/>
      <c r="B365" s="44"/>
      <c r="C365" s="45"/>
      <c r="D365" s="45"/>
      <c r="E365" s="46"/>
      <c r="F365" s="46"/>
      <c r="G365" s="46"/>
      <c r="H365" s="46"/>
      <c r="I365" s="46"/>
      <c r="J365" s="14"/>
      <c r="K365" s="14"/>
      <c r="L365" s="14"/>
      <c r="M365" s="14"/>
      <c r="N365" s="14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ht="15" x14ac:dyDescent="0.2">
      <c r="A366" s="43"/>
      <c r="B366" s="44"/>
      <c r="C366" s="45"/>
      <c r="D366" s="45"/>
      <c r="E366" s="46"/>
      <c r="F366" s="46"/>
      <c r="G366" s="46"/>
      <c r="H366" s="46"/>
      <c r="I366" s="46"/>
      <c r="J366" s="14"/>
      <c r="K366" s="14"/>
      <c r="L366" s="14"/>
      <c r="M366" s="14"/>
      <c r="N366" s="14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ht="15" x14ac:dyDescent="0.2">
      <c r="A367" s="43"/>
      <c r="B367" s="44"/>
      <c r="C367" s="45"/>
      <c r="D367" s="45"/>
      <c r="E367" s="46"/>
      <c r="F367" s="46"/>
      <c r="G367" s="46"/>
      <c r="H367" s="46"/>
      <c r="I367" s="46"/>
      <c r="J367" s="14"/>
      <c r="K367" s="14"/>
      <c r="L367" s="14"/>
      <c r="M367" s="14"/>
      <c r="N367" s="14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</row>
    <row r="368" spans="1:27" ht="15" x14ac:dyDescent="0.2">
      <c r="A368" s="43"/>
      <c r="B368" s="44"/>
      <c r="C368" s="45"/>
      <c r="D368" s="45"/>
      <c r="E368" s="46"/>
      <c r="F368" s="46"/>
      <c r="G368" s="46"/>
      <c r="H368" s="46"/>
      <c r="I368" s="46"/>
      <c r="J368" s="14"/>
      <c r="K368" s="14"/>
      <c r="L368" s="14"/>
      <c r="M368" s="14"/>
      <c r="N368" s="14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</row>
    <row r="369" spans="1:27" ht="15" x14ac:dyDescent="0.2">
      <c r="A369" s="43"/>
      <c r="B369" s="44"/>
      <c r="C369" s="45"/>
      <c r="D369" s="45"/>
      <c r="E369" s="46"/>
      <c r="F369" s="46"/>
      <c r="G369" s="46"/>
      <c r="H369" s="46"/>
      <c r="I369" s="46"/>
      <c r="J369" s="14"/>
      <c r="K369" s="14"/>
      <c r="L369" s="14"/>
      <c r="M369" s="14"/>
      <c r="N369" s="14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ht="15" x14ac:dyDescent="0.2">
      <c r="A370" s="43"/>
      <c r="B370" s="44"/>
      <c r="C370" s="45"/>
      <c r="D370" s="45"/>
      <c r="E370" s="46"/>
      <c r="F370" s="46"/>
      <c r="G370" s="46"/>
      <c r="H370" s="46"/>
      <c r="I370" s="46"/>
      <c r="J370" s="14"/>
      <c r="K370" s="14"/>
      <c r="L370" s="14"/>
      <c r="M370" s="14"/>
      <c r="N370" s="14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ht="15" x14ac:dyDescent="0.2">
      <c r="A371" s="43"/>
      <c r="B371" s="44"/>
      <c r="C371" s="45"/>
      <c r="D371" s="45"/>
      <c r="E371" s="46"/>
      <c r="F371" s="46"/>
      <c r="G371" s="46"/>
      <c r="H371" s="46"/>
      <c r="I371" s="46"/>
      <c r="J371" s="14"/>
      <c r="K371" s="14"/>
      <c r="L371" s="14"/>
      <c r="M371" s="14"/>
      <c r="N371" s="14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ht="15" x14ac:dyDescent="0.2">
      <c r="A372" s="43"/>
      <c r="B372" s="44"/>
      <c r="C372" s="45"/>
      <c r="D372" s="45"/>
      <c r="E372" s="46"/>
      <c r="F372" s="46"/>
      <c r="G372" s="46"/>
      <c r="H372" s="46"/>
      <c r="I372" s="46"/>
      <c r="J372" s="14"/>
      <c r="K372" s="14"/>
      <c r="L372" s="14"/>
      <c r="M372" s="14"/>
      <c r="N372" s="14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</row>
    <row r="373" spans="1:27" ht="15" x14ac:dyDescent="0.2">
      <c r="A373" s="43"/>
      <c r="B373" s="44"/>
      <c r="C373" s="45"/>
      <c r="D373" s="45"/>
      <c r="E373" s="46"/>
      <c r="F373" s="46"/>
      <c r="G373" s="46"/>
      <c r="H373" s="46"/>
      <c r="I373" s="46"/>
      <c r="J373" s="14"/>
      <c r="K373" s="14"/>
      <c r="L373" s="14"/>
      <c r="M373" s="14"/>
      <c r="N373" s="14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</row>
    <row r="374" spans="1:27" ht="15" x14ac:dyDescent="0.2">
      <c r="A374" s="43"/>
      <c r="B374" s="44"/>
      <c r="C374" s="45"/>
      <c r="D374" s="45"/>
      <c r="E374" s="46"/>
      <c r="F374" s="46"/>
      <c r="G374" s="46"/>
      <c r="H374" s="46"/>
      <c r="I374" s="46"/>
      <c r="J374" s="14"/>
      <c r="K374" s="14"/>
      <c r="L374" s="14"/>
      <c r="M374" s="14"/>
      <c r="N374" s="14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ht="15" x14ac:dyDescent="0.2">
      <c r="A375" s="43"/>
      <c r="B375" s="44"/>
      <c r="C375" s="45"/>
      <c r="D375" s="45"/>
      <c r="E375" s="46"/>
      <c r="F375" s="46"/>
      <c r="G375" s="46"/>
      <c r="H375" s="46"/>
      <c r="I375" s="46"/>
      <c r="J375" s="14"/>
      <c r="K375" s="14"/>
      <c r="L375" s="14"/>
      <c r="M375" s="14"/>
      <c r="N375" s="14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ht="15" x14ac:dyDescent="0.2">
      <c r="A376" s="43"/>
      <c r="B376" s="44"/>
      <c r="C376" s="45"/>
      <c r="D376" s="45"/>
      <c r="E376" s="46"/>
      <c r="F376" s="46"/>
      <c r="G376" s="46"/>
      <c r="H376" s="46"/>
      <c r="I376" s="46"/>
      <c r="J376" s="14"/>
      <c r="K376" s="14"/>
      <c r="L376" s="14"/>
      <c r="M376" s="14"/>
      <c r="N376" s="14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ht="15" x14ac:dyDescent="0.2">
      <c r="A377" s="43"/>
      <c r="B377" s="44"/>
      <c r="C377" s="45"/>
      <c r="D377" s="45"/>
      <c r="E377" s="46"/>
      <c r="F377" s="46"/>
      <c r="G377" s="46"/>
      <c r="H377" s="46"/>
      <c r="I377" s="46"/>
      <c r="J377" s="14"/>
      <c r="K377" s="14"/>
      <c r="L377" s="14"/>
      <c r="M377" s="14"/>
      <c r="N377" s="14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ht="15" x14ac:dyDescent="0.2">
      <c r="A378" s="43"/>
      <c r="B378" s="44"/>
      <c r="C378" s="45"/>
      <c r="D378" s="45"/>
      <c r="E378" s="46"/>
      <c r="F378" s="46"/>
      <c r="G378" s="46"/>
      <c r="H378" s="46"/>
      <c r="I378" s="46"/>
      <c r="J378" s="14"/>
      <c r="K378" s="14"/>
      <c r="L378" s="14"/>
      <c r="M378" s="14"/>
      <c r="N378" s="14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ht="15" x14ac:dyDescent="0.2">
      <c r="A379" s="43"/>
      <c r="B379" s="44"/>
      <c r="C379" s="45"/>
      <c r="D379" s="45"/>
      <c r="E379" s="46"/>
      <c r="F379" s="46"/>
      <c r="G379" s="46"/>
      <c r="H379" s="46"/>
      <c r="I379" s="46"/>
      <c r="J379" s="14"/>
      <c r="K379" s="14"/>
      <c r="L379" s="14"/>
      <c r="M379" s="14"/>
      <c r="N379" s="14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ht="15" x14ac:dyDescent="0.2">
      <c r="A380" s="43"/>
      <c r="B380" s="44"/>
      <c r="C380" s="45"/>
      <c r="D380" s="45"/>
      <c r="E380" s="46"/>
      <c r="F380" s="46"/>
      <c r="G380" s="46"/>
      <c r="H380" s="46"/>
      <c r="I380" s="46"/>
      <c r="J380" s="14"/>
      <c r="K380" s="14"/>
      <c r="L380" s="14"/>
      <c r="M380" s="14"/>
      <c r="N380" s="14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ht="15" x14ac:dyDescent="0.2">
      <c r="A381" s="43"/>
      <c r="B381" s="44"/>
      <c r="C381" s="45"/>
      <c r="D381" s="45"/>
      <c r="E381" s="46"/>
      <c r="F381" s="46"/>
      <c r="G381" s="46"/>
      <c r="H381" s="46"/>
      <c r="I381" s="46"/>
      <c r="J381" s="14"/>
      <c r="K381" s="14"/>
      <c r="L381" s="14"/>
      <c r="M381" s="14"/>
      <c r="N381" s="14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</row>
    <row r="382" spans="1:27" ht="15" x14ac:dyDescent="0.2">
      <c r="A382" s="43"/>
      <c r="B382" s="44"/>
      <c r="C382" s="45"/>
      <c r="D382" s="45"/>
      <c r="E382" s="46"/>
      <c r="F382" s="46"/>
      <c r="G382" s="46"/>
      <c r="H382" s="46"/>
      <c r="I382" s="46"/>
      <c r="J382" s="14"/>
      <c r="K382" s="14"/>
      <c r="L382" s="14"/>
      <c r="M382" s="14"/>
      <c r="N382" s="14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ht="15" x14ac:dyDescent="0.2">
      <c r="A383" s="43"/>
      <c r="B383" s="44"/>
      <c r="C383" s="45"/>
      <c r="D383" s="45"/>
      <c r="E383" s="46"/>
      <c r="F383" s="46"/>
      <c r="G383" s="46"/>
      <c r="H383" s="46"/>
      <c r="I383" s="46"/>
      <c r="J383" s="14"/>
      <c r="K383" s="14"/>
      <c r="L383" s="14"/>
      <c r="M383" s="14"/>
      <c r="N383" s="14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ht="15" x14ac:dyDescent="0.2">
      <c r="A384" s="43"/>
      <c r="B384" s="44"/>
      <c r="C384" s="45"/>
      <c r="D384" s="45"/>
      <c r="E384" s="46"/>
      <c r="F384" s="46"/>
      <c r="G384" s="46"/>
      <c r="H384" s="46"/>
      <c r="I384" s="46"/>
      <c r="J384" s="14"/>
      <c r="K384" s="14"/>
      <c r="L384" s="14"/>
      <c r="M384" s="14"/>
      <c r="N384" s="14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ht="15" x14ac:dyDescent="0.2">
      <c r="A385" s="43"/>
      <c r="B385" s="44"/>
      <c r="C385" s="45"/>
      <c r="D385" s="45"/>
      <c r="E385" s="46"/>
      <c r="F385" s="46"/>
      <c r="G385" s="46"/>
      <c r="H385" s="46"/>
      <c r="I385" s="46"/>
      <c r="J385" s="14"/>
      <c r="K385" s="14"/>
      <c r="L385" s="14"/>
      <c r="M385" s="14"/>
      <c r="N385" s="14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</row>
    <row r="386" spans="1:27" ht="15" x14ac:dyDescent="0.2">
      <c r="A386" s="43"/>
      <c r="B386" s="44"/>
      <c r="C386" s="45"/>
      <c r="D386" s="45"/>
      <c r="E386" s="46"/>
      <c r="F386" s="46"/>
      <c r="G386" s="46"/>
      <c r="H386" s="46"/>
      <c r="I386" s="46"/>
      <c r="J386" s="14"/>
      <c r="K386" s="14"/>
      <c r="L386" s="14"/>
      <c r="M386" s="14"/>
      <c r="N386" s="14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</row>
    <row r="387" spans="1:27" ht="15" x14ac:dyDescent="0.2">
      <c r="A387" s="43"/>
      <c r="B387" s="44"/>
      <c r="C387" s="45"/>
      <c r="D387" s="45"/>
      <c r="E387" s="46"/>
      <c r="F387" s="46"/>
      <c r="G387" s="46"/>
      <c r="H387" s="46"/>
      <c r="I387" s="46"/>
      <c r="J387" s="14"/>
      <c r="K387" s="14"/>
      <c r="L387" s="14"/>
      <c r="M387" s="14"/>
      <c r="N387" s="14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ht="15" x14ac:dyDescent="0.2">
      <c r="A388" s="43"/>
      <c r="B388" s="44"/>
      <c r="C388" s="45"/>
      <c r="D388" s="45"/>
      <c r="E388" s="46"/>
      <c r="F388" s="46"/>
      <c r="G388" s="46"/>
      <c r="H388" s="46"/>
      <c r="I388" s="46"/>
      <c r="J388" s="14"/>
      <c r="K388" s="14"/>
      <c r="L388" s="14"/>
      <c r="M388" s="14"/>
      <c r="N388" s="14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ht="15" x14ac:dyDescent="0.2">
      <c r="A389" s="43"/>
      <c r="B389" s="44"/>
      <c r="C389" s="45"/>
      <c r="D389" s="45"/>
      <c r="E389" s="46"/>
      <c r="F389" s="46"/>
      <c r="G389" s="46"/>
      <c r="H389" s="46"/>
      <c r="I389" s="46"/>
      <c r="J389" s="14"/>
      <c r="K389" s="14"/>
      <c r="L389" s="14"/>
      <c r="M389" s="14"/>
      <c r="N389" s="14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</row>
    <row r="390" spans="1:27" ht="15" x14ac:dyDescent="0.2">
      <c r="A390" s="43"/>
      <c r="B390" s="44"/>
      <c r="C390" s="45"/>
      <c r="D390" s="45"/>
      <c r="E390" s="46"/>
      <c r="F390" s="46"/>
      <c r="G390" s="46"/>
      <c r="H390" s="46"/>
      <c r="I390" s="46"/>
      <c r="J390" s="14"/>
      <c r="K390" s="14"/>
      <c r="L390" s="14"/>
      <c r="M390" s="14"/>
      <c r="N390" s="14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ht="15" x14ac:dyDescent="0.2">
      <c r="A391" s="43"/>
      <c r="B391" s="44"/>
      <c r="C391" s="45"/>
      <c r="D391" s="45"/>
      <c r="E391" s="46"/>
      <c r="F391" s="46"/>
      <c r="G391" s="46"/>
      <c r="H391" s="46"/>
      <c r="I391" s="46"/>
      <c r="J391" s="14"/>
      <c r="K391" s="14"/>
      <c r="L391" s="14"/>
      <c r="M391" s="14"/>
      <c r="N391" s="14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ht="15" x14ac:dyDescent="0.2">
      <c r="A392" s="43"/>
      <c r="B392" s="44"/>
      <c r="C392" s="45"/>
      <c r="D392" s="45"/>
      <c r="E392" s="46"/>
      <c r="F392" s="46"/>
      <c r="G392" s="46"/>
      <c r="H392" s="46"/>
      <c r="I392" s="46"/>
      <c r="J392" s="14"/>
      <c r="K392" s="14"/>
      <c r="L392" s="14"/>
      <c r="M392" s="14"/>
      <c r="N392" s="14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</row>
    <row r="393" spans="1:27" ht="15" x14ac:dyDescent="0.2">
      <c r="A393" s="43"/>
      <c r="B393" s="44"/>
      <c r="C393" s="45"/>
      <c r="D393" s="45"/>
      <c r="E393" s="46"/>
      <c r="F393" s="46"/>
      <c r="G393" s="46"/>
      <c r="H393" s="46"/>
      <c r="I393" s="46"/>
      <c r="J393" s="14"/>
      <c r="K393" s="14"/>
      <c r="L393" s="14"/>
      <c r="M393" s="14"/>
      <c r="N393" s="14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ht="15" x14ac:dyDescent="0.2">
      <c r="A394" s="43"/>
      <c r="B394" s="44"/>
      <c r="C394" s="45"/>
      <c r="D394" s="45"/>
      <c r="E394" s="46"/>
      <c r="F394" s="46"/>
      <c r="G394" s="46"/>
      <c r="H394" s="46"/>
      <c r="I394" s="46"/>
      <c r="J394" s="14"/>
      <c r="K394" s="14"/>
      <c r="L394" s="14"/>
      <c r="M394" s="14"/>
      <c r="N394" s="14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ht="15" x14ac:dyDescent="0.2">
      <c r="A395" s="43"/>
      <c r="B395" s="44"/>
      <c r="C395" s="45"/>
      <c r="D395" s="45"/>
      <c r="E395" s="46"/>
      <c r="F395" s="46"/>
      <c r="G395" s="46"/>
      <c r="H395" s="46"/>
      <c r="I395" s="46"/>
      <c r="J395" s="14"/>
      <c r="K395" s="14"/>
      <c r="L395" s="14"/>
      <c r="M395" s="14"/>
      <c r="N395" s="14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ht="15" x14ac:dyDescent="0.2">
      <c r="A396" s="43"/>
      <c r="B396" s="44"/>
      <c r="C396" s="45"/>
      <c r="D396" s="45"/>
      <c r="E396" s="46"/>
      <c r="F396" s="46"/>
      <c r="G396" s="46"/>
      <c r="H396" s="46"/>
      <c r="I396" s="46"/>
      <c r="J396" s="14"/>
      <c r="K396" s="14"/>
      <c r="L396" s="14"/>
      <c r="M396" s="14"/>
      <c r="N396" s="14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ht="15" x14ac:dyDescent="0.2">
      <c r="A397" s="43"/>
      <c r="B397" s="44"/>
      <c r="C397" s="45"/>
      <c r="D397" s="45"/>
      <c r="E397" s="46"/>
      <c r="F397" s="46"/>
      <c r="G397" s="46"/>
      <c r="H397" s="46"/>
      <c r="I397" s="46"/>
      <c r="J397" s="14"/>
      <c r="K397" s="14"/>
      <c r="L397" s="14"/>
      <c r="M397" s="14"/>
      <c r="N397" s="14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</row>
    <row r="398" spans="1:27" ht="15" x14ac:dyDescent="0.2">
      <c r="A398" s="43"/>
      <c r="B398" s="44"/>
      <c r="C398" s="45"/>
      <c r="D398" s="45"/>
      <c r="E398" s="46"/>
      <c r="F398" s="46"/>
      <c r="G398" s="46"/>
      <c r="H398" s="46"/>
      <c r="I398" s="46"/>
      <c r="J398" s="14"/>
      <c r="K398" s="14"/>
      <c r="L398" s="14"/>
      <c r="M398" s="14"/>
      <c r="N398" s="14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</row>
    <row r="399" spans="1:27" ht="15" x14ac:dyDescent="0.2">
      <c r="A399" s="43"/>
      <c r="B399" s="44"/>
      <c r="C399" s="45"/>
      <c r="D399" s="45"/>
      <c r="E399" s="46"/>
      <c r="F399" s="46"/>
      <c r="G399" s="46"/>
      <c r="H399" s="46"/>
      <c r="I399" s="46"/>
      <c r="J399" s="14"/>
      <c r="K399" s="14"/>
      <c r="L399" s="14"/>
      <c r="M399" s="14"/>
      <c r="N399" s="14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</row>
    <row r="400" spans="1:27" ht="15" x14ac:dyDescent="0.2">
      <c r="A400" s="43"/>
      <c r="B400" s="44"/>
      <c r="C400" s="45"/>
      <c r="D400" s="45"/>
      <c r="E400" s="46"/>
      <c r="F400" s="46"/>
      <c r="G400" s="46"/>
      <c r="H400" s="46"/>
      <c r="I400" s="46"/>
      <c r="J400" s="14"/>
      <c r="K400" s="14"/>
      <c r="L400" s="14"/>
      <c r="M400" s="14"/>
      <c r="N400" s="14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ht="15" x14ac:dyDescent="0.2">
      <c r="A401" s="43"/>
      <c r="B401" s="44"/>
      <c r="C401" s="45"/>
      <c r="D401" s="45"/>
      <c r="E401" s="46"/>
      <c r="F401" s="46"/>
      <c r="G401" s="46"/>
      <c r="H401" s="46"/>
      <c r="I401" s="46"/>
      <c r="J401" s="14"/>
      <c r="K401" s="14"/>
      <c r="L401" s="14"/>
      <c r="M401" s="14"/>
      <c r="N401" s="14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</row>
    <row r="402" spans="1:27" ht="15" x14ac:dyDescent="0.2">
      <c r="A402" s="43"/>
      <c r="B402" s="44"/>
      <c r="C402" s="45"/>
      <c r="D402" s="45"/>
      <c r="E402" s="46"/>
      <c r="F402" s="46"/>
      <c r="G402" s="46"/>
      <c r="H402" s="46"/>
      <c r="I402" s="46"/>
      <c r="J402" s="14"/>
      <c r="K402" s="14"/>
      <c r="L402" s="14"/>
      <c r="M402" s="14"/>
      <c r="N402" s="14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ht="15" x14ac:dyDescent="0.2">
      <c r="A403" s="43"/>
      <c r="B403" s="44"/>
      <c r="C403" s="45"/>
      <c r="D403" s="45"/>
      <c r="E403" s="46"/>
      <c r="F403" s="46"/>
      <c r="G403" s="46"/>
      <c r="H403" s="46"/>
      <c r="I403" s="46"/>
      <c r="J403" s="14"/>
      <c r="K403" s="14"/>
      <c r="L403" s="14"/>
      <c r="M403" s="14"/>
      <c r="N403" s="14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ht="15" x14ac:dyDescent="0.2">
      <c r="A404" s="43"/>
      <c r="B404" s="44"/>
      <c r="C404" s="45"/>
      <c r="D404" s="45"/>
      <c r="E404" s="46"/>
      <c r="F404" s="46"/>
      <c r="G404" s="46"/>
      <c r="H404" s="46"/>
      <c r="I404" s="46"/>
      <c r="J404" s="14"/>
      <c r="K404" s="14"/>
      <c r="L404" s="14"/>
      <c r="M404" s="14"/>
      <c r="N404" s="14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ht="15" x14ac:dyDescent="0.2">
      <c r="A405" s="43"/>
      <c r="B405" s="44"/>
      <c r="C405" s="45"/>
      <c r="D405" s="45"/>
      <c r="E405" s="46"/>
      <c r="F405" s="46"/>
      <c r="G405" s="46"/>
      <c r="H405" s="46"/>
      <c r="I405" s="46"/>
      <c r="J405" s="14"/>
      <c r="K405" s="14"/>
      <c r="L405" s="14"/>
      <c r="M405" s="14"/>
      <c r="N405" s="14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ht="15" x14ac:dyDescent="0.2">
      <c r="A406" s="43"/>
      <c r="B406" s="44"/>
      <c r="C406" s="45"/>
      <c r="D406" s="45"/>
      <c r="E406" s="46"/>
      <c r="F406" s="46"/>
      <c r="G406" s="46"/>
      <c r="H406" s="46"/>
      <c r="I406" s="46"/>
      <c r="J406" s="14"/>
      <c r="K406" s="14"/>
      <c r="L406" s="14"/>
      <c r="M406" s="14"/>
      <c r="N406" s="14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ht="15" x14ac:dyDescent="0.2">
      <c r="A407" s="43"/>
      <c r="B407" s="44"/>
      <c r="C407" s="45"/>
      <c r="D407" s="45"/>
      <c r="E407" s="46"/>
      <c r="F407" s="46"/>
      <c r="G407" s="46"/>
      <c r="H407" s="46"/>
      <c r="I407" s="46"/>
      <c r="J407" s="14"/>
      <c r="K407" s="14"/>
      <c r="L407" s="14"/>
      <c r="M407" s="14"/>
      <c r="N407" s="14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</row>
    <row r="408" spans="1:27" ht="15" x14ac:dyDescent="0.2">
      <c r="A408" s="43"/>
      <c r="B408" s="44"/>
      <c r="C408" s="45"/>
      <c r="D408" s="45"/>
      <c r="E408" s="46"/>
      <c r="F408" s="46"/>
      <c r="G408" s="46"/>
      <c r="H408" s="46"/>
      <c r="I408" s="46"/>
      <c r="J408" s="14"/>
      <c r="K408" s="14"/>
      <c r="L408" s="14"/>
      <c r="M408" s="14"/>
      <c r="N408" s="14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ht="15" x14ac:dyDescent="0.2">
      <c r="A409" s="43"/>
      <c r="B409" s="44"/>
      <c r="C409" s="45"/>
      <c r="D409" s="45"/>
      <c r="E409" s="46"/>
      <c r="F409" s="46"/>
      <c r="G409" s="46"/>
      <c r="H409" s="46"/>
      <c r="I409" s="46"/>
      <c r="J409" s="14"/>
      <c r="K409" s="14"/>
      <c r="L409" s="14"/>
      <c r="M409" s="14"/>
      <c r="N409" s="14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</row>
    <row r="410" spans="1:27" ht="15" x14ac:dyDescent="0.2">
      <c r="A410" s="43"/>
      <c r="B410" s="44"/>
      <c r="C410" s="45"/>
      <c r="D410" s="45"/>
      <c r="E410" s="46"/>
      <c r="F410" s="46"/>
      <c r="G410" s="46"/>
      <c r="H410" s="46"/>
      <c r="I410" s="46"/>
      <c r="J410" s="14"/>
      <c r="K410" s="14"/>
      <c r="L410" s="14"/>
      <c r="M410" s="14"/>
      <c r="N410" s="14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ht="15" x14ac:dyDescent="0.2">
      <c r="A411" s="43"/>
      <c r="B411" s="44"/>
      <c r="C411" s="45"/>
      <c r="D411" s="45"/>
      <c r="E411" s="46"/>
      <c r="F411" s="46"/>
      <c r="G411" s="46"/>
      <c r="H411" s="46"/>
      <c r="I411" s="46"/>
      <c r="J411" s="14"/>
      <c r="K411" s="14"/>
      <c r="L411" s="14"/>
      <c r="M411" s="14"/>
      <c r="N411" s="14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ht="15" x14ac:dyDescent="0.2">
      <c r="A412" s="43"/>
      <c r="B412" s="44"/>
      <c r="C412" s="45"/>
      <c r="D412" s="45"/>
      <c r="E412" s="46"/>
      <c r="F412" s="46"/>
      <c r="G412" s="46"/>
      <c r="H412" s="46"/>
      <c r="I412" s="46"/>
      <c r="J412" s="14"/>
      <c r="K412" s="14"/>
      <c r="L412" s="14"/>
      <c r="M412" s="14"/>
      <c r="N412" s="14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ht="15" x14ac:dyDescent="0.2">
      <c r="A413" s="43"/>
      <c r="B413" s="44"/>
      <c r="C413" s="45"/>
      <c r="D413" s="45"/>
      <c r="E413" s="46"/>
      <c r="F413" s="46"/>
      <c r="G413" s="46"/>
      <c r="H413" s="46"/>
      <c r="I413" s="46"/>
      <c r="J413" s="14"/>
      <c r="K413" s="14"/>
      <c r="L413" s="14"/>
      <c r="M413" s="14"/>
      <c r="N413" s="14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ht="15" x14ac:dyDescent="0.2">
      <c r="A414" s="43"/>
      <c r="B414" s="44"/>
      <c r="C414" s="45"/>
      <c r="D414" s="45"/>
      <c r="E414" s="46"/>
      <c r="F414" s="46"/>
      <c r="G414" s="46"/>
      <c r="H414" s="46"/>
      <c r="I414" s="46"/>
      <c r="J414" s="14"/>
      <c r="K414" s="14"/>
      <c r="L414" s="14"/>
      <c r="M414" s="14"/>
      <c r="N414" s="14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</row>
    <row r="415" spans="1:27" ht="15" x14ac:dyDescent="0.2">
      <c r="A415" s="43"/>
      <c r="B415" s="44"/>
      <c r="C415" s="45"/>
      <c r="D415" s="45"/>
      <c r="E415" s="46"/>
      <c r="F415" s="46"/>
      <c r="G415" s="46"/>
      <c r="H415" s="46"/>
      <c r="I415" s="46"/>
      <c r="J415" s="14"/>
      <c r="K415" s="14"/>
      <c r="L415" s="14"/>
      <c r="M415" s="14"/>
      <c r="N415" s="14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</row>
    <row r="416" spans="1:27" ht="15" x14ac:dyDescent="0.2">
      <c r="A416" s="43"/>
      <c r="B416" s="44"/>
      <c r="C416" s="45"/>
      <c r="D416" s="45"/>
      <c r="E416" s="46"/>
      <c r="F416" s="46"/>
      <c r="G416" s="46"/>
      <c r="H416" s="46"/>
      <c r="I416" s="46"/>
      <c r="J416" s="14"/>
      <c r="K416" s="14"/>
      <c r="L416" s="14"/>
      <c r="M416" s="14"/>
      <c r="N416" s="14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ht="15" x14ac:dyDescent="0.2">
      <c r="A417" s="43"/>
      <c r="B417" s="44"/>
      <c r="C417" s="45"/>
      <c r="D417" s="45"/>
      <c r="E417" s="46"/>
      <c r="F417" s="46"/>
      <c r="G417" s="46"/>
      <c r="H417" s="46"/>
      <c r="I417" s="46"/>
      <c r="J417" s="14"/>
      <c r="K417" s="14"/>
      <c r="L417" s="14"/>
      <c r="M417" s="14"/>
      <c r="N417" s="14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</row>
    <row r="418" spans="1:27" ht="15" x14ac:dyDescent="0.2">
      <c r="A418" s="43"/>
      <c r="B418" s="44"/>
      <c r="C418" s="45"/>
      <c r="D418" s="45"/>
      <c r="E418" s="46"/>
      <c r="F418" s="46"/>
      <c r="G418" s="46"/>
      <c r="H418" s="46"/>
      <c r="I418" s="46"/>
      <c r="J418" s="14"/>
      <c r="K418" s="14"/>
      <c r="L418" s="14"/>
      <c r="M418" s="14"/>
      <c r="N418" s="14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</row>
    <row r="419" spans="1:27" ht="15" x14ac:dyDescent="0.2">
      <c r="A419" s="43"/>
      <c r="B419" s="44"/>
      <c r="C419" s="45"/>
      <c r="D419" s="45"/>
      <c r="E419" s="46"/>
      <c r="F419" s="46"/>
      <c r="G419" s="46"/>
      <c r="H419" s="46"/>
      <c r="I419" s="46"/>
      <c r="J419" s="14"/>
      <c r="K419" s="14"/>
      <c r="L419" s="14"/>
      <c r="M419" s="14"/>
      <c r="N419" s="14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</row>
    <row r="420" spans="1:27" ht="15" x14ac:dyDescent="0.2">
      <c r="A420" s="43"/>
      <c r="B420" s="44"/>
      <c r="C420" s="45"/>
      <c r="D420" s="45"/>
      <c r="E420" s="46"/>
      <c r="F420" s="46"/>
      <c r="G420" s="46"/>
      <c r="H420" s="46"/>
      <c r="I420" s="46"/>
      <c r="J420" s="14"/>
      <c r="K420" s="14"/>
      <c r="L420" s="14"/>
      <c r="M420" s="14"/>
      <c r="N420" s="14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</row>
    <row r="421" spans="1:27" ht="15" x14ac:dyDescent="0.2">
      <c r="A421" s="43"/>
      <c r="B421" s="44"/>
      <c r="C421" s="45"/>
      <c r="D421" s="45"/>
      <c r="E421" s="46"/>
      <c r="F421" s="46"/>
      <c r="G421" s="46"/>
      <c r="H421" s="46"/>
      <c r="I421" s="46"/>
      <c r="J421" s="14"/>
      <c r="K421" s="14"/>
      <c r="L421" s="14"/>
      <c r="M421" s="14"/>
      <c r="N421" s="14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</row>
    <row r="422" spans="1:27" ht="15" x14ac:dyDescent="0.2">
      <c r="A422" s="43"/>
      <c r="B422" s="44"/>
      <c r="C422" s="45"/>
      <c r="D422" s="45"/>
      <c r="E422" s="46"/>
      <c r="F422" s="46"/>
      <c r="G422" s="46"/>
      <c r="H422" s="46"/>
      <c r="I422" s="46"/>
      <c r="J422" s="14"/>
      <c r="K422" s="14"/>
      <c r="L422" s="14"/>
      <c r="M422" s="14"/>
      <c r="N422" s="14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</row>
    <row r="423" spans="1:27" ht="15" x14ac:dyDescent="0.2">
      <c r="A423" s="43"/>
      <c r="B423" s="44"/>
      <c r="C423" s="45"/>
      <c r="D423" s="45"/>
      <c r="E423" s="46"/>
      <c r="F423" s="46"/>
      <c r="G423" s="46"/>
      <c r="H423" s="46"/>
      <c r="I423" s="46"/>
      <c r="J423" s="14"/>
      <c r="K423" s="14"/>
      <c r="L423" s="14"/>
      <c r="M423" s="14"/>
      <c r="N423" s="14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ht="15" x14ac:dyDescent="0.2">
      <c r="A424" s="43"/>
      <c r="B424" s="44"/>
      <c r="C424" s="45"/>
      <c r="D424" s="45"/>
      <c r="E424" s="46"/>
      <c r="F424" s="46"/>
      <c r="G424" s="46"/>
      <c r="H424" s="46"/>
      <c r="I424" s="46"/>
      <c r="J424" s="14"/>
      <c r="K424" s="14"/>
      <c r="L424" s="14"/>
      <c r="M424" s="14"/>
      <c r="N424" s="14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ht="15" x14ac:dyDescent="0.2">
      <c r="A425" s="43"/>
      <c r="B425" s="44"/>
      <c r="C425" s="45"/>
      <c r="D425" s="45"/>
      <c r="E425" s="46"/>
      <c r="F425" s="46"/>
      <c r="G425" s="46"/>
      <c r="H425" s="46"/>
      <c r="I425" s="46"/>
      <c r="J425" s="14"/>
      <c r="K425" s="14"/>
      <c r="L425" s="14"/>
      <c r="M425" s="14"/>
      <c r="N425" s="14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ht="15" x14ac:dyDescent="0.2">
      <c r="A426" s="43"/>
      <c r="B426" s="44"/>
      <c r="C426" s="45"/>
      <c r="D426" s="45"/>
      <c r="E426" s="46"/>
      <c r="F426" s="46"/>
      <c r="G426" s="46"/>
      <c r="H426" s="46"/>
      <c r="I426" s="46"/>
      <c r="J426" s="14"/>
      <c r="K426" s="14"/>
      <c r="L426" s="14"/>
      <c r="M426" s="14"/>
      <c r="N426" s="14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ht="15" x14ac:dyDescent="0.2">
      <c r="A427" s="43"/>
      <c r="B427" s="44"/>
      <c r="C427" s="45"/>
      <c r="D427" s="45"/>
      <c r="E427" s="46"/>
      <c r="F427" s="46"/>
      <c r="G427" s="46"/>
      <c r="H427" s="46"/>
      <c r="I427" s="46"/>
      <c r="J427" s="14"/>
      <c r="K427" s="14"/>
      <c r="L427" s="14"/>
      <c r="M427" s="14"/>
      <c r="N427" s="14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ht="15" x14ac:dyDescent="0.2">
      <c r="A428" s="43"/>
      <c r="B428" s="44"/>
      <c r="C428" s="45"/>
      <c r="D428" s="45"/>
      <c r="E428" s="46"/>
      <c r="F428" s="46"/>
      <c r="G428" s="46"/>
      <c r="H428" s="46"/>
      <c r="I428" s="46"/>
      <c r="J428" s="14"/>
      <c r="K428" s="14"/>
      <c r="L428" s="14"/>
      <c r="M428" s="14"/>
      <c r="N428" s="14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ht="15" x14ac:dyDescent="0.2">
      <c r="A429" s="43"/>
      <c r="B429" s="44"/>
      <c r="C429" s="45"/>
      <c r="D429" s="45"/>
      <c r="E429" s="46"/>
      <c r="F429" s="46"/>
      <c r="G429" s="46"/>
      <c r="H429" s="46"/>
      <c r="I429" s="46"/>
      <c r="J429" s="14"/>
      <c r="K429" s="14"/>
      <c r="L429" s="14"/>
      <c r="M429" s="14"/>
      <c r="N429" s="14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ht="15" x14ac:dyDescent="0.2">
      <c r="A430" s="43"/>
      <c r="B430" s="44"/>
      <c r="C430" s="45"/>
      <c r="D430" s="45"/>
      <c r="E430" s="46"/>
      <c r="F430" s="46"/>
      <c r="G430" s="46"/>
      <c r="H430" s="46"/>
      <c r="I430" s="46"/>
      <c r="J430" s="14"/>
      <c r="K430" s="14"/>
      <c r="L430" s="14"/>
      <c r="M430" s="14"/>
      <c r="N430" s="14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ht="15" x14ac:dyDescent="0.2">
      <c r="A431" s="43"/>
      <c r="B431" s="44"/>
      <c r="C431" s="45"/>
      <c r="D431" s="45"/>
      <c r="E431" s="46"/>
      <c r="F431" s="46"/>
      <c r="G431" s="46"/>
      <c r="H431" s="46"/>
      <c r="I431" s="46"/>
      <c r="J431" s="14"/>
      <c r="K431" s="14"/>
      <c r="L431" s="14"/>
      <c r="M431" s="14"/>
      <c r="N431" s="14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</row>
    <row r="432" spans="1:27" ht="15" x14ac:dyDescent="0.2">
      <c r="A432" s="43"/>
      <c r="B432" s="44"/>
      <c r="C432" s="45"/>
      <c r="D432" s="45"/>
      <c r="E432" s="46"/>
      <c r="F432" s="46"/>
      <c r="G432" s="46"/>
      <c r="H432" s="46"/>
      <c r="I432" s="46"/>
      <c r="J432" s="14"/>
      <c r="K432" s="14"/>
      <c r="L432" s="14"/>
      <c r="M432" s="14"/>
      <c r="N432" s="14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ht="15" x14ac:dyDescent="0.2">
      <c r="A433" s="43"/>
      <c r="B433" s="44"/>
      <c r="C433" s="45"/>
      <c r="D433" s="45"/>
      <c r="E433" s="46"/>
      <c r="F433" s="46"/>
      <c r="G433" s="46"/>
      <c r="H433" s="46"/>
      <c r="I433" s="46"/>
      <c r="J433" s="14"/>
      <c r="K433" s="14"/>
      <c r="L433" s="14"/>
      <c r="M433" s="14"/>
      <c r="N433" s="14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ht="15" x14ac:dyDescent="0.2">
      <c r="A434" s="43"/>
      <c r="B434" s="44"/>
      <c r="C434" s="45"/>
      <c r="D434" s="45"/>
      <c r="E434" s="46"/>
      <c r="F434" s="46"/>
      <c r="G434" s="46"/>
      <c r="H434" s="46"/>
      <c r="I434" s="46"/>
      <c r="J434" s="14"/>
      <c r="K434" s="14"/>
      <c r="L434" s="14"/>
      <c r="M434" s="14"/>
      <c r="N434" s="14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ht="15" x14ac:dyDescent="0.2">
      <c r="A435" s="43"/>
      <c r="B435" s="44"/>
      <c r="C435" s="45"/>
      <c r="D435" s="45"/>
      <c r="E435" s="46"/>
      <c r="F435" s="46"/>
      <c r="G435" s="46"/>
      <c r="H435" s="46"/>
      <c r="I435" s="46"/>
      <c r="J435" s="14"/>
      <c r="K435" s="14"/>
      <c r="L435" s="14"/>
      <c r="M435" s="14"/>
      <c r="N435" s="14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ht="15" x14ac:dyDescent="0.2">
      <c r="A436" s="43"/>
      <c r="B436" s="44"/>
      <c r="C436" s="45"/>
      <c r="D436" s="45"/>
      <c r="E436" s="46"/>
      <c r="F436" s="46"/>
      <c r="G436" s="46"/>
      <c r="H436" s="46"/>
      <c r="I436" s="46"/>
      <c r="J436" s="14"/>
      <c r="K436" s="14"/>
      <c r="L436" s="14"/>
      <c r="M436" s="14"/>
      <c r="N436" s="14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ht="15" x14ac:dyDescent="0.2">
      <c r="A437" s="43"/>
      <c r="B437" s="44"/>
      <c r="C437" s="45"/>
      <c r="D437" s="45"/>
      <c r="E437" s="46"/>
      <c r="F437" s="46"/>
      <c r="G437" s="46"/>
      <c r="H437" s="46"/>
      <c r="I437" s="46"/>
      <c r="J437" s="14"/>
      <c r="K437" s="14"/>
      <c r="L437" s="14"/>
      <c r="M437" s="14"/>
      <c r="N437" s="14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ht="15" x14ac:dyDescent="0.2">
      <c r="A438" s="43"/>
      <c r="B438" s="44"/>
      <c r="C438" s="45"/>
      <c r="D438" s="45"/>
      <c r="E438" s="46"/>
      <c r="F438" s="46"/>
      <c r="G438" s="46"/>
      <c r="H438" s="46"/>
      <c r="I438" s="46"/>
      <c r="J438" s="14"/>
      <c r="K438" s="14"/>
      <c r="L438" s="14"/>
      <c r="M438" s="14"/>
      <c r="N438" s="14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ht="15" x14ac:dyDescent="0.2">
      <c r="A439" s="43"/>
      <c r="B439" s="44"/>
      <c r="C439" s="45"/>
      <c r="D439" s="45"/>
      <c r="E439" s="46"/>
      <c r="F439" s="46"/>
      <c r="G439" s="46"/>
      <c r="H439" s="46"/>
      <c r="I439" s="46"/>
      <c r="J439" s="14"/>
      <c r="K439" s="14"/>
      <c r="L439" s="14"/>
      <c r="M439" s="14"/>
      <c r="N439" s="14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ht="15" x14ac:dyDescent="0.2">
      <c r="A440" s="43"/>
      <c r="B440" s="44"/>
      <c r="C440" s="45"/>
      <c r="D440" s="45"/>
      <c r="E440" s="46"/>
      <c r="F440" s="46"/>
      <c r="G440" s="46"/>
      <c r="H440" s="46"/>
      <c r="I440" s="46"/>
      <c r="J440" s="14"/>
      <c r="K440" s="14"/>
      <c r="L440" s="14"/>
      <c r="M440" s="14"/>
      <c r="N440" s="14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ht="15" x14ac:dyDescent="0.2">
      <c r="A441" s="43"/>
      <c r="B441" s="44"/>
      <c r="C441" s="45"/>
      <c r="D441" s="45"/>
      <c r="E441" s="46"/>
      <c r="F441" s="46"/>
      <c r="G441" s="46"/>
      <c r="H441" s="46"/>
      <c r="I441" s="46"/>
      <c r="J441" s="14"/>
      <c r="K441" s="14"/>
      <c r="L441" s="14"/>
      <c r="M441" s="14"/>
      <c r="N441" s="14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</row>
    <row r="442" spans="1:27" ht="15" x14ac:dyDescent="0.2">
      <c r="A442" s="43"/>
      <c r="B442" s="44"/>
      <c r="C442" s="45"/>
      <c r="D442" s="45"/>
      <c r="E442" s="46"/>
      <c r="F442" s="46"/>
      <c r="G442" s="46"/>
      <c r="H442" s="46"/>
      <c r="I442" s="46"/>
      <c r="J442" s="14"/>
      <c r="K442" s="14"/>
      <c r="L442" s="14"/>
      <c r="M442" s="14"/>
      <c r="N442" s="14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ht="15" x14ac:dyDescent="0.2">
      <c r="A443" s="43"/>
      <c r="B443" s="44"/>
      <c r="C443" s="45"/>
      <c r="D443" s="45"/>
      <c r="E443" s="46"/>
      <c r="F443" s="46"/>
      <c r="G443" s="46"/>
      <c r="H443" s="46"/>
      <c r="I443" s="46"/>
      <c r="J443" s="14"/>
      <c r="K443" s="14"/>
      <c r="L443" s="14"/>
      <c r="M443" s="14"/>
      <c r="N443" s="14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</row>
    <row r="444" spans="1:27" ht="15" x14ac:dyDescent="0.2">
      <c r="A444" s="43"/>
      <c r="B444" s="44"/>
      <c r="C444" s="45"/>
      <c r="D444" s="45"/>
      <c r="E444" s="46"/>
      <c r="F444" s="46"/>
      <c r="G444" s="46"/>
      <c r="H444" s="46"/>
      <c r="I444" s="46"/>
      <c r="J444" s="14"/>
      <c r="K444" s="14"/>
      <c r="L444" s="14"/>
      <c r="M444" s="14"/>
      <c r="N444" s="14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ht="15" x14ac:dyDescent="0.2">
      <c r="A445" s="43"/>
      <c r="B445" s="44"/>
      <c r="C445" s="45"/>
      <c r="D445" s="45"/>
      <c r="E445" s="46"/>
      <c r="F445" s="46"/>
      <c r="G445" s="46"/>
      <c r="H445" s="46"/>
      <c r="I445" s="46"/>
      <c r="J445" s="14"/>
      <c r="K445" s="14"/>
      <c r="L445" s="14"/>
      <c r="M445" s="14"/>
      <c r="N445" s="14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</row>
    <row r="446" spans="1:27" ht="15" x14ac:dyDescent="0.2">
      <c r="A446" s="43"/>
      <c r="B446" s="44"/>
      <c r="C446" s="45"/>
      <c r="D446" s="45"/>
      <c r="E446" s="46"/>
      <c r="F446" s="46"/>
      <c r="G446" s="46"/>
      <c r="H446" s="46"/>
      <c r="I446" s="46"/>
      <c r="J446" s="14"/>
      <c r="K446" s="14"/>
      <c r="L446" s="14"/>
      <c r="M446" s="14"/>
      <c r="N446" s="14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</row>
    <row r="447" spans="1:27" ht="15" x14ac:dyDescent="0.2">
      <c r="A447" s="43"/>
      <c r="B447" s="44"/>
      <c r="C447" s="45"/>
      <c r="D447" s="45"/>
      <c r="E447" s="46"/>
      <c r="F447" s="46"/>
      <c r="G447" s="46"/>
      <c r="H447" s="46"/>
      <c r="I447" s="46"/>
      <c r="J447" s="14"/>
      <c r="K447" s="14"/>
      <c r="L447" s="14"/>
      <c r="M447" s="14"/>
      <c r="N447" s="14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</row>
    <row r="448" spans="1:27" ht="15" x14ac:dyDescent="0.2">
      <c r="A448" s="43"/>
      <c r="B448" s="44"/>
      <c r="C448" s="45"/>
      <c r="D448" s="45"/>
      <c r="E448" s="46"/>
      <c r="F448" s="46"/>
      <c r="G448" s="46"/>
      <c r="H448" s="46"/>
      <c r="I448" s="46"/>
      <c r="J448" s="14"/>
      <c r="K448" s="14"/>
      <c r="L448" s="14"/>
      <c r="M448" s="14"/>
      <c r="N448" s="14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ht="15" x14ac:dyDescent="0.2">
      <c r="A449" s="43"/>
      <c r="B449" s="44"/>
      <c r="C449" s="45"/>
      <c r="D449" s="45"/>
      <c r="E449" s="46"/>
      <c r="F449" s="46"/>
      <c r="G449" s="46"/>
      <c r="H449" s="46"/>
      <c r="I449" s="46"/>
      <c r="J449" s="14"/>
      <c r="K449" s="14"/>
      <c r="L449" s="14"/>
      <c r="M449" s="14"/>
      <c r="N449" s="14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</row>
    <row r="450" spans="1:27" ht="15" x14ac:dyDescent="0.2">
      <c r="A450" s="43"/>
      <c r="B450" s="44"/>
      <c r="C450" s="45"/>
      <c r="D450" s="45"/>
      <c r="E450" s="46"/>
      <c r="F450" s="46"/>
      <c r="G450" s="46"/>
      <c r="H450" s="46"/>
      <c r="I450" s="46"/>
      <c r="J450" s="14"/>
      <c r="K450" s="14"/>
      <c r="L450" s="14"/>
      <c r="M450" s="14"/>
      <c r="N450" s="14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ht="15" x14ac:dyDescent="0.2">
      <c r="A451" s="43"/>
      <c r="B451" s="44"/>
      <c r="C451" s="45"/>
      <c r="D451" s="45"/>
      <c r="E451" s="46"/>
      <c r="F451" s="46"/>
      <c r="G451" s="46"/>
      <c r="H451" s="46"/>
      <c r="I451" s="46"/>
      <c r="J451" s="14"/>
      <c r="K451" s="14"/>
      <c r="L451" s="14"/>
      <c r="M451" s="14"/>
      <c r="N451" s="14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</row>
    <row r="452" spans="1:27" ht="15" x14ac:dyDescent="0.2">
      <c r="A452" s="43"/>
      <c r="B452" s="44"/>
      <c r="C452" s="45"/>
      <c r="D452" s="45"/>
      <c r="E452" s="46"/>
      <c r="F452" s="46"/>
      <c r="G452" s="46"/>
      <c r="H452" s="46"/>
      <c r="I452" s="46"/>
      <c r="J452" s="14"/>
      <c r="K452" s="14"/>
      <c r="L452" s="14"/>
      <c r="M452" s="14"/>
      <c r="N452" s="14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ht="15" x14ac:dyDescent="0.2">
      <c r="A453" s="43"/>
      <c r="B453" s="44"/>
      <c r="C453" s="45"/>
      <c r="D453" s="45"/>
      <c r="E453" s="46"/>
      <c r="F453" s="46"/>
      <c r="G453" s="46"/>
      <c r="H453" s="46"/>
      <c r="I453" s="46"/>
      <c r="J453" s="14"/>
      <c r="K453" s="14"/>
      <c r="L453" s="14"/>
      <c r="M453" s="14"/>
      <c r="N453" s="14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ht="15" x14ac:dyDescent="0.2">
      <c r="A454" s="43"/>
      <c r="B454" s="44"/>
      <c r="C454" s="45"/>
      <c r="D454" s="45"/>
      <c r="E454" s="46"/>
      <c r="F454" s="46"/>
      <c r="G454" s="46"/>
      <c r="H454" s="46"/>
      <c r="I454" s="46"/>
      <c r="J454" s="14"/>
      <c r="K454" s="14"/>
      <c r="L454" s="14"/>
      <c r="M454" s="14"/>
      <c r="N454" s="14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ht="15" x14ac:dyDescent="0.2">
      <c r="A455" s="43"/>
      <c r="B455" s="44"/>
      <c r="C455" s="45"/>
      <c r="D455" s="45"/>
      <c r="E455" s="46"/>
      <c r="F455" s="46"/>
      <c r="G455" s="46"/>
      <c r="H455" s="46"/>
      <c r="I455" s="46"/>
      <c r="J455" s="14"/>
      <c r="K455" s="14"/>
      <c r="L455" s="14"/>
      <c r="M455" s="14"/>
      <c r="N455" s="14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ht="15" x14ac:dyDescent="0.2">
      <c r="A456" s="43"/>
      <c r="B456" s="44"/>
      <c r="C456" s="45"/>
      <c r="D456" s="45"/>
      <c r="E456" s="46"/>
      <c r="F456" s="46"/>
      <c r="G456" s="46"/>
      <c r="H456" s="46"/>
      <c r="I456" s="46"/>
      <c r="J456" s="14"/>
      <c r="K456" s="14"/>
      <c r="L456" s="14"/>
      <c r="M456" s="14"/>
      <c r="N456" s="14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</row>
    <row r="457" spans="1:27" ht="15" x14ac:dyDescent="0.2">
      <c r="A457" s="43"/>
      <c r="B457" s="44"/>
      <c r="C457" s="45"/>
      <c r="D457" s="45"/>
      <c r="E457" s="46"/>
      <c r="F457" s="46"/>
      <c r="G457" s="46"/>
      <c r="H457" s="46"/>
      <c r="I457" s="46"/>
      <c r="J457" s="14"/>
      <c r="K457" s="14"/>
      <c r="L457" s="14"/>
      <c r="M457" s="14"/>
      <c r="N457" s="14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ht="15" x14ac:dyDescent="0.2">
      <c r="A458" s="43"/>
      <c r="B458" s="44"/>
      <c r="C458" s="45"/>
      <c r="D458" s="45"/>
      <c r="E458" s="46"/>
      <c r="F458" s="46"/>
      <c r="G458" s="46"/>
      <c r="H458" s="46"/>
      <c r="I458" s="46"/>
      <c r="J458" s="14"/>
      <c r="K458" s="14"/>
      <c r="L458" s="14"/>
      <c r="M458" s="14"/>
      <c r="N458" s="14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ht="15" x14ac:dyDescent="0.2">
      <c r="A459" s="43"/>
      <c r="B459" s="44"/>
      <c r="C459" s="45"/>
      <c r="D459" s="45"/>
      <c r="E459" s="46"/>
      <c r="F459" s="46"/>
      <c r="G459" s="46"/>
      <c r="H459" s="46"/>
      <c r="I459" s="46"/>
      <c r="J459" s="14"/>
      <c r="K459" s="14"/>
      <c r="L459" s="14"/>
      <c r="M459" s="14"/>
      <c r="N459" s="14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</row>
    <row r="460" spans="1:27" ht="15" x14ac:dyDescent="0.2">
      <c r="A460" s="43"/>
      <c r="B460" s="44"/>
      <c r="C460" s="45"/>
      <c r="D460" s="45"/>
      <c r="E460" s="46"/>
      <c r="F460" s="46"/>
      <c r="G460" s="46"/>
      <c r="H460" s="46"/>
      <c r="I460" s="46"/>
      <c r="J460" s="14"/>
      <c r="K460" s="14"/>
      <c r="L460" s="14"/>
      <c r="M460" s="14"/>
      <c r="N460" s="14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ht="15" x14ac:dyDescent="0.2">
      <c r="A461" s="43"/>
      <c r="B461" s="44"/>
      <c r="C461" s="45"/>
      <c r="D461" s="45"/>
      <c r="E461" s="46"/>
      <c r="F461" s="46"/>
      <c r="G461" s="46"/>
      <c r="H461" s="46"/>
      <c r="I461" s="46"/>
      <c r="J461" s="14"/>
      <c r="K461" s="14"/>
      <c r="L461" s="14"/>
      <c r="M461" s="14"/>
      <c r="N461" s="14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</row>
    <row r="462" spans="1:27" ht="15" x14ac:dyDescent="0.2">
      <c r="A462" s="43"/>
      <c r="B462" s="44"/>
      <c r="C462" s="45"/>
      <c r="D462" s="45"/>
      <c r="E462" s="46"/>
      <c r="F462" s="46"/>
      <c r="G462" s="46"/>
      <c r="H462" s="46"/>
      <c r="I462" s="46"/>
      <c r="J462" s="14"/>
      <c r="K462" s="14"/>
      <c r="L462" s="14"/>
      <c r="M462" s="14"/>
      <c r="N462" s="14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ht="15" x14ac:dyDescent="0.2">
      <c r="A463" s="43"/>
      <c r="B463" s="44"/>
      <c r="C463" s="45"/>
      <c r="D463" s="45"/>
      <c r="E463" s="46"/>
      <c r="F463" s="46"/>
      <c r="G463" s="46"/>
      <c r="H463" s="46"/>
      <c r="I463" s="46"/>
      <c r="J463" s="14"/>
      <c r="K463" s="14"/>
      <c r="L463" s="14"/>
      <c r="M463" s="14"/>
      <c r="N463" s="14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ht="15" x14ac:dyDescent="0.2">
      <c r="A464" s="43"/>
      <c r="B464" s="44"/>
      <c r="C464" s="45"/>
      <c r="D464" s="45"/>
      <c r="E464" s="46"/>
      <c r="F464" s="46"/>
      <c r="G464" s="46"/>
      <c r="H464" s="46"/>
      <c r="I464" s="46"/>
      <c r="J464" s="14"/>
      <c r="K464" s="14"/>
      <c r="L464" s="14"/>
      <c r="M464" s="14"/>
      <c r="N464" s="14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ht="15" x14ac:dyDescent="0.2">
      <c r="A465" s="43"/>
      <c r="B465" s="44"/>
      <c r="C465" s="45"/>
      <c r="D465" s="45"/>
      <c r="E465" s="46"/>
      <c r="F465" s="46"/>
      <c r="G465" s="46"/>
      <c r="H465" s="46"/>
      <c r="I465" s="46"/>
      <c r="J465" s="14"/>
      <c r="K465" s="14"/>
      <c r="L465" s="14"/>
      <c r="M465" s="14"/>
      <c r="N465" s="14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</row>
    <row r="466" spans="1:27" ht="15" x14ac:dyDescent="0.2">
      <c r="A466" s="43"/>
      <c r="B466" s="44"/>
      <c r="C466" s="45"/>
      <c r="D466" s="45"/>
      <c r="E466" s="46"/>
      <c r="F466" s="46"/>
      <c r="G466" s="46"/>
      <c r="H466" s="46"/>
      <c r="I466" s="46"/>
      <c r="J466" s="14"/>
      <c r="K466" s="14"/>
      <c r="L466" s="14"/>
      <c r="M466" s="14"/>
      <c r="N466" s="14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ht="15" x14ac:dyDescent="0.2">
      <c r="A467" s="43"/>
      <c r="B467" s="44"/>
      <c r="C467" s="45"/>
      <c r="D467" s="45"/>
      <c r="E467" s="46"/>
      <c r="F467" s="46"/>
      <c r="G467" s="46"/>
      <c r="H467" s="46"/>
      <c r="I467" s="46"/>
      <c r="J467" s="14"/>
      <c r="K467" s="14"/>
      <c r="L467" s="14"/>
      <c r="M467" s="14"/>
      <c r="N467" s="14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ht="15" x14ac:dyDescent="0.2">
      <c r="A468" s="43"/>
      <c r="B468" s="44"/>
      <c r="C468" s="45"/>
      <c r="D468" s="45"/>
      <c r="E468" s="46"/>
      <c r="F468" s="46"/>
      <c r="G468" s="46"/>
      <c r="H468" s="46"/>
      <c r="I468" s="46"/>
      <c r="J468" s="14"/>
      <c r="K468" s="14"/>
      <c r="L468" s="14"/>
      <c r="M468" s="14"/>
      <c r="N468" s="14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</row>
    <row r="469" spans="1:27" ht="15" x14ac:dyDescent="0.2">
      <c r="A469" s="43"/>
      <c r="B469" s="44"/>
      <c r="C469" s="45"/>
      <c r="D469" s="45"/>
      <c r="E469" s="46"/>
      <c r="F469" s="46"/>
      <c r="G469" s="46"/>
      <c r="H469" s="46"/>
      <c r="I469" s="46"/>
      <c r="J469" s="14"/>
      <c r="K469" s="14"/>
      <c r="L469" s="14"/>
      <c r="M469" s="14"/>
      <c r="N469" s="14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ht="15" x14ac:dyDescent="0.2">
      <c r="A470" s="43"/>
      <c r="B470" s="44"/>
      <c r="C470" s="45"/>
      <c r="D470" s="45"/>
      <c r="E470" s="46"/>
      <c r="F470" s="46"/>
      <c r="G470" s="46"/>
      <c r="H470" s="46"/>
      <c r="I470" s="46"/>
      <c r="J470" s="14"/>
      <c r="K470" s="14"/>
      <c r="L470" s="14"/>
      <c r="M470" s="14"/>
      <c r="N470" s="14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ht="15" x14ac:dyDescent="0.2">
      <c r="A471" s="43"/>
      <c r="B471" s="44"/>
      <c r="C471" s="45"/>
      <c r="D471" s="45"/>
      <c r="E471" s="46"/>
      <c r="F471" s="46"/>
      <c r="G471" s="46"/>
      <c r="H471" s="46"/>
      <c r="I471" s="46"/>
      <c r="J471" s="14"/>
      <c r="K471" s="14"/>
      <c r="L471" s="14"/>
      <c r="M471" s="14"/>
      <c r="N471" s="14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ht="15" x14ac:dyDescent="0.2">
      <c r="A472" s="43"/>
      <c r="B472" s="44"/>
      <c r="C472" s="45"/>
      <c r="D472" s="45"/>
      <c r="E472" s="46"/>
      <c r="F472" s="46"/>
      <c r="G472" s="46"/>
      <c r="H472" s="46"/>
      <c r="I472" s="46"/>
      <c r="J472" s="14"/>
      <c r="K472" s="14"/>
      <c r="L472" s="14"/>
      <c r="M472" s="14"/>
      <c r="N472" s="14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</row>
    <row r="473" spans="1:27" ht="15" x14ac:dyDescent="0.2">
      <c r="A473" s="43"/>
      <c r="B473" s="44"/>
      <c r="C473" s="45"/>
      <c r="D473" s="45"/>
      <c r="E473" s="46"/>
      <c r="F473" s="46"/>
      <c r="G473" s="46"/>
      <c r="H473" s="46"/>
      <c r="I473" s="46"/>
      <c r="J473" s="14"/>
      <c r="K473" s="14"/>
      <c r="L473" s="14"/>
      <c r="M473" s="14"/>
      <c r="N473" s="14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</row>
    <row r="474" spans="1:27" ht="15" x14ac:dyDescent="0.2">
      <c r="A474" s="43"/>
      <c r="B474" s="44"/>
      <c r="C474" s="45"/>
      <c r="D474" s="45"/>
      <c r="E474" s="46"/>
      <c r="F474" s="46"/>
      <c r="G474" s="46"/>
      <c r="H474" s="46"/>
      <c r="I474" s="46"/>
      <c r="J474" s="14"/>
      <c r="K474" s="14"/>
      <c r="L474" s="14"/>
      <c r="M474" s="14"/>
      <c r="N474" s="14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ht="15" x14ac:dyDescent="0.2">
      <c r="A475" s="43"/>
      <c r="B475" s="44"/>
      <c r="C475" s="45"/>
      <c r="D475" s="45"/>
      <c r="E475" s="46"/>
      <c r="F475" s="46"/>
      <c r="G475" s="46"/>
      <c r="H475" s="46"/>
      <c r="I475" s="46"/>
      <c r="J475" s="14"/>
      <c r="K475" s="14"/>
      <c r="L475" s="14"/>
      <c r="M475" s="14"/>
      <c r="N475" s="14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ht="15" x14ac:dyDescent="0.2">
      <c r="A476" s="43"/>
      <c r="B476" s="44"/>
      <c r="C476" s="45"/>
      <c r="D476" s="45"/>
      <c r="E476" s="46"/>
      <c r="F476" s="46"/>
      <c r="G476" s="46"/>
      <c r="H476" s="46"/>
      <c r="I476" s="46"/>
      <c r="J476" s="14"/>
      <c r="K476" s="14"/>
      <c r="L476" s="14"/>
      <c r="M476" s="14"/>
      <c r="N476" s="14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</row>
    <row r="477" spans="1:27" ht="15" x14ac:dyDescent="0.2">
      <c r="A477" s="43"/>
      <c r="B477" s="44"/>
      <c r="C477" s="45"/>
      <c r="D477" s="45"/>
      <c r="E477" s="46"/>
      <c r="F477" s="46"/>
      <c r="G477" s="46"/>
      <c r="H477" s="46"/>
      <c r="I477" s="46"/>
      <c r="J477" s="14"/>
      <c r="K477" s="14"/>
      <c r="L477" s="14"/>
      <c r="M477" s="14"/>
      <c r="N477" s="14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ht="15" x14ac:dyDescent="0.2">
      <c r="A478" s="43"/>
      <c r="B478" s="44"/>
      <c r="C478" s="45"/>
      <c r="D478" s="45"/>
      <c r="E478" s="46"/>
      <c r="F478" s="46"/>
      <c r="G478" s="46"/>
      <c r="H478" s="46"/>
      <c r="I478" s="46"/>
      <c r="J478" s="14"/>
      <c r="K478" s="14"/>
      <c r="L478" s="14"/>
      <c r="M478" s="14"/>
      <c r="N478" s="14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ht="15" x14ac:dyDescent="0.2">
      <c r="A479" s="43"/>
      <c r="B479" s="44"/>
      <c r="C479" s="45"/>
      <c r="D479" s="45"/>
      <c r="E479" s="46"/>
      <c r="F479" s="46"/>
      <c r="G479" s="46"/>
      <c r="H479" s="46"/>
      <c r="I479" s="46"/>
      <c r="J479" s="14"/>
      <c r="K479" s="14"/>
      <c r="L479" s="14"/>
      <c r="M479" s="14"/>
      <c r="N479" s="14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ht="15" x14ac:dyDescent="0.2">
      <c r="A480" s="43"/>
      <c r="B480" s="44"/>
      <c r="C480" s="45"/>
      <c r="D480" s="45"/>
      <c r="E480" s="46"/>
      <c r="F480" s="46"/>
      <c r="G480" s="46"/>
      <c r="H480" s="46"/>
      <c r="I480" s="46"/>
      <c r="J480" s="14"/>
      <c r="K480" s="14"/>
      <c r="L480" s="14"/>
      <c r="M480" s="14"/>
      <c r="N480" s="14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ht="15" x14ac:dyDescent="0.2">
      <c r="A481" s="43"/>
      <c r="B481" s="44"/>
      <c r="C481" s="45"/>
      <c r="D481" s="45"/>
      <c r="E481" s="46"/>
      <c r="F481" s="46"/>
      <c r="G481" s="46"/>
      <c r="H481" s="46"/>
      <c r="I481" s="46"/>
      <c r="J481" s="14"/>
      <c r="K481" s="14"/>
      <c r="L481" s="14"/>
      <c r="M481" s="14"/>
      <c r="N481" s="14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</row>
    <row r="482" spans="1:27" ht="15" x14ac:dyDescent="0.2">
      <c r="A482" s="43"/>
      <c r="B482" s="44"/>
      <c r="C482" s="45"/>
      <c r="D482" s="45"/>
      <c r="E482" s="46"/>
      <c r="F482" s="46"/>
      <c r="G482" s="46"/>
      <c r="H482" s="46"/>
      <c r="I482" s="46"/>
      <c r="J482" s="14"/>
      <c r="K482" s="14"/>
      <c r="L482" s="14"/>
      <c r="M482" s="14"/>
      <c r="N482" s="14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</row>
    <row r="483" spans="1:27" ht="15" x14ac:dyDescent="0.2">
      <c r="A483" s="43"/>
      <c r="B483" s="44"/>
      <c r="C483" s="45"/>
      <c r="D483" s="45"/>
      <c r="E483" s="46"/>
      <c r="F483" s="46"/>
      <c r="G483" s="46"/>
      <c r="H483" s="46"/>
      <c r="I483" s="46"/>
      <c r="J483" s="14"/>
      <c r="K483" s="14"/>
      <c r="L483" s="14"/>
      <c r="M483" s="14"/>
      <c r="N483" s="14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ht="15" x14ac:dyDescent="0.2">
      <c r="A484" s="43"/>
      <c r="B484" s="44"/>
      <c r="C484" s="45"/>
      <c r="D484" s="45"/>
      <c r="E484" s="46"/>
      <c r="F484" s="46"/>
      <c r="G484" s="46"/>
      <c r="H484" s="46"/>
      <c r="I484" s="46"/>
      <c r="J484" s="14"/>
      <c r="K484" s="14"/>
      <c r="L484" s="14"/>
      <c r="M484" s="14"/>
      <c r="N484" s="14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</row>
    <row r="485" spans="1:27" ht="15" x14ac:dyDescent="0.2">
      <c r="A485" s="43"/>
      <c r="B485" s="44"/>
      <c r="C485" s="45"/>
      <c r="D485" s="45"/>
      <c r="E485" s="46"/>
      <c r="F485" s="46"/>
      <c r="G485" s="46"/>
      <c r="H485" s="46"/>
      <c r="I485" s="46"/>
      <c r="J485" s="14"/>
      <c r="K485" s="14"/>
      <c r="L485" s="14"/>
      <c r="M485" s="14"/>
      <c r="N485" s="14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ht="15" x14ac:dyDescent="0.2">
      <c r="A486" s="43"/>
      <c r="B486" s="44"/>
      <c r="C486" s="45"/>
      <c r="D486" s="45"/>
      <c r="E486" s="46"/>
      <c r="F486" s="46"/>
      <c r="G486" s="46"/>
      <c r="H486" s="46"/>
      <c r="I486" s="46"/>
      <c r="J486" s="14"/>
      <c r="K486" s="14"/>
      <c r="L486" s="14"/>
      <c r="M486" s="14"/>
      <c r="N486" s="14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ht="15" x14ac:dyDescent="0.2">
      <c r="A487" s="43"/>
      <c r="B487" s="44"/>
      <c r="C487" s="45"/>
      <c r="D487" s="45"/>
      <c r="E487" s="46"/>
      <c r="F487" s="46"/>
      <c r="G487" s="46"/>
      <c r="H487" s="46"/>
      <c r="I487" s="46"/>
      <c r="J487" s="14"/>
      <c r="K487" s="14"/>
      <c r="L487" s="14"/>
      <c r="M487" s="14"/>
      <c r="N487" s="14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ht="15" x14ac:dyDescent="0.2">
      <c r="A488" s="43"/>
      <c r="B488" s="44"/>
      <c r="C488" s="45"/>
      <c r="D488" s="45"/>
      <c r="E488" s="46"/>
      <c r="F488" s="46"/>
      <c r="G488" s="46"/>
      <c r="H488" s="46"/>
      <c r="I488" s="46"/>
      <c r="J488" s="14"/>
      <c r="K488" s="14"/>
      <c r="L488" s="14"/>
      <c r="M488" s="14"/>
      <c r="N488" s="14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ht="15" x14ac:dyDescent="0.2">
      <c r="A489" s="43"/>
      <c r="B489" s="44"/>
      <c r="C489" s="45"/>
      <c r="D489" s="45"/>
      <c r="E489" s="46"/>
      <c r="F489" s="46"/>
      <c r="G489" s="46"/>
      <c r="H489" s="46"/>
      <c r="I489" s="46"/>
      <c r="J489" s="14"/>
      <c r="K489" s="14"/>
      <c r="L489" s="14"/>
      <c r="M489" s="14"/>
      <c r="N489" s="14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ht="15" x14ac:dyDescent="0.2">
      <c r="A490" s="43"/>
      <c r="B490" s="44"/>
      <c r="C490" s="45"/>
      <c r="D490" s="45"/>
      <c r="E490" s="46"/>
      <c r="F490" s="46"/>
      <c r="G490" s="46"/>
      <c r="H490" s="46"/>
      <c r="I490" s="46"/>
      <c r="J490" s="14"/>
      <c r="K490" s="14"/>
      <c r="L490" s="14"/>
      <c r="M490" s="14"/>
      <c r="N490" s="14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ht="15" x14ac:dyDescent="0.2">
      <c r="A491" s="43"/>
      <c r="B491" s="44"/>
      <c r="C491" s="45"/>
      <c r="D491" s="45"/>
      <c r="E491" s="46"/>
      <c r="F491" s="46"/>
      <c r="G491" s="46"/>
      <c r="H491" s="46"/>
      <c r="I491" s="46"/>
      <c r="J491" s="14"/>
      <c r="K491" s="14"/>
      <c r="L491" s="14"/>
      <c r="M491" s="14"/>
      <c r="N491" s="14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</row>
    <row r="492" spans="1:27" ht="15" x14ac:dyDescent="0.2">
      <c r="A492" s="43"/>
      <c r="B492" s="44"/>
      <c r="C492" s="45"/>
      <c r="D492" s="45"/>
      <c r="E492" s="46"/>
      <c r="F492" s="46"/>
      <c r="G492" s="46"/>
      <c r="H492" s="46"/>
      <c r="I492" s="46"/>
      <c r="J492" s="14"/>
      <c r="K492" s="14"/>
      <c r="L492" s="14"/>
      <c r="M492" s="14"/>
      <c r="N492" s="14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</row>
    <row r="493" spans="1:27" ht="15" x14ac:dyDescent="0.2">
      <c r="A493" s="43"/>
      <c r="B493" s="44"/>
      <c r="C493" s="45"/>
      <c r="D493" s="45"/>
      <c r="E493" s="46"/>
      <c r="F493" s="46"/>
      <c r="G493" s="46"/>
      <c r="H493" s="46"/>
      <c r="I493" s="46"/>
      <c r="J493" s="14"/>
      <c r="K493" s="14"/>
      <c r="L493" s="14"/>
      <c r="M493" s="14"/>
      <c r="N493" s="14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ht="15" x14ac:dyDescent="0.2">
      <c r="A494" s="43"/>
      <c r="B494" s="44"/>
      <c r="C494" s="45"/>
      <c r="D494" s="45"/>
      <c r="E494" s="46"/>
      <c r="F494" s="46"/>
      <c r="G494" s="46"/>
      <c r="H494" s="46"/>
      <c r="I494" s="46"/>
      <c r="J494" s="14"/>
      <c r="K494" s="14"/>
      <c r="L494" s="14"/>
      <c r="M494" s="14"/>
      <c r="N494" s="14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</row>
    <row r="495" spans="1:27" ht="15" x14ac:dyDescent="0.2">
      <c r="A495" s="43"/>
      <c r="B495" s="44"/>
      <c r="C495" s="45"/>
      <c r="D495" s="45"/>
      <c r="E495" s="46"/>
      <c r="F495" s="46"/>
      <c r="G495" s="46"/>
      <c r="H495" s="46"/>
      <c r="I495" s="46"/>
      <c r="J495" s="14"/>
      <c r="K495" s="14"/>
      <c r="L495" s="14"/>
      <c r="M495" s="14"/>
      <c r="N495" s="14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</row>
    <row r="496" spans="1:27" ht="15" x14ac:dyDescent="0.2">
      <c r="A496" s="43"/>
      <c r="B496" s="44"/>
      <c r="C496" s="45"/>
      <c r="D496" s="45"/>
      <c r="E496" s="46"/>
      <c r="F496" s="46"/>
      <c r="G496" s="46"/>
      <c r="H496" s="46"/>
      <c r="I496" s="46"/>
      <c r="J496" s="14"/>
      <c r="K496" s="14"/>
      <c r="L496" s="14"/>
      <c r="M496" s="14"/>
      <c r="N496" s="14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</row>
    <row r="497" spans="1:27" ht="15" x14ac:dyDescent="0.2">
      <c r="A497" s="43"/>
      <c r="B497" s="44"/>
      <c r="C497" s="45"/>
      <c r="D497" s="45"/>
      <c r="E497" s="46"/>
      <c r="F497" s="46"/>
      <c r="G497" s="46"/>
      <c r="H497" s="46"/>
      <c r="I497" s="46"/>
      <c r="J497" s="14"/>
      <c r="K497" s="14"/>
      <c r="L497" s="14"/>
      <c r="M497" s="14"/>
      <c r="N497" s="14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" x14ac:dyDescent="0.2">
      <c r="A498" s="43"/>
      <c r="B498" s="44"/>
      <c r="C498" s="45"/>
      <c r="D498" s="45"/>
      <c r="E498" s="46"/>
      <c r="F498" s="46"/>
      <c r="G498" s="46"/>
      <c r="H498" s="46"/>
      <c r="I498" s="46"/>
      <c r="J498" s="14"/>
      <c r="K498" s="14"/>
      <c r="L498" s="14"/>
      <c r="M498" s="14"/>
      <c r="N498" s="14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</row>
    <row r="499" spans="1:27" ht="15" x14ac:dyDescent="0.2">
      <c r="A499" s="43"/>
      <c r="B499" s="44"/>
      <c r="C499" s="45"/>
      <c r="D499" s="45"/>
      <c r="E499" s="46"/>
      <c r="F499" s="46"/>
      <c r="G499" s="46"/>
      <c r="H499" s="46"/>
      <c r="I499" s="46"/>
      <c r="J499" s="14"/>
      <c r="K499" s="14"/>
      <c r="L499" s="14"/>
      <c r="M499" s="14"/>
      <c r="N499" s="14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ht="15" x14ac:dyDescent="0.2">
      <c r="A500" s="43"/>
      <c r="B500" s="44"/>
      <c r="C500" s="45"/>
      <c r="D500" s="45"/>
      <c r="E500" s="46"/>
      <c r="F500" s="46"/>
      <c r="G500" s="46"/>
      <c r="H500" s="46"/>
      <c r="I500" s="46"/>
      <c r="J500" s="14"/>
      <c r="K500" s="14"/>
      <c r="L500" s="14"/>
      <c r="M500" s="14"/>
      <c r="N500" s="14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ht="15" x14ac:dyDescent="0.2">
      <c r="A501" s="43"/>
      <c r="B501" s="44"/>
      <c r="C501" s="45"/>
      <c r="D501" s="45"/>
      <c r="E501" s="46"/>
      <c r="F501" s="46"/>
      <c r="G501" s="46"/>
      <c r="H501" s="46"/>
      <c r="I501" s="46"/>
      <c r="J501" s="14"/>
      <c r="K501" s="14"/>
      <c r="L501" s="14"/>
      <c r="M501" s="14"/>
      <c r="N501" s="14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</row>
    <row r="502" spans="1:27" ht="15" x14ac:dyDescent="0.2">
      <c r="A502" s="43"/>
      <c r="B502" s="44"/>
      <c r="C502" s="45"/>
      <c r="D502" s="45"/>
      <c r="E502" s="46"/>
      <c r="F502" s="46"/>
      <c r="G502" s="46"/>
      <c r="H502" s="46"/>
      <c r="I502" s="46"/>
      <c r="J502" s="14"/>
      <c r="K502" s="14"/>
      <c r="L502" s="14"/>
      <c r="M502" s="14"/>
      <c r="N502" s="14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ht="15" x14ac:dyDescent="0.2">
      <c r="A503" s="43"/>
      <c r="B503" s="44"/>
      <c r="C503" s="45"/>
      <c r="D503" s="45"/>
      <c r="E503" s="46"/>
      <c r="F503" s="46"/>
      <c r="G503" s="46"/>
      <c r="H503" s="46"/>
      <c r="I503" s="46"/>
      <c r="J503" s="14"/>
      <c r="K503" s="14"/>
      <c r="L503" s="14"/>
      <c r="M503" s="14"/>
      <c r="N503" s="14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</row>
    <row r="504" spans="1:27" ht="15" x14ac:dyDescent="0.2">
      <c r="A504" s="43"/>
      <c r="B504" s="44"/>
      <c r="C504" s="45"/>
      <c r="D504" s="45"/>
      <c r="E504" s="46"/>
      <c r="F504" s="46"/>
      <c r="G504" s="46"/>
      <c r="H504" s="46"/>
      <c r="I504" s="46"/>
      <c r="J504" s="14"/>
      <c r="K504" s="14"/>
      <c r="L504" s="14"/>
      <c r="M504" s="14"/>
      <c r="N504" s="14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ht="15" x14ac:dyDescent="0.2">
      <c r="A505" s="43"/>
      <c r="B505" s="44"/>
      <c r="C505" s="45"/>
      <c r="D505" s="45"/>
      <c r="E505" s="46"/>
      <c r="F505" s="46"/>
      <c r="G505" s="46"/>
      <c r="H505" s="46"/>
      <c r="I505" s="46"/>
      <c r="J505" s="14"/>
      <c r="K505" s="14"/>
      <c r="L505" s="14"/>
      <c r="M505" s="14"/>
      <c r="N505" s="14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ht="15" x14ac:dyDescent="0.2">
      <c r="A506" s="43"/>
      <c r="B506" s="44"/>
      <c r="C506" s="45"/>
      <c r="D506" s="45"/>
      <c r="E506" s="46"/>
      <c r="F506" s="46"/>
      <c r="G506" s="46"/>
      <c r="H506" s="46"/>
      <c r="I506" s="46"/>
      <c r="J506" s="14"/>
      <c r="K506" s="14"/>
      <c r="L506" s="14"/>
      <c r="M506" s="14"/>
      <c r="N506" s="14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ht="15" x14ac:dyDescent="0.2">
      <c r="A507" s="43"/>
      <c r="B507" s="44"/>
      <c r="C507" s="45"/>
      <c r="D507" s="45"/>
      <c r="E507" s="46"/>
      <c r="F507" s="46"/>
      <c r="G507" s="46"/>
      <c r="H507" s="46"/>
      <c r="I507" s="46"/>
      <c r="J507" s="14"/>
      <c r="K507" s="14"/>
      <c r="L507" s="14"/>
      <c r="M507" s="14"/>
      <c r="N507" s="14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</row>
    <row r="508" spans="1:27" ht="15" x14ac:dyDescent="0.2">
      <c r="A508" s="43"/>
      <c r="B508" s="44"/>
      <c r="C508" s="45"/>
      <c r="D508" s="45"/>
      <c r="E508" s="46"/>
      <c r="F508" s="46"/>
      <c r="G508" s="46"/>
      <c r="H508" s="46"/>
      <c r="I508" s="46"/>
      <c r="J508" s="14"/>
      <c r="K508" s="14"/>
      <c r="L508" s="14"/>
      <c r="M508" s="14"/>
      <c r="N508" s="14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ht="15" x14ac:dyDescent="0.2">
      <c r="A509" s="43"/>
      <c r="B509" s="44"/>
      <c r="C509" s="45"/>
      <c r="D509" s="45"/>
      <c r="E509" s="46"/>
      <c r="F509" s="46"/>
      <c r="G509" s="46"/>
      <c r="H509" s="46"/>
      <c r="I509" s="46"/>
      <c r="J509" s="14"/>
      <c r="K509" s="14"/>
      <c r="L509" s="14"/>
      <c r="M509" s="14"/>
      <c r="N509" s="14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ht="15" x14ac:dyDescent="0.2">
      <c r="A510" s="43"/>
      <c r="B510" s="44"/>
      <c r="C510" s="45"/>
      <c r="D510" s="45"/>
      <c r="E510" s="46"/>
      <c r="F510" s="46"/>
      <c r="G510" s="46"/>
      <c r="H510" s="46"/>
      <c r="I510" s="46"/>
      <c r="J510" s="14"/>
      <c r="K510" s="14"/>
      <c r="L510" s="14"/>
      <c r="M510" s="14"/>
      <c r="N510" s="14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</row>
    <row r="511" spans="1:27" ht="15" x14ac:dyDescent="0.2">
      <c r="A511" s="43"/>
      <c r="B511" s="44"/>
      <c r="C511" s="45"/>
      <c r="D511" s="45"/>
      <c r="E511" s="46"/>
      <c r="F511" s="46"/>
      <c r="G511" s="46"/>
      <c r="H511" s="46"/>
      <c r="I511" s="46"/>
      <c r="J511" s="14"/>
      <c r="K511" s="14"/>
      <c r="L511" s="14"/>
      <c r="M511" s="14"/>
      <c r="N511" s="14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ht="15" x14ac:dyDescent="0.2">
      <c r="A512" s="43"/>
      <c r="B512" s="44"/>
      <c r="C512" s="45"/>
      <c r="D512" s="45"/>
      <c r="E512" s="46"/>
      <c r="F512" s="46"/>
      <c r="G512" s="46"/>
      <c r="H512" s="46"/>
      <c r="I512" s="46"/>
      <c r="J512" s="14"/>
      <c r="K512" s="14"/>
      <c r="L512" s="14"/>
      <c r="M512" s="14"/>
      <c r="N512" s="14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ht="15" x14ac:dyDescent="0.2">
      <c r="A513" s="43"/>
      <c r="B513" s="44"/>
      <c r="C513" s="45"/>
      <c r="D513" s="45"/>
      <c r="E513" s="46"/>
      <c r="F513" s="46"/>
      <c r="G513" s="46"/>
      <c r="H513" s="46"/>
      <c r="I513" s="46"/>
      <c r="J513" s="14"/>
      <c r="K513" s="14"/>
      <c r="L513" s="14"/>
      <c r="M513" s="14"/>
      <c r="N513" s="14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ht="15" x14ac:dyDescent="0.2">
      <c r="A514" s="43"/>
      <c r="B514" s="44"/>
      <c r="C514" s="45"/>
      <c r="D514" s="45"/>
      <c r="E514" s="46"/>
      <c r="F514" s="46"/>
      <c r="G514" s="46"/>
      <c r="H514" s="46"/>
      <c r="I514" s="46"/>
      <c r="J514" s="14"/>
      <c r="K514" s="14"/>
      <c r="L514" s="14"/>
      <c r="M514" s="14"/>
      <c r="N514" s="14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ht="15" x14ac:dyDescent="0.2">
      <c r="A515" s="43"/>
      <c r="B515" s="44"/>
      <c r="C515" s="45"/>
      <c r="D515" s="45"/>
      <c r="E515" s="46"/>
      <c r="F515" s="46"/>
      <c r="G515" s="46"/>
      <c r="H515" s="46"/>
      <c r="I515" s="46"/>
      <c r="J515" s="14"/>
      <c r="K515" s="14"/>
      <c r="L515" s="14"/>
      <c r="M515" s="14"/>
      <c r="N515" s="14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</row>
    <row r="516" spans="1:27" ht="15" x14ac:dyDescent="0.2">
      <c r="A516" s="43"/>
      <c r="B516" s="44"/>
      <c r="C516" s="45"/>
      <c r="D516" s="45"/>
      <c r="E516" s="46"/>
      <c r="F516" s="46"/>
      <c r="G516" s="46"/>
      <c r="H516" s="46"/>
      <c r="I516" s="46"/>
      <c r="J516" s="14"/>
      <c r="K516" s="14"/>
      <c r="L516" s="14"/>
      <c r="M516" s="14"/>
      <c r="N516" s="14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ht="15" x14ac:dyDescent="0.2">
      <c r="A517" s="43"/>
      <c r="B517" s="44"/>
      <c r="C517" s="45"/>
      <c r="D517" s="45"/>
      <c r="E517" s="46"/>
      <c r="F517" s="46"/>
      <c r="G517" s="46"/>
      <c r="H517" s="46"/>
      <c r="I517" s="46"/>
      <c r="J517" s="14"/>
      <c r="K517" s="14"/>
      <c r="L517" s="14"/>
      <c r="M517" s="14"/>
      <c r="N517" s="14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</row>
    <row r="518" spans="1:27" ht="15" x14ac:dyDescent="0.2">
      <c r="A518" s="43"/>
      <c r="B518" s="44"/>
      <c r="C518" s="45"/>
      <c r="D518" s="45"/>
      <c r="E518" s="46"/>
      <c r="F518" s="46"/>
      <c r="G518" s="46"/>
      <c r="H518" s="46"/>
      <c r="I518" s="46"/>
      <c r="J518" s="14"/>
      <c r="K518" s="14"/>
      <c r="L518" s="14"/>
      <c r="M518" s="14"/>
      <c r="N518" s="14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ht="15" x14ac:dyDescent="0.2">
      <c r="A519" s="43"/>
      <c r="B519" s="44"/>
      <c r="C519" s="45"/>
      <c r="D519" s="45"/>
      <c r="E519" s="46"/>
      <c r="F519" s="46"/>
      <c r="G519" s="46"/>
      <c r="H519" s="46"/>
      <c r="I519" s="46"/>
      <c r="J519" s="14"/>
      <c r="K519" s="14"/>
      <c r="L519" s="14"/>
      <c r="M519" s="14"/>
      <c r="N519" s="14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</row>
    <row r="520" spans="1:27" ht="15" x14ac:dyDescent="0.2">
      <c r="A520" s="43"/>
      <c r="B520" s="44"/>
      <c r="C520" s="45"/>
      <c r="D520" s="45"/>
      <c r="E520" s="46"/>
      <c r="F520" s="46"/>
      <c r="G520" s="46"/>
      <c r="H520" s="46"/>
      <c r="I520" s="46"/>
      <c r="J520" s="14"/>
      <c r="K520" s="14"/>
      <c r="L520" s="14"/>
      <c r="M520" s="14"/>
      <c r="N520" s="14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</row>
    <row r="521" spans="1:27" ht="15" x14ac:dyDescent="0.2">
      <c r="A521" s="43"/>
      <c r="B521" s="44"/>
      <c r="C521" s="45"/>
      <c r="D521" s="45"/>
      <c r="E521" s="46"/>
      <c r="F521" s="46"/>
      <c r="G521" s="46"/>
      <c r="H521" s="46"/>
      <c r="I521" s="46"/>
      <c r="J521" s="14"/>
      <c r="K521" s="14"/>
      <c r="L521" s="14"/>
      <c r="M521" s="14"/>
      <c r="N521" s="14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</row>
    <row r="522" spans="1:27" ht="15" x14ac:dyDescent="0.2">
      <c r="A522" s="43"/>
      <c r="B522" s="44"/>
      <c r="C522" s="45"/>
      <c r="D522" s="45"/>
      <c r="E522" s="46"/>
      <c r="F522" s="46"/>
      <c r="G522" s="46"/>
      <c r="H522" s="46"/>
      <c r="I522" s="46"/>
      <c r="J522" s="14"/>
      <c r="K522" s="14"/>
      <c r="L522" s="14"/>
      <c r="M522" s="14"/>
      <c r="N522" s="14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ht="15" x14ac:dyDescent="0.2">
      <c r="A523" s="43"/>
      <c r="B523" s="44"/>
      <c r="C523" s="45"/>
      <c r="D523" s="45"/>
      <c r="E523" s="46"/>
      <c r="F523" s="46"/>
      <c r="G523" s="46"/>
      <c r="H523" s="46"/>
      <c r="I523" s="46"/>
      <c r="J523" s="14"/>
      <c r="K523" s="14"/>
      <c r="L523" s="14"/>
      <c r="M523" s="14"/>
      <c r="N523" s="14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ht="15" x14ac:dyDescent="0.2">
      <c r="A524" s="43"/>
      <c r="B524" s="44"/>
      <c r="C524" s="45"/>
      <c r="D524" s="45"/>
      <c r="E524" s="46"/>
      <c r="F524" s="46"/>
      <c r="G524" s="46"/>
      <c r="H524" s="46"/>
      <c r="I524" s="46"/>
      <c r="J524" s="14"/>
      <c r="K524" s="14"/>
      <c r="L524" s="14"/>
      <c r="M524" s="14"/>
      <c r="N524" s="14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</row>
    <row r="525" spans="1:27" ht="15" x14ac:dyDescent="0.2">
      <c r="A525" s="43"/>
      <c r="B525" s="44"/>
      <c r="C525" s="45"/>
      <c r="D525" s="45"/>
      <c r="E525" s="46"/>
      <c r="F525" s="46"/>
      <c r="G525" s="46"/>
      <c r="H525" s="46"/>
      <c r="I525" s="46"/>
      <c r="J525" s="14"/>
      <c r="K525" s="14"/>
      <c r="L525" s="14"/>
      <c r="M525" s="14"/>
      <c r="N525" s="14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</row>
    <row r="526" spans="1:27" ht="15" x14ac:dyDescent="0.2">
      <c r="A526" s="43"/>
      <c r="B526" s="44"/>
      <c r="C526" s="45"/>
      <c r="D526" s="45"/>
      <c r="E526" s="46"/>
      <c r="F526" s="46"/>
      <c r="G526" s="46"/>
      <c r="H526" s="46"/>
      <c r="I526" s="46"/>
      <c r="J526" s="14"/>
      <c r="K526" s="14"/>
      <c r="L526" s="14"/>
      <c r="M526" s="14"/>
      <c r="N526" s="14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</row>
    <row r="527" spans="1:27" ht="15" x14ac:dyDescent="0.2">
      <c r="A527" s="43"/>
      <c r="B527" s="44"/>
      <c r="C527" s="45"/>
      <c r="D527" s="45"/>
      <c r="E527" s="46"/>
      <c r="F527" s="46"/>
      <c r="G527" s="46"/>
      <c r="H527" s="46"/>
      <c r="I527" s="46"/>
      <c r="J527" s="14"/>
      <c r="K527" s="14"/>
      <c r="L527" s="14"/>
      <c r="M527" s="14"/>
      <c r="N527" s="14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ht="15" x14ac:dyDescent="0.2">
      <c r="A528" s="43"/>
      <c r="B528" s="44"/>
      <c r="C528" s="45"/>
      <c r="D528" s="45"/>
      <c r="E528" s="46"/>
      <c r="F528" s="46"/>
      <c r="G528" s="46"/>
      <c r="H528" s="46"/>
      <c r="I528" s="46"/>
      <c r="J528" s="14"/>
      <c r="K528" s="14"/>
      <c r="L528" s="14"/>
      <c r="M528" s="14"/>
      <c r="N528" s="14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ht="15" x14ac:dyDescent="0.2">
      <c r="A529" s="43"/>
      <c r="B529" s="44"/>
      <c r="C529" s="45"/>
      <c r="D529" s="45"/>
      <c r="E529" s="46"/>
      <c r="F529" s="46"/>
      <c r="G529" s="46"/>
      <c r="H529" s="46"/>
      <c r="I529" s="46"/>
      <c r="J529" s="14"/>
      <c r="K529" s="14"/>
      <c r="L529" s="14"/>
      <c r="M529" s="14"/>
      <c r="N529" s="14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</row>
    <row r="530" spans="1:27" ht="15" x14ac:dyDescent="0.2">
      <c r="A530" s="43"/>
      <c r="B530" s="44"/>
      <c r="C530" s="45"/>
      <c r="D530" s="45"/>
      <c r="E530" s="46"/>
      <c r="F530" s="46"/>
      <c r="G530" s="46"/>
      <c r="H530" s="46"/>
      <c r="I530" s="46"/>
      <c r="J530" s="14"/>
      <c r="K530" s="14"/>
      <c r="L530" s="14"/>
      <c r="M530" s="14"/>
      <c r="N530" s="14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</row>
    <row r="531" spans="1:27" ht="15" x14ac:dyDescent="0.2">
      <c r="A531" s="43"/>
      <c r="B531" s="44"/>
      <c r="C531" s="45"/>
      <c r="D531" s="45"/>
      <c r="E531" s="46"/>
      <c r="F531" s="46"/>
      <c r="G531" s="46"/>
      <c r="H531" s="46"/>
      <c r="I531" s="46"/>
      <c r="J531" s="14"/>
      <c r="K531" s="14"/>
      <c r="L531" s="14"/>
      <c r="M531" s="14"/>
      <c r="N531" s="14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ht="15" x14ac:dyDescent="0.2">
      <c r="A532" s="43"/>
      <c r="B532" s="44"/>
      <c r="C532" s="45"/>
      <c r="D532" s="45"/>
      <c r="E532" s="46"/>
      <c r="F532" s="46"/>
      <c r="G532" s="46"/>
      <c r="H532" s="46"/>
      <c r="I532" s="46"/>
      <c r="J532" s="14"/>
      <c r="K532" s="14"/>
      <c r="L532" s="14"/>
      <c r="M532" s="14"/>
      <c r="N532" s="14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</row>
    <row r="533" spans="1:27" ht="15" x14ac:dyDescent="0.2">
      <c r="A533" s="43"/>
      <c r="B533" s="44"/>
      <c r="C533" s="45"/>
      <c r="D533" s="45"/>
      <c r="E533" s="46"/>
      <c r="F533" s="46"/>
      <c r="G533" s="46"/>
      <c r="H533" s="46"/>
      <c r="I533" s="46"/>
      <c r="J533" s="14"/>
      <c r="K533" s="14"/>
      <c r="L533" s="14"/>
      <c r="M533" s="14"/>
      <c r="N533" s="14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ht="15" x14ac:dyDescent="0.2">
      <c r="A534" s="43"/>
      <c r="B534" s="44"/>
      <c r="C534" s="45"/>
      <c r="D534" s="45"/>
      <c r="E534" s="46"/>
      <c r="F534" s="46"/>
      <c r="G534" s="46"/>
      <c r="H534" s="46"/>
      <c r="I534" s="46"/>
      <c r="J534" s="14"/>
      <c r="K534" s="14"/>
      <c r="L534" s="14"/>
      <c r="M534" s="14"/>
      <c r="N534" s="14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</row>
    <row r="535" spans="1:27" ht="15" x14ac:dyDescent="0.2">
      <c r="A535" s="43"/>
      <c r="B535" s="44"/>
      <c r="C535" s="45"/>
      <c r="D535" s="45"/>
      <c r="E535" s="46"/>
      <c r="F535" s="46"/>
      <c r="G535" s="46"/>
      <c r="H535" s="46"/>
      <c r="I535" s="46"/>
      <c r="J535" s="14"/>
      <c r="K535" s="14"/>
      <c r="L535" s="14"/>
      <c r="M535" s="14"/>
      <c r="N535" s="14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ht="15" x14ac:dyDescent="0.2">
      <c r="A536" s="43"/>
      <c r="B536" s="44"/>
      <c r="C536" s="45"/>
      <c r="D536" s="45"/>
      <c r="E536" s="46"/>
      <c r="F536" s="46"/>
      <c r="G536" s="46"/>
      <c r="H536" s="46"/>
      <c r="I536" s="46"/>
      <c r="J536" s="14"/>
      <c r="K536" s="14"/>
      <c r="L536" s="14"/>
      <c r="M536" s="14"/>
      <c r="N536" s="14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</row>
    <row r="537" spans="1:27" ht="15" x14ac:dyDescent="0.2">
      <c r="A537" s="43"/>
      <c r="B537" s="44"/>
      <c r="C537" s="45"/>
      <c r="D537" s="45"/>
      <c r="E537" s="46"/>
      <c r="F537" s="46"/>
      <c r="G537" s="46"/>
      <c r="H537" s="46"/>
      <c r="I537" s="46"/>
      <c r="J537" s="14"/>
      <c r="K537" s="14"/>
      <c r="L537" s="14"/>
      <c r="M537" s="14"/>
      <c r="N537" s="14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ht="15" x14ac:dyDescent="0.2">
      <c r="A538" s="43"/>
      <c r="B538" s="44"/>
      <c r="C538" s="45"/>
      <c r="D538" s="45"/>
      <c r="E538" s="46"/>
      <c r="F538" s="46"/>
      <c r="G538" s="46"/>
      <c r="H538" s="46"/>
      <c r="I538" s="46"/>
      <c r="J538" s="14"/>
      <c r="K538" s="14"/>
      <c r="L538" s="14"/>
      <c r="M538" s="14"/>
      <c r="N538" s="14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ht="15" x14ac:dyDescent="0.2">
      <c r="A539" s="43"/>
      <c r="B539" s="44"/>
      <c r="C539" s="45"/>
      <c r="D539" s="45"/>
      <c r="E539" s="46"/>
      <c r="F539" s="46"/>
      <c r="G539" s="46"/>
      <c r="H539" s="46"/>
      <c r="I539" s="46"/>
      <c r="J539" s="14"/>
      <c r="K539" s="14"/>
      <c r="L539" s="14"/>
      <c r="M539" s="14"/>
      <c r="N539" s="14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</row>
    <row r="540" spans="1:27" ht="15" x14ac:dyDescent="0.2">
      <c r="A540" s="43"/>
      <c r="B540" s="44"/>
      <c r="C540" s="45"/>
      <c r="D540" s="45"/>
      <c r="E540" s="46"/>
      <c r="F540" s="46"/>
      <c r="G540" s="46"/>
      <c r="H540" s="46"/>
      <c r="I540" s="46"/>
      <c r="J540" s="14"/>
      <c r="K540" s="14"/>
      <c r="L540" s="14"/>
      <c r="M540" s="14"/>
      <c r="N540" s="14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</row>
    <row r="541" spans="1:27" ht="15" x14ac:dyDescent="0.2">
      <c r="A541" s="43"/>
      <c r="B541" s="44"/>
      <c r="C541" s="45"/>
      <c r="D541" s="45"/>
      <c r="E541" s="46"/>
      <c r="F541" s="46"/>
      <c r="G541" s="46"/>
      <c r="H541" s="46"/>
      <c r="I541" s="46"/>
      <c r="J541" s="14"/>
      <c r="K541" s="14"/>
      <c r="L541" s="14"/>
      <c r="M541" s="14"/>
      <c r="N541" s="14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</row>
    <row r="542" spans="1:27" ht="15" x14ac:dyDescent="0.2">
      <c r="A542" s="43"/>
      <c r="B542" s="44"/>
      <c r="C542" s="45"/>
      <c r="D542" s="45"/>
      <c r="E542" s="46"/>
      <c r="F542" s="46"/>
      <c r="G542" s="46"/>
      <c r="H542" s="46"/>
      <c r="I542" s="46"/>
      <c r="J542" s="14"/>
      <c r="K542" s="14"/>
      <c r="L542" s="14"/>
      <c r="M542" s="14"/>
      <c r="N542" s="14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</row>
    <row r="543" spans="1:27" ht="15" x14ac:dyDescent="0.2">
      <c r="A543" s="43"/>
      <c r="B543" s="44"/>
      <c r="C543" s="45"/>
      <c r="D543" s="45"/>
      <c r="E543" s="46"/>
      <c r="F543" s="46"/>
      <c r="G543" s="46"/>
      <c r="H543" s="46"/>
      <c r="I543" s="46"/>
      <c r="J543" s="14"/>
      <c r="K543" s="14"/>
      <c r="L543" s="14"/>
      <c r="M543" s="14"/>
      <c r="N543" s="14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ht="15" x14ac:dyDescent="0.2">
      <c r="A544" s="43"/>
      <c r="B544" s="44"/>
      <c r="C544" s="45"/>
      <c r="D544" s="45"/>
      <c r="E544" s="46"/>
      <c r="F544" s="46"/>
      <c r="G544" s="46"/>
      <c r="H544" s="46"/>
      <c r="I544" s="46"/>
      <c r="J544" s="14"/>
      <c r="K544" s="14"/>
      <c r="L544" s="14"/>
      <c r="M544" s="14"/>
      <c r="N544" s="14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ht="15" x14ac:dyDescent="0.2">
      <c r="A545" s="43"/>
      <c r="B545" s="44"/>
      <c r="C545" s="45"/>
      <c r="D545" s="45"/>
      <c r="E545" s="46"/>
      <c r="F545" s="46"/>
      <c r="G545" s="46"/>
      <c r="H545" s="46"/>
      <c r="I545" s="46"/>
      <c r="J545" s="14"/>
      <c r="K545" s="14"/>
      <c r="L545" s="14"/>
      <c r="M545" s="14"/>
      <c r="N545" s="14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</row>
    <row r="546" spans="1:27" ht="15" x14ac:dyDescent="0.2">
      <c r="A546" s="43"/>
      <c r="B546" s="44"/>
      <c r="C546" s="45"/>
      <c r="D546" s="45"/>
      <c r="E546" s="46"/>
      <c r="F546" s="46"/>
      <c r="G546" s="46"/>
      <c r="H546" s="46"/>
      <c r="I546" s="46"/>
      <c r="J546" s="14"/>
      <c r="K546" s="14"/>
      <c r="L546" s="14"/>
      <c r="M546" s="14"/>
      <c r="N546" s="14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</row>
    <row r="547" spans="1:27" ht="15" x14ac:dyDescent="0.2">
      <c r="A547" s="43"/>
      <c r="B547" s="44"/>
      <c r="C547" s="45"/>
      <c r="D547" s="45"/>
      <c r="E547" s="46"/>
      <c r="F547" s="46"/>
      <c r="G547" s="46"/>
      <c r="H547" s="46"/>
      <c r="I547" s="46"/>
      <c r="J547" s="14"/>
      <c r="K547" s="14"/>
      <c r="L547" s="14"/>
      <c r="M547" s="14"/>
      <c r="N547" s="14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</row>
    <row r="548" spans="1:27" ht="15" x14ac:dyDescent="0.2">
      <c r="A548" s="43"/>
      <c r="B548" s="44"/>
      <c r="C548" s="45"/>
      <c r="D548" s="45"/>
      <c r="E548" s="46"/>
      <c r="F548" s="46"/>
      <c r="G548" s="46"/>
      <c r="H548" s="46"/>
      <c r="I548" s="46"/>
      <c r="J548" s="14"/>
      <c r="K548" s="14"/>
      <c r="L548" s="14"/>
      <c r="M548" s="14"/>
      <c r="N548" s="14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ht="15" x14ac:dyDescent="0.2">
      <c r="A549" s="43"/>
      <c r="B549" s="44"/>
      <c r="C549" s="45"/>
      <c r="D549" s="45"/>
      <c r="E549" s="46"/>
      <c r="F549" s="46"/>
      <c r="G549" s="46"/>
      <c r="H549" s="46"/>
      <c r="I549" s="46"/>
      <c r="J549" s="14"/>
      <c r="K549" s="14"/>
      <c r="L549" s="14"/>
      <c r="M549" s="14"/>
      <c r="N549" s="14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</row>
    <row r="550" spans="1:27" ht="15" x14ac:dyDescent="0.2">
      <c r="A550" s="43"/>
      <c r="B550" s="44"/>
      <c r="C550" s="45"/>
      <c r="D550" s="45"/>
      <c r="E550" s="46"/>
      <c r="F550" s="46"/>
      <c r="G550" s="46"/>
      <c r="H550" s="46"/>
      <c r="I550" s="46"/>
      <c r="J550" s="14"/>
      <c r="K550" s="14"/>
      <c r="L550" s="14"/>
      <c r="M550" s="14"/>
      <c r="N550" s="14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ht="15" x14ac:dyDescent="0.2">
      <c r="A551" s="43"/>
      <c r="B551" s="44"/>
      <c r="C551" s="45"/>
      <c r="D551" s="45"/>
      <c r="E551" s="46"/>
      <c r="F551" s="46"/>
      <c r="G551" s="46"/>
      <c r="H551" s="46"/>
      <c r="I551" s="46"/>
      <c r="J551" s="14"/>
      <c r="K551" s="14"/>
      <c r="L551" s="14"/>
      <c r="M551" s="14"/>
      <c r="N551" s="14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</row>
    <row r="552" spans="1:27" ht="15" x14ac:dyDescent="0.2">
      <c r="A552" s="43"/>
      <c r="B552" s="44"/>
      <c r="C552" s="45"/>
      <c r="D552" s="45"/>
      <c r="E552" s="46"/>
      <c r="F552" s="46"/>
      <c r="G552" s="46"/>
      <c r="H552" s="46"/>
      <c r="I552" s="46"/>
      <c r="J552" s="14"/>
      <c r="K552" s="14"/>
      <c r="L552" s="14"/>
      <c r="M552" s="14"/>
      <c r="N552" s="14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</row>
    <row r="553" spans="1:27" ht="15" x14ac:dyDescent="0.2">
      <c r="A553" s="43"/>
      <c r="B553" s="44"/>
      <c r="C553" s="45"/>
      <c r="D553" s="45"/>
      <c r="E553" s="46"/>
      <c r="F553" s="46"/>
      <c r="G553" s="46"/>
      <c r="H553" s="46"/>
      <c r="I553" s="46"/>
      <c r="J553" s="14"/>
      <c r="K553" s="14"/>
      <c r="L553" s="14"/>
      <c r="M553" s="14"/>
      <c r="N553" s="14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ht="15" x14ac:dyDescent="0.2">
      <c r="A554" s="43"/>
      <c r="B554" s="44"/>
      <c r="C554" s="45"/>
      <c r="D554" s="45"/>
      <c r="E554" s="46"/>
      <c r="F554" s="46"/>
      <c r="G554" s="46"/>
      <c r="H554" s="46"/>
      <c r="I554" s="46"/>
      <c r="J554" s="14"/>
      <c r="K554" s="14"/>
      <c r="L554" s="14"/>
      <c r="M554" s="14"/>
      <c r="N554" s="14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ht="15" x14ac:dyDescent="0.2">
      <c r="A555" s="43"/>
      <c r="B555" s="44"/>
      <c r="C555" s="45"/>
      <c r="D555" s="45"/>
      <c r="E555" s="46"/>
      <c r="F555" s="46"/>
      <c r="G555" s="46"/>
      <c r="H555" s="46"/>
      <c r="I555" s="46"/>
      <c r="J555" s="14"/>
      <c r="K555" s="14"/>
      <c r="L555" s="14"/>
      <c r="M555" s="14"/>
      <c r="N555" s="14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</row>
    <row r="556" spans="1:27" ht="15" x14ac:dyDescent="0.2">
      <c r="A556" s="43"/>
      <c r="B556" s="44"/>
      <c r="C556" s="45"/>
      <c r="D556" s="45"/>
      <c r="E556" s="46"/>
      <c r="F556" s="46"/>
      <c r="G556" s="46"/>
      <c r="H556" s="46"/>
      <c r="I556" s="46"/>
      <c r="J556" s="14"/>
      <c r="K556" s="14"/>
      <c r="L556" s="14"/>
      <c r="M556" s="14"/>
      <c r="N556" s="14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ht="15" x14ac:dyDescent="0.2">
      <c r="A557" s="43"/>
      <c r="B557" s="44"/>
      <c r="C557" s="45"/>
      <c r="D557" s="45"/>
      <c r="E557" s="46"/>
      <c r="F557" s="46"/>
      <c r="G557" s="46"/>
      <c r="H557" s="46"/>
      <c r="I557" s="46"/>
      <c r="J557" s="14"/>
      <c r="K557" s="14"/>
      <c r="L557" s="14"/>
      <c r="M557" s="14"/>
      <c r="N557" s="14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ht="15" x14ac:dyDescent="0.2">
      <c r="A558" s="43"/>
      <c r="B558" s="44"/>
      <c r="C558" s="45"/>
      <c r="D558" s="45"/>
      <c r="E558" s="46"/>
      <c r="F558" s="46"/>
      <c r="G558" s="46"/>
      <c r="H558" s="46"/>
      <c r="I558" s="46"/>
      <c r="J558" s="14"/>
      <c r="K558" s="14"/>
      <c r="L558" s="14"/>
      <c r="M558" s="14"/>
      <c r="N558" s="14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ht="15" x14ac:dyDescent="0.2">
      <c r="A559" s="43"/>
      <c r="B559" s="44"/>
      <c r="C559" s="45"/>
      <c r="D559" s="45"/>
      <c r="E559" s="46"/>
      <c r="F559" s="46"/>
      <c r="G559" s="46"/>
      <c r="H559" s="46"/>
      <c r="I559" s="46"/>
      <c r="J559" s="14"/>
      <c r="K559" s="14"/>
      <c r="L559" s="14"/>
      <c r="M559" s="14"/>
      <c r="N559" s="14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ht="15" x14ac:dyDescent="0.2">
      <c r="A560" s="43"/>
      <c r="B560" s="44"/>
      <c r="C560" s="45"/>
      <c r="D560" s="45"/>
      <c r="E560" s="46"/>
      <c r="F560" s="46"/>
      <c r="G560" s="46"/>
      <c r="H560" s="46"/>
      <c r="I560" s="46"/>
      <c r="J560" s="14"/>
      <c r="K560" s="14"/>
      <c r="L560" s="14"/>
      <c r="M560" s="14"/>
      <c r="N560" s="14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</row>
    <row r="561" spans="1:27" ht="15" x14ac:dyDescent="0.2">
      <c r="A561" s="43"/>
      <c r="B561" s="44"/>
      <c r="C561" s="45"/>
      <c r="D561" s="45"/>
      <c r="E561" s="46"/>
      <c r="F561" s="46"/>
      <c r="G561" s="46"/>
      <c r="H561" s="46"/>
      <c r="I561" s="46"/>
      <c r="J561" s="14"/>
      <c r="K561" s="14"/>
      <c r="L561" s="14"/>
      <c r="M561" s="14"/>
      <c r="N561" s="14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</row>
    <row r="562" spans="1:27" ht="15" x14ac:dyDescent="0.2">
      <c r="A562" s="43"/>
      <c r="B562" s="44"/>
      <c r="C562" s="45"/>
      <c r="D562" s="45"/>
      <c r="E562" s="46"/>
      <c r="F562" s="46"/>
      <c r="G562" s="46"/>
      <c r="H562" s="46"/>
      <c r="I562" s="46"/>
      <c r="J562" s="14"/>
      <c r="K562" s="14"/>
      <c r="L562" s="14"/>
      <c r="M562" s="14"/>
      <c r="N562" s="14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ht="15" x14ac:dyDescent="0.2">
      <c r="A563" s="43"/>
      <c r="B563" s="44"/>
      <c r="C563" s="45"/>
      <c r="D563" s="45"/>
      <c r="E563" s="46"/>
      <c r="F563" s="46"/>
      <c r="G563" s="46"/>
      <c r="H563" s="46"/>
      <c r="I563" s="46"/>
      <c r="J563" s="14"/>
      <c r="K563" s="14"/>
      <c r="L563" s="14"/>
      <c r="M563" s="14"/>
      <c r="N563" s="14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</row>
    <row r="564" spans="1:27" ht="15" x14ac:dyDescent="0.2">
      <c r="A564" s="43"/>
      <c r="B564" s="44"/>
      <c r="C564" s="45"/>
      <c r="D564" s="45"/>
      <c r="E564" s="46"/>
      <c r="F564" s="46"/>
      <c r="G564" s="46"/>
      <c r="H564" s="46"/>
      <c r="I564" s="46"/>
      <c r="J564" s="14"/>
      <c r="K564" s="14"/>
      <c r="L564" s="14"/>
      <c r="M564" s="14"/>
      <c r="N564" s="14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ht="15" x14ac:dyDescent="0.2">
      <c r="A565" s="43"/>
      <c r="B565" s="44"/>
      <c r="C565" s="45"/>
      <c r="D565" s="45"/>
      <c r="E565" s="46"/>
      <c r="F565" s="46"/>
      <c r="G565" s="46"/>
      <c r="H565" s="46"/>
      <c r="I565" s="46"/>
      <c r="J565" s="14"/>
      <c r="K565" s="14"/>
      <c r="L565" s="14"/>
      <c r="M565" s="14"/>
      <c r="N565" s="14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ht="15" x14ac:dyDescent="0.2">
      <c r="A566" s="43"/>
      <c r="B566" s="44"/>
      <c r="C566" s="45"/>
      <c r="D566" s="45"/>
      <c r="E566" s="46"/>
      <c r="F566" s="46"/>
      <c r="G566" s="46"/>
      <c r="H566" s="46"/>
      <c r="I566" s="46"/>
      <c r="J566" s="14"/>
      <c r="K566" s="14"/>
      <c r="L566" s="14"/>
      <c r="M566" s="14"/>
      <c r="N566" s="14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ht="15" x14ac:dyDescent="0.2">
      <c r="A567" s="43"/>
      <c r="B567" s="44"/>
      <c r="C567" s="45"/>
      <c r="D567" s="45"/>
      <c r="E567" s="46"/>
      <c r="F567" s="46"/>
      <c r="G567" s="46"/>
      <c r="H567" s="46"/>
      <c r="I567" s="46"/>
      <c r="J567" s="14"/>
      <c r="K567" s="14"/>
      <c r="L567" s="14"/>
      <c r="M567" s="14"/>
      <c r="N567" s="14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ht="15" x14ac:dyDescent="0.2">
      <c r="A568" s="43"/>
      <c r="B568" s="44"/>
      <c r="C568" s="45"/>
      <c r="D568" s="45"/>
      <c r="E568" s="46"/>
      <c r="F568" s="46"/>
      <c r="G568" s="46"/>
      <c r="H568" s="46"/>
      <c r="I568" s="46"/>
      <c r="J568" s="14"/>
      <c r="K568" s="14"/>
      <c r="L568" s="14"/>
      <c r="M568" s="14"/>
      <c r="N568" s="14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</row>
    <row r="569" spans="1:27" ht="15" x14ac:dyDescent="0.2">
      <c r="A569" s="43"/>
      <c r="B569" s="44"/>
      <c r="C569" s="45"/>
      <c r="D569" s="45"/>
      <c r="E569" s="46"/>
      <c r="F569" s="46"/>
      <c r="G569" s="46"/>
      <c r="H569" s="46"/>
      <c r="I569" s="46"/>
      <c r="J569" s="14"/>
      <c r="K569" s="14"/>
      <c r="L569" s="14"/>
      <c r="M569" s="14"/>
      <c r="N569" s="14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</row>
    <row r="570" spans="1:27" ht="15" x14ac:dyDescent="0.2">
      <c r="A570" s="43"/>
      <c r="B570" s="44"/>
      <c r="C570" s="45"/>
      <c r="D570" s="45"/>
      <c r="E570" s="46"/>
      <c r="F570" s="46"/>
      <c r="G570" s="46"/>
      <c r="H570" s="46"/>
      <c r="I570" s="46"/>
      <c r="J570" s="14"/>
      <c r="K570" s="14"/>
      <c r="L570" s="14"/>
      <c r="M570" s="14"/>
      <c r="N570" s="14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</row>
    <row r="571" spans="1:27" ht="15" x14ac:dyDescent="0.2">
      <c r="A571" s="43"/>
      <c r="B571" s="44"/>
      <c r="C571" s="45"/>
      <c r="D571" s="45"/>
      <c r="E571" s="46"/>
      <c r="F571" s="46"/>
      <c r="G571" s="46"/>
      <c r="H571" s="46"/>
      <c r="I571" s="46"/>
      <c r="J571" s="14"/>
      <c r="K571" s="14"/>
      <c r="L571" s="14"/>
      <c r="M571" s="14"/>
      <c r="N571" s="14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ht="15" x14ac:dyDescent="0.2">
      <c r="A572" s="43"/>
      <c r="B572" s="44"/>
      <c r="C572" s="45"/>
      <c r="D572" s="45"/>
      <c r="E572" s="46"/>
      <c r="F572" s="46"/>
      <c r="G572" s="46"/>
      <c r="H572" s="46"/>
      <c r="I572" s="46"/>
      <c r="J572" s="14"/>
      <c r="K572" s="14"/>
      <c r="L572" s="14"/>
      <c r="M572" s="14"/>
      <c r="N572" s="14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</row>
    <row r="573" spans="1:27" ht="15" x14ac:dyDescent="0.2">
      <c r="A573" s="43"/>
      <c r="B573" s="44"/>
      <c r="C573" s="45"/>
      <c r="D573" s="45"/>
      <c r="E573" s="46"/>
      <c r="F573" s="46"/>
      <c r="G573" s="46"/>
      <c r="H573" s="46"/>
      <c r="I573" s="46"/>
      <c r="J573" s="14"/>
      <c r="K573" s="14"/>
      <c r="L573" s="14"/>
      <c r="M573" s="14"/>
      <c r="N573" s="14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</row>
    <row r="574" spans="1:27" ht="15" x14ac:dyDescent="0.2">
      <c r="A574" s="43"/>
      <c r="B574" s="44"/>
      <c r="C574" s="45"/>
      <c r="D574" s="45"/>
      <c r="E574" s="46"/>
      <c r="F574" s="46"/>
      <c r="G574" s="46"/>
      <c r="H574" s="46"/>
      <c r="I574" s="46"/>
      <c r="J574" s="14"/>
      <c r="K574" s="14"/>
      <c r="L574" s="14"/>
      <c r="M574" s="14"/>
      <c r="N574" s="14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</row>
    <row r="575" spans="1:27" ht="15" x14ac:dyDescent="0.2">
      <c r="A575" s="43"/>
      <c r="B575" s="44"/>
      <c r="C575" s="45"/>
      <c r="D575" s="45"/>
      <c r="E575" s="46"/>
      <c r="F575" s="46"/>
      <c r="G575" s="46"/>
      <c r="H575" s="46"/>
      <c r="I575" s="46"/>
      <c r="J575" s="14"/>
      <c r="K575" s="14"/>
      <c r="L575" s="14"/>
      <c r="M575" s="14"/>
      <c r="N575" s="14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</row>
    <row r="576" spans="1:27" ht="15" x14ac:dyDescent="0.2">
      <c r="A576" s="43"/>
      <c r="B576" s="44"/>
      <c r="C576" s="45"/>
      <c r="D576" s="45"/>
      <c r="E576" s="46"/>
      <c r="F576" s="46"/>
      <c r="G576" s="46"/>
      <c r="H576" s="46"/>
      <c r="I576" s="46"/>
      <c r="J576" s="14"/>
      <c r="K576" s="14"/>
      <c r="L576" s="14"/>
      <c r="M576" s="14"/>
      <c r="N576" s="14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ht="15" x14ac:dyDescent="0.2">
      <c r="A577" s="43"/>
      <c r="B577" s="44"/>
      <c r="C577" s="45"/>
      <c r="D577" s="45"/>
      <c r="E577" s="46"/>
      <c r="F577" s="46"/>
      <c r="G577" s="46"/>
      <c r="H577" s="46"/>
      <c r="I577" s="46"/>
      <c r="J577" s="14"/>
      <c r="K577" s="14"/>
      <c r="L577" s="14"/>
      <c r="M577" s="14"/>
      <c r="N577" s="14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ht="15" x14ac:dyDescent="0.2">
      <c r="A578" s="43"/>
      <c r="B578" s="44"/>
      <c r="C578" s="45"/>
      <c r="D578" s="45"/>
      <c r="E578" s="46"/>
      <c r="F578" s="46"/>
      <c r="G578" s="46"/>
      <c r="H578" s="46"/>
      <c r="I578" s="46"/>
      <c r="J578" s="14"/>
      <c r="K578" s="14"/>
      <c r="L578" s="14"/>
      <c r="M578" s="14"/>
      <c r="N578" s="14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</row>
    <row r="579" spans="1:27" ht="15" x14ac:dyDescent="0.2">
      <c r="A579" s="43"/>
      <c r="B579" s="44"/>
      <c r="C579" s="45"/>
      <c r="D579" s="45"/>
      <c r="E579" s="46"/>
      <c r="F579" s="46"/>
      <c r="G579" s="46"/>
      <c r="H579" s="46"/>
      <c r="I579" s="46"/>
      <c r="J579" s="14"/>
      <c r="K579" s="14"/>
      <c r="L579" s="14"/>
      <c r="M579" s="14"/>
      <c r="N579" s="14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</row>
    <row r="580" spans="1:27" ht="15" x14ac:dyDescent="0.2">
      <c r="A580" s="43"/>
      <c r="B580" s="44"/>
      <c r="C580" s="45"/>
      <c r="D580" s="45"/>
      <c r="E580" s="46"/>
      <c r="F580" s="46"/>
      <c r="G580" s="46"/>
      <c r="H580" s="46"/>
      <c r="I580" s="46"/>
      <c r="J580" s="14"/>
      <c r="K580" s="14"/>
      <c r="L580" s="14"/>
      <c r="M580" s="14"/>
      <c r="N580" s="14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</row>
    <row r="581" spans="1:27" ht="15" x14ac:dyDescent="0.2">
      <c r="A581" s="43"/>
      <c r="B581" s="44"/>
      <c r="C581" s="45"/>
      <c r="D581" s="45"/>
      <c r="E581" s="46"/>
      <c r="F581" s="46"/>
      <c r="G581" s="46"/>
      <c r="H581" s="46"/>
      <c r="I581" s="46"/>
      <c r="J581" s="14"/>
      <c r="K581" s="14"/>
      <c r="L581" s="14"/>
      <c r="M581" s="14"/>
      <c r="N581" s="14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</row>
    <row r="582" spans="1:27" ht="15" x14ac:dyDescent="0.2">
      <c r="A582" s="43"/>
      <c r="B582" s="44"/>
      <c r="C582" s="45"/>
      <c r="D582" s="45"/>
      <c r="E582" s="46"/>
      <c r="F582" s="46"/>
      <c r="G582" s="46"/>
      <c r="H582" s="46"/>
      <c r="I582" s="46"/>
      <c r="J582" s="14"/>
      <c r="K582" s="14"/>
      <c r="L582" s="14"/>
      <c r="M582" s="14"/>
      <c r="N582" s="14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ht="15" x14ac:dyDescent="0.2">
      <c r="A583" s="43"/>
      <c r="B583" s="44"/>
      <c r="C583" s="45"/>
      <c r="D583" s="45"/>
      <c r="E583" s="46"/>
      <c r="F583" s="46"/>
      <c r="G583" s="46"/>
      <c r="H583" s="46"/>
      <c r="I583" s="46"/>
      <c r="J583" s="14"/>
      <c r="K583" s="14"/>
      <c r="L583" s="14"/>
      <c r="M583" s="14"/>
      <c r="N583" s="14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ht="15" x14ac:dyDescent="0.2">
      <c r="A584" s="43"/>
      <c r="B584" s="44"/>
      <c r="C584" s="45"/>
      <c r="D584" s="45"/>
      <c r="E584" s="46"/>
      <c r="F584" s="46"/>
      <c r="G584" s="46"/>
      <c r="H584" s="46"/>
      <c r="I584" s="46"/>
      <c r="J584" s="14"/>
      <c r="K584" s="14"/>
      <c r="L584" s="14"/>
      <c r="M584" s="14"/>
      <c r="N584" s="14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ht="15" x14ac:dyDescent="0.2">
      <c r="A585" s="43"/>
      <c r="B585" s="44"/>
      <c r="C585" s="45"/>
      <c r="D585" s="45"/>
      <c r="E585" s="46"/>
      <c r="F585" s="46"/>
      <c r="G585" s="46"/>
      <c r="H585" s="46"/>
      <c r="I585" s="46"/>
      <c r="J585" s="14"/>
      <c r="K585" s="14"/>
      <c r="L585" s="14"/>
      <c r="M585" s="14"/>
      <c r="N585" s="14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ht="15" x14ac:dyDescent="0.2">
      <c r="A586" s="43"/>
      <c r="B586" s="44"/>
      <c r="C586" s="45"/>
      <c r="D586" s="45"/>
      <c r="E586" s="46"/>
      <c r="F586" s="46"/>
      <c r="G586" s="46"/>
      <c r="H586" s="46"/>
      <c r="I586" s="46"/>
      <c r="J586" s="14"/>
      <c r="K586" s="14"/>
      <c r="L586" s="14"/>
      <c r="M586" s="14"/>
      <c r="N586" s="14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ht="15" x14ac:dyDescent="0.2">
      <c r="A587" s="43"/>
      <c r="B587" s="44"/>
      <c r="C587" s="45"/>
      <c r="D587" s="45"/>
      <c r="E587" s="46"/>
      <c r="F587" s="46"/>
      <c r="G587" s="46"/>
      <c r="H587" s="46"/>
      <c r="I587" s="46"/>
      <c r="J587" s="14"/>
      <c r="K587" s="14"/>
      <c r="L587" s="14"/>
      <c r="M587" s="14"/>
      <c r="N587" s="14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</row>
    <row r="588" spans="1:27" ht="15" x14ac:dyDescent="0.2">
      <c r="A588" s="43"/>
      <c r="B588" s="44"/>
      <c r="C588" s="45"/>
      <c r="D588" s="45"/>
      <c r="E588" s="46"/>
      <c r="F588" s="46"/>
      <c r="G588" s="46"/>
      <c r="H588" s="46"/>
      <c r="I588" s="46"/>
      <c r="J588" s="14"/>
      <c r="K588" s="14"/>
      <c r="L588" s="14"/>
      <c r="M588" s="14"/>
      <c r="N588" s="14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ht="15" x14ac:dyDescent="0.2">
      <c r="A589" s="43"/>
      <c r="B589" s="44"/>
      <c r="C589" s="45"/>
      <c r="D589" s="45"/>
      <c r="E589" s="46"/>
      <c r="F589" s="46"/>
      <c r="G589" s="46"/>
      <c r="H589" s="46"/>
      <c r="I589" s="46"/>
      <c r="J589" s="14"/>
      <c r="K589" s="14"/>
      <c r="L589" s="14"/>
      <c r="M589" s="14"/>
      <c r="N589" s="14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</row>
    <row r="590" spans="1:27" ht="15" x14ac:dyDescent="0.2">
      <c r="A590" s="43"/>
      <c r="B590" s="44"/>
      <c r="C590" s="45"/>
      <c r="D590" s="45"/>
      <c r="E590" s="46"/>
      <c r="F590" s="46"/>
      <c r="G590" s="46"/>
      <c r="H590" s="46"/>
      <c r="I590" s="46"/>
      <c r="J590" s="14"/>
      <c r="K590" s="14"/>
      <c r="L590" s="14"/>
      <c r="M590" s="14"/>
      <c r="N590" s="14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ht="15" x14ac:dyDescent="0.2">
      <c r="A591" s="43"/>
      <c r="B591" s="44"/>
      <c r="C591" s="45"/>
      <c r="D591" s="45"/>
      <c r="E591" s="46"/>
      <c r="F591" s="46"/>
      <c r="G591" s="46"/>
      <c r="H591" s="46"/>
      <c r="I591" s="46"/>
      <c r="J591" s="14"/>
      <c r="K591" s="14"/>
      <c r="L591" s="14"/>
      <c r="M591" s="14"/>
      <c r="N591" s="14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</row>
    <row r="592" spans="1:27" ht="15" x14ac:dyDescent="0.2">
      <c r="A592" s="43"/>
      <c r="B592" s="44"/>
      <c r="C592" s="45"/>
      <c r="D592" s="45"/>
      <c r="E592" s="46"/>
      <c r="F592" s="46"/>
      <c r="G592" s="46"/>
      <c r="H592" s="46"/>
      <c r="I592" s="46"/>
      <c r="J592" s="14"/>
      <c r="K592" s="14"/>
      <c r="L592" s="14"/>
      <c r="M592" s="14"/>
      <c r="N592" s="14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</row>
    <row r="593" spans="1:27" ht="15" x14ac:dyDescent="0.2">
      <c r="A593" s="43"/>
      <c r="B593" s="44"/>
      <c r="C593" s="45"/>
      <c r="D593" s="45"/>
      <c r="E593" s="46"/>
      <c r="F593" s="46"/>
      <c r="G593" s="46"/>
      <c r="H593" s="46"/>
      <c r="I593" s="46"/>
      <c r="J593" s="14"/>
      <c r="K593" s="14"/>
      <c r="L593" s="14"/>
      <c r="M593" s="14"/>
      <c r="N593" s="14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</row>
    <row r="594" spans="1:27" ht="15" x14ac:dyDescent="0.2">
      <c r="A594" s="43"/>
      <c r="B594" s="44"/>
      <c r="C594" s="45"/>
      <c r="D594" s="45"/>
      <c r="E594" s="46"/>
      <c r="F594" s="46"/>
      <c r="G594" s="46"/>
      <c r="H594" s="46"/>
      <c r="I594" s="46"/>
      <c r="J594" s="14"/>
      <c r="K594" s="14"/>
      <c r="L594" s="14"/>
      <c r="M594" s="14"/>
      <c r="N594" s="14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</row>
    <row r="595" spans="1:27" ht="15" x14ac:dyDescent="0.2">
      <c r="A595" s="43"/>
      <c r="B595" s="44"/>
      <c r="C595" s="45"/>
      <c r="D595" s="45"/>
      <c r="E595" s="46"/>
      <c r="F595" s="46"/>
      <c r="G595" s="46"/>
      <c r="H595" s="46"/>
      <c r="I595" s="46"/>
      <c r="J595" s="14"/>
      <c r="K595" s="14"/>
      <c r="L595" s="14"/>
      <c r="M595" s="14"/>
      <c r="N595" s="14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</row>
    <row r="596" spans="1:27" ht="15" x14ac:dyDescent="0.2">
      <c r="A596" s="43"/>
      <c r="B596" s="44"/>
      <c r="C596" s="45"/>
      <c r="D596" s="45"/>
      <c r="E596" s="46"/>
      <c r="F596" s="46"/>
      <c r="G596" s="46"/>
      <c r="H596" s="46"/>
      <c r="I596" s="46"/>
      <c r="J596" s="14"/>
      <c r="K596" s="14"/>
      <c r="L596" s="14"/>
      <c r="M596" s="14"/>
      <c r="N596" s="14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ht="15" x14ac:dyDescent="0.2">
      <c r="A597" s="43"/>
      <c r="B597" s="44"/>
      <c r="C597" s="45"/>
      <c r="D597" s="45"/>
      <c r="E597" s="46"/>
      <c r="F597" s="46"/>
      <c r="G597" s="46"/>
      <c r="H597" s="46"/>
      <c r="I597" s="46"/>
      <c r="J597" s="14"/>
      <c r="K597" s="14"/>
      <c r="L597" s="14"/>
      <c r="M597" s="14"/>
      <c r="N597" s="14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ht="15" x14ac:dyDescent="0.2">
      <c r="A598" s="43"/>
      <c r="B598" s="44"/>
      <c r="C598" s="45"/>
      <c r="D598" s="45"/>
      <c r="E598" s="46"/>
      <c r="F598" s="46"/>
      <c r="G598" s="46"/>
      <c r="H598" s="46"/>
      <c r="I598" s="46"/>
      <c r="J598" s="14"/>
      <c r="K598" s="14"/>
      <c r="L598" s="14"/>
      <c r="M598" s="14"/>
      <c r="N598" s="14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ht="15" x14ac:dyDescent="0.2">
      <c r="A599" s="43"/>
      <c r="B599" s="44"/>
      <c r="C599" s="45"/>
      <c r="D599" s="45"/>
      <c r="E599" s="46"/>
      <c r="F599" s="46"/>
      <c r="G599" s="46"/>
      <c r="H599" s="46"/>
      <c r="I599" s="46"/>
      <c r="J599" s="14"/>
      <c r="K599" s="14"/>
      <c r="L599" s="14"/>
      <c r="M599" s="14"/>
      <c r="N599" s="14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ht="15" x14ac:dyDescent="0.2">
      <c r="A600" s="43"/>
      <c r="B600" s="44"/>
      <c r="C600" s="45"/>
      <c r="D600" s="45"/>
      <c r="E600" s="46"/>
      <c r="F600" s="46"/>
      <c r="G600" s="46"/>
      <c r="H600" s="46"/>
      <c r="I600" s="46"/>
      <c r="J600" s="14"/>
      <c r="K600" s="14"/>
      <c r="L600" s="14"/>
      <c r="M600" s="14"/>
      <c r="N600" s="14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</row>
    <row r="601" spans="1:27" ht="15" x14ac:dyDescent="0.2">
      <c r="A601" s="43"/>
      <c r="B601" s="44"/>
      <c r="C601" s="45"/>
      <c r="D601" s="45"/>
      <c r="E601" s="46"/>
      <c r="F601" s="46"/>
      <c r="G601" s="46"/>
      <c r="H601" s="46"/>
      <c r="I601" s="46"/>
      <c r="J601" s="14"/>
      <c r="K601" s="14"/>
      <c r="L601" s="14"/>
      <c r="M601" s="14"/>
      <c r="N601" s="14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</row>
    <row r="602" spans="1:27" ht="15" x14ac:dyDescent="0.2">
      <c r="A602" s="43"/>
      <c r="B602" s="44"/>
      <c r="C602" s="45"/>
      <c r="D602" s="45"/>
      <c r="E602" s="46"/>
      <c r="F602" s="46"/>
      <c r="G602" s="46"/>
      <c r="H602" s="46"/>
      <c r="I602" s="46"/>
      <c r="J602" s="14"/>
      <c r="K602" s="14"/>
      <c r="L602" s="14"/>
      <c r="M602" s="14"/>
      <c r="N602" s="14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ht="15" x14ac:dyDescent="0.2">
      <c r="A603" s="43"/>
      <c r="B603" s="44"/>
      <c r="C603" s="45"/>
      <c r="D603" s="45"/>
      <c r="E603" s="46"/>
      <c r="F603" s="46"/>
      <c r="G603" s="46"/>
      <c r="H603" s="46"/>
      <c r="I603" s="46"/>
      <c r="J603" s="14"/>
      <c r="K603" s="14"/>
      <c r="L603" s="14"/>
      <c r="M603" s="14"/>
      <c r="N603" s="14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</row>
    <row r="604" spans="1:27" ht="15" x14ac:dyDescent="0.2">
      <c r="A604" s="43"/>
      <c r="B604" s="44"/>
      <c r="C604" s="45"/>
      <c r="D604" s="45"/>
      <c r="E604" s="46"/>
      <c r="F604" s="46"/>
      <c r="G604" s="46"/>
      <c r="H604" s="46"/>
      <c r="I604" s="46"/>
      <c r="J604" s="14"/>
      <c r="K604" s="14"/>
      <c r="L604" s="14"/>
      <c r="M604" s="14"/>
      <c r="N604" s="14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ht="15" x14ac:dyDescent="0.2">
      <c r="A605" s="43"/>
      <c r="B605" s="44"/>
      <c r="C605" s="45"/>
      <c r="D605" s="45"/>
      <c r="E605" s="46"/>
      <c r="F605" s="46"/>
      <c r="G605" s="46"/>
      <c r="H605" s="46"/>
      <c r="I605" s="46"/>
      <c r="J605" s="14"/>
      <c r="K605" s="14"/>
      <c r="L605" s="14"/>
      <c r="M605" s="14"/>
      <c r="N605" s="14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</row>
    <row r="606" spans="1:27" ht="15" x14ac:dyDescent="0.2">
      <c r="A606" s="43"/>
      <c r="B606" s="44"/>
      <c r="C606" s="45"/>
      <c r="D606" s="45"/>
      <c r="E606" s="46"/>
      <c r="F606" s="46"/>
      <c r="G606" s="46"/>
      <c r="H606" s="46"/>
      <c r="I606" s="46"/>
      <c r="J606" s="14"/>
      <c r="K606" s="14"/>
      <c r="L606" s="14"/>
      <c r="M606" s="14"/>
      <c r="N606" s="14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</row>
    <row r="607" spans="1:27" ht="15" x14ac:dyDescent="0.2">
      <c r="A607" s="43"/>
      <c r="B607" s="44"/>
      <c r="C607" s="45"/>
      <c r="D607" s="45"/>
      <c r="E607" s="46"/>
      <c r="F607" s="46"/>
      <c r="G607" s="46"/>
      <c r="H607" s="46"/>
      <c r="I607" s="46"/>
      <c r="J607" s="14"/>
      <c r="K607" s="14"/>
      <c r="L607" s="14"/>
      <c r="M607" s="14"/>
      <c r="N607" s="14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ht="15" x14ac:dyDescent="0.2">
      <c r="A608" s="43"/>
      <c r="B608" s="44"/>
      <c r="C608" s="45"/>
      <c r="D608" s="45"/>
      <c r="E608" s="46"/>
      <c r="F608" s="46"/>
      <c r="G608" s="46"/>
      <c r="H608" s="46"/>
      <c r="I608" s="46"/>
      <c r="J608" s="14"/>
      <c r="K608" s="14"/>
      <c r="L608" s="14"/>
      <c r="M608" s="14"/>
      <c r="N608" s="14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</row>
    <row r="609" spans="1:27" ht="15" x14ac:dyDescent="0.2">
      <c r="A609" s="43"/>
      <c r="B609" s="44"/>
      <c r="C609" s="45"/>
      <c r="D609" s="45"/>
      <c r="E609" s="46"/>
      <c r="F609" s="46"/>
      <c r="G609" s="46"/>
      <c r="H609" s="46"/>
      <c r="I609" s="46"/>
      <c r="J609" s="14"/>
      <c r="K609" s="14"/>
      <c r="L609" s="14"/>
      <c r="M609" s="14"/>
      <c r="N609" s="14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</row>
    <row r="610" spans="1:27" ht="15" x14ac:dyDescent="0.2">
      <c r="A610" s="43"/>
      <c r="B610" s="44"/>
      <c r="C610" s="45"/>
      <c r="D610" s="45"/>
      <c r="E610" s="46"/>
      <c r="F610" s="46"/>
      <c r="G610" s="46"/>
      <c r="H610" s="46"/>
      <c r="I610" s="46"/>
      <c r="J610" s="14"/>
      <c r="K610" s="14"/>
      <c r="L610" s="14"/>
      <c r="M610" s="14"/>
      <c r="N610" s="14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</row>
    <row r="611" spans="1:27" ht="15" x14ac:dyDescent="0.2">
      <c r="A611" s="43"/>
      <c r="B611" s="44"/>
      <c r="C611" s="45"/>
      <c r="D611" s="45"/>
      <c r="E611" s="46"/>
      <c r="F611" s="46"/>
      <c r="G611" s="46"/>
      <c r="H611" s="46"/>
      <c r="I611" s="46"/>
      <c r="J611" s="14"/>
      <c r="K611" s="14"/>
      <c r="L611" s="14"/>
      <c r="M611" s="14"/>
      <c r="N611" s="14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ht="15" x14ac:dyDescent="0.2">
      <c r="A612" s="43"/>
      <c r="B612" s="44"/>
      <c r="C612" s="45"/>
      <c r="D612" s="45"/>
      <c r="E612" s="46"/>
      <c r="F612" s="46"/>
      <c r="G612" s="46"/>
      <c r="H612" s="46"/>
      <c r="I612" s="46"/>
      <c r="J612" s="14"/>
      <c r="K612" s="14"/>
      <c r="L612" s="14"/>
      <c r="M612" s="14"/>
      <c r="N612" s="14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ht="15" x14ac:dyDescent="0.2">
      <c r="A613" s="43"/>
      <c r="B613" s="44"/>
      <c r="C613" s="45"/>
      <c r="D613" s="45"/>
      <c r="E613" s="46"/>
      <c r="F613" s="46"/>
      <c r="G613" s="46"/>
      <c r="H613" s="46"/>
      <c r="I613" s="46"/>
      <c r="J613" s="14"/>
      <c r="K613" s="14"/>
      <c r="L613" s="14"/>
      <c r="M613" s="14"/>
      <c r="N613" s="14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ht="15" x14ac:dyDescent="0.2">
      <c r="A614" s="43"/>
      <c r="B614" s="44"/>
      <c r="C614" s="45"/>
      <c r="D614" s="45"/>
      <c r="E614" s="46"/>
      <c r="F614" s="46"/>
      <c r="G614" s="46"/>
      <c r="H614" s="46"/>
      <c r="I614" s="46"/>
      <c r="J614" s="14"/>
      <c r="K614" s="14"/>
      <c r="L614" s="14"/>
      <c r="M614" s="14"/>
      <c r="N614" s="14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</row>
    <row r="615" spans="1:27" ht="15" x14ac:dyDescent="0.2">
      <c r="A615" s="43"/>
      <c r="B615" s="44"/>
      <c r="C615" s="45"/>
      <c r="D615" s="45"/>
      <c r="E615" s="46"/>
      <c r="F615" s="46"/>
      <c r="G615" s="46"/>
      <c r="H615" s="46"/>
      <c r="I615" s="46"/>
      <c r="J615" s="14"/>
      <c r="K615" s="14"/>
      <c r="L615" s="14"/>
      <c r="M615" s="14"/>
      <c r="N615" s="14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</row>
    <row r="616" spans="1:27" ht="15" x14ac:dyDescent="0.2">
      <c r="A616" s="43"/>
      <c r="B616" s="44"/>
      <c r="C616" s="45"/>
      <c r="D616" s="45"/>
      <c r="E616" s="46"/>
      <c r="F616" s="46"/>
      <c r="G616" s="46"/>
      <c r="H616" s="46"/>
      <c r="I616" s="46"/>
      <c r="J616" s="14"/>
      <c r="K616" s="14"/>
      <c r="L616" s="14"/>
      <c r="M616" s="14"/>
      <c r="N616" s="14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ht="15" x14ac:dyDescent="0.2">
      <c r="A617" s="43"/>
      <c r="B617" s="44"/>
      <c r="C617" s="45"/>
      <c r="D617" s="45"/>
      <c r="E617" s="46"/>
      <c r="F617" s="46"/>
      <c r="G617" s="46"/>
      <c r="H617" s="46"/>
      <c r="I617" s="46"/>
      <c r="J617" s="14"/>
      <c r="K617" s="14"/>
      <c r="L617" s="14"/>
      <c r="M617" s="14"/>
      <c r="N617" s="14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ht="15" x14ac:dyDescent="0.2">
      <c r="A618" s="43"/>
      <c r="B618" s="44"/>
      <c r="C618" s="45"/>
      <c r="D618" s="45"/>
      <c r="E618" s="46"/>
      <c r="F618" s="46"/>
      <c r="G618" s="46"/>
      <c r="H618" s="46"/>
      <c r="I618" s="46"/>
      <c r="J618" s="14"/>
      <c r="K618" s="14"/>
      <c r="L618" s="14"/>
      <c r="M618" s="14"/>
      <c r="N618" s="14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ht="15" x14ac:dyDescent="0.2">
      <c r="A619" s="43"/>
      <c r="B619" s="44"/>
      <c r="C619" s="45"/>
      <c r="D619" s="45"/>
      <c r="E619" s="46"/>
      <c r="F619" s="46"/>
      <c r="G619" s="46"/>
      <c r="H619" s="46"/>
      <c r="I619" s="46"/>
      <c r="J619" s="14"/>
      <c r="K619" s="14"/>
      <c r="L619" s="14"/>
      <c r="M619" s="14"/>
      <c r="N619" s="14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ht="15" x14ac:dyDescent="0.2">
      <c r="A620" s="43"/>
      <c r="B620" s="44"/>
      <c r="C620" s="45"/>
      <c r="D620" s="45"/>
      <c r="E620" s="46"/>
      <c r="F620" s="46"/>
      <c r="G620" s="46"/>
      <c r="H620" s="46"/>
      <c r="I620" s="46"/>
      <c r="J620" s="14"/>
      <c r="K620" s="14"/>
      <c r="L620" s="14"/>
      <c r="M620" s="14"/>
      <c r="N620" s="14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ht="15" x14ac:dyDescent="0.2">
      <c r="A621" s="43"/>
      <c r="B621" s="44"/>
      <c r="C621" s="45"/>
      <c r="D621" s="45"/>
      <c r="E621" s="46"/>
      <c r="F621" s="46"/>
      <c r="G621" s="46"/>
      <c r="H621" s="46"/>
      <c r="I621" s="46"/>
      <c r="J621" s="14"/>
      <c r="K621" s="14"/>
      <c r="L621" s="14"/>
      <c r="M621" s="14"/>
      <c r="N621" s="14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ht="15" x14ac:dyDescent="0.2">
      <c r="A622" s="43"/>
      <c r="B622" s="44"/>
      <c r="C622" s="45"/>
      <c r="D622" s="45"/>
      <c r="E622" s="46"/>
      <c r="F622" s="46"/>
      <c r="G622" s="46"/>
      <c r="H622" s="46"/>
      <c r="I622" s="46"/>
      <c r="J622" s="14"/>
      <c r="K622" s="14"/>
      <c r="L622" s="14"/>
      <c r="M622" s="14"/>
      <c r="N622" s="14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</row>
    <row r="623" spans="1:27" ht="15" x14ac:dyDescent="0.2">
      <c r="A623" s="43"/>
      <c r="B623" s="44"/>
      <c r="C623" s="45"/>
      <c r="D623" s="45"/>
      <c r="E623" s="46"/>
      <c r="F623" s="46"/>
      <c r="G623" s="46"/>
      <c r="H623" s="46"/>
      <c r="I623" s="46"/>
      <c r="J623" s="14"/>
      <c r="K623" s="14"/>
      <c r="L623" s="14"/>
      <c r="M623" s="14"/>
      <c r="N623" s="14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ht="15" x14ac:dyDescent="0.2">
      <c r="A624" s="43"/>
      <c r="B624" s="44"/>
      <c r="C624" s="45"/>
      <c r="D624" s="45"/>
      <c r="E624" s="46"/>
      <c r="F624" s="46"/>
      <c r="G624" s="46"/>
      <c r="H624" s="46"/>
      <c r="I624" s="46"/>
      <c r="J624" s="14"/>
      <c r="K624" s="14"/>
      <c r="L624" s="14"/>
      <c r="M624" s="14"/>
      <c r="N624" s="14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ht="15" x14ac:dyDescent="0.2">
      <c r="A625" s="43"/>
      <c r="B625" s="44"/>
      <c r="C625" s="45"/>
      <c r="D625" s="45"/>
      <c r="E625" s="46"/>
      <c r="F625" s="46"/>
      <c r="G625" s="46"/>
      <c r="H625" s="46"/>
      <c r="I625" s="46"/>
      <c r="J625" s="14"/>
      <c r="K625" s="14"/>
      <c r="L625" s="14"/>
      <c r="M625" s="14"/>
      <c r="N625" s="14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</row>
    <row r="626" spans="1:27" ht="15" x14ac:dyDescent="0.2">
      <c r="A626" s="43"/>
      <c r="B626" s="44"/>
      <c r="C626" s="45"/>
      <c r="D626" s="45"/>
      <c r="E626" s="46"/>
      <c r="F626" s="46"/>
      <c r="G626" s="46"/>
      <c r="H626" s="46"/>
      <c r="I626" s="46"/>
      <c r="J626" s="14"/>
      <c r="K626" s="14"/>
      <c r="L626" s="14"/>
      <c r="M626" s="14"/>
      <c r="N626" s="14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ht="15" x14ac:dyDescent="0.2">
      <c r="A627" s="43"/>
      <c r="B627" s="44"/>
      <c r="C627" s="45"/>
      <c r="D627" s="45"/>
      <c r="E627" s="46"/>
      <c r="F627" s="46"/>
      <c r="G627" s="46"/>
      <c r="H627" s="46"/>
      <c r="I627" s="46"/>
      <c r="J627" s="14"/>
      <c r="K627" s="14"/>
      <c r="L627" s="14"/>
      <c r="M627" s="14"/>
      <c r="N627" s="14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ht="15" x14ac:dyDescent="0.2">
      <c r="A628" s="43"/>
      <c r="B628" s="44"/>
      <c r="C628" s="45"/>
      <c r="D628" s="45"/>
      <c r="E628" s="46"/>
      <c r="F628" s="46"/>
      <c r="G628" s="46"/>
      <c r="H628" s="46"/>
      <c r="I628" s="46"/>
      <c r="J628" s="14"/>
      <c r="K628" s="14"/>
      <c r="L628" s="14"/>
      <c r="M628" s="14"/>
      <c r="N628" s="14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</row>
    <row r="629" spans="1:27" ht="15" x14ac:dyDescent="0.2">
      <c r="A629" s="43"/>
      <c r="B629" s="44"/>
      <c r="C629" s="45"/>
      <c r="D629" s="45"/>
      <c r="E629" s="46"/>
      <c r="F629" s="46"/>
      <c r="G629" s="46"/>
      <c r="H629" s="46"/>
      <c r="I629" s="46"/>
      <c r="J629" s="14"/>
      <c r="K629" s="14"/>
      <c r="L629" s="14"/>
      <c r="M629" s="14"/>
      <c r="N629" s="14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ht="15" x14ac:dyDescent="0.2">
      <c r="A630" s="43"/>
      <c r="B630" s="44"/>
      <c r="C630" s="45"/>
      <c r="D630" s="45"/>
      <c r="E630" s="46"/>
      <c r="F630" s="46"/>
      <c r="G630" s="46"/>
      <c r="H630" s="46"/>
      <c r="I630" s="46"/>
      <c r="J630" s="14"/>
      <c r="K630" s="14"/>
      <c r="L630" s="14"/>
      <c r="M630" s="14"/>
      <c r="N630" s="14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ht="15" x14ac:dyDescent="0.2">
      <c r="A631" s="43"/>
      <c r="B631" s="44"/>
      <c r="C631" s="45"/>
      <c r="D631" s="45"/>
      <c r="E631" s="46"/>
      <c r="F631" s="46"/>
      <c r="G631" s="46"/>
      <c r="H631" s="46"/>
      <c r="I631" s="46"/>
      <c r="J631" s="14"/>
      <c r="K631" s="14"/>
      <c r="L631" s="14"/>
      <c r="M631" s="14"/>
      <c r="N631" s="14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ht="15" x14ac:dyDescent="0.2">
      <c r="A632" s="43"/>
      <c r="B632" s="44"/>
      <c r="C632" s="45"/>
      <c r="D632" s="45"/>
      <c r="E632" s="46"/>
      <c r="F632" s="46"/>
      <c r="G632" s="46"/>
      <c r="H632" s="46"/>
      <c r="I632" s="46"/>
      <c r="J632" s="14"/>
      <c r="K632" s="14"/>
      <c r="L632" s="14"/>
      <c r="M632" s="14"/>
      <c r="N632" s="14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ht="15" x14ac:dyDescent="0.2">
      <c r="A633" s="43"/>
      <c r="B633" s="44"/>
      <c r="C633" s="45"/>
      <c r="D633" s="45"/>
      <c r="E633" s="46"/>
      <c r="F633" s="46"/>
      <c r="G633" s="46"/>
      <c r="H633" s="46"/>
      <c r="I633" s="46"/>
      <c r="J633" s="14"/>
      <c r="K633" s="14"/>
      <c r="L633" s="14"/>
      <c r="M633" s="14"/>
      <c r="N633" s="14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ht="15" x14ac:dyDescent="0.2">
      <c r="A634" s="43"/>
      <c r="B634" s="44"/>
      <c r="C634" s="45"/>
      <c r="D634" s="45"/>
      <c r="E634" s="46"/>
      <c r="F634" s="46"/>
      <c r="G634" s="46"/>
      <c r="H634" s="46"/>
      <c r="I634" s="46"/>
      <c r="J634" s="14"/>
      <c r="K634" s="14"/>
      <c r="L634" s="14"/>
      <c r="M634" s="14"/>
      <c r="N634" s="14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ht="15" x14ac:dyDescent="0.2">
      <c r="A635" s="43"/>
      <c r="B635" s="44"/>
      <c r="C635" s="45"/>
      <c r="D635" s="45"/>
      <c r="E635" s="46"/>
      <c r="F635" s="46"/>
      <c r="G635" s="46"/>
      <c r="H635" s="46"/>
      <c r="I635" s="46"/>
      <c r="J635" s="14"/>
      <c r="K635" s="14"/>
      <c r="L635" s="14"/>
      <c r="M635" s="14"/>
      <c r="N635" s="14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ht="15" x14ac:dyDescent="0.2">
      <c r="A636" s="43"/>
      <c r="B636" s="44"/>
      <c r="C636" s="45"/>
      <c r="D636" s="45"/>
      <c r="E636" s="46"/>
      <c r="F636" s="46"/>
      <c r="G636" s="46"/>
      <c r="H636" s="46"/>
      <c r="I636" s="46"/>
      <c r="J636" s="14"/>
      <c r="K636" s="14"/>
      <c r="L636" s="14"/>
      <c r="M636" s="14"/>
      <c r="N636" s="14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ht="15" x14ac:dyDescent="0.2">
      <c r="A637" s="43"/>
      <c r="B637" s="44"/>
      <c r="C637" s="45"/>
      <c r="D637" s="45"/>
      <c r="E637" s="46"/>
      <c r="F637" s="46"/>
      <c r="G637" s="46"/>
      <c r="H637" s="46"/>
      <c r="I637" s="46"/>
      <c r="J637" s="14"/>
      <c r="K637" s="14"/>
      <c r="L637" s="14"/>
      <c r="M637" s="14"/>
      <c r="N637" s="14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</row>
    <row r="638" spans="1:27" ht="15" x14ac:dyDescent="0.2">
      <c r="A638" s="43"/>
      <c r="B638" s="44"/>
      <c r="C638" s="45"/>
      <c r="D638" s="45"/>
      <c r="E638" s="46"/>
      <c r="F638" s="46"/>
      <c r="G638" s="46"/>
      <c r="H638" s="46"/>
      <c r="I638" s="46"/>
      <c r="J638" s="14"/>
      <c r="K638" s="14"/>
      <c r="L638" s="14"/>
      <c r="M638" s="14"/>
      <c r="N638" s="14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ht="15" x14ac:dyDescent="0.2">
      <c r="A639" s="43"/>
      <c r="B639" s="44"/>
      <c r="C639" s="45"/>
      <c r="D639" s="45"/>
      <c r="E639" s="46"/>
      <c r="F639" s="46"/>
      <c r="G639" s="46"/>
      <c r="H639" s="46"/>
      <c r="I639" s="46"/>
      <c r="J639" s="14"/>
      <c r="K639" s="14"/>
      <c r="L639" s="14"/>
      <c r="M639" s="14"/>
      <c r="N639" s="14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</row>
    <row r="640" spans="1:27" ht="15" x14ac:dyDescent="0.2">
      <c r="A640" s="43"/>
      <c r="B640" s="44"/>
      <c r="C640" s="45"/>
      <c r="D640" s="45"/>
      <c r="E640" s="46"/>
      <c r="F640" s="46"/>
      <c r="G640" s="46"/>
      <c r="H640" s="46"/>
      <c r="I640" s="46"/>
      <c r="J640" s="14"/>
      <c r="K640" s="14"/>
      <c r="L640" s="14"/>
      <c r="M640" s="14"/>
      <c r="N640" s="14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ht="15" x14ac:dyDescent="0.2">
      <c r="A641" s="43"/>
      <c r="B641" s="44"/>
      <c r="C641" s="45"/>
      <c r="D641" s="45"/>
      <c r="E641" s="46"/>
      <c r="F641" s="46"/>
      <c r="G641" s="46"/>
      <c r="H641" s="46"/>
      <c r="I641" s="46"/>
      <c r="J641" s="14"/>
      <c r="K641" s="14"/>
      <c r="L641" s="14"/>
      <c r="M641" s="14"/>
      <c r="N641" s="14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ht="15" x14ac:dyDescent="0.2">
      <c r="A642" s="43"/>
      <c r="B642" s="44"/>
      <c r="C642" s="45"/>
      <c r="D642" s="45"/>
      <c r="E642" s="46"/>
      <c r="F642" s="46"/>
      <c r="G642" s="46"/>
      <c r="H642" s="46"/>
      <c r="I642" s="46"/>
      <c r="J642" s="14"/>
      <c r="K642" s="14"/>
      <c r="L642" s="14"/>
      <c r="M642" s="14"/>
      <c r="N642" s="14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ht="15" x14ac:dyDescent="0.2">
      <c r="A643" s="43"/>
      <c r="B643" s="44"/>
      <c r="C643" s="45"/>
      <c r="D643" s="45"/>
      <c r="E643" s="46"/>
      <c r="F643" s="46"/>
      <c r="G643" s="46"/>
      <c r="H643" s="46"/>
      <c r="I643" s="46"/>
      <c r="J643" s="14"/>
      <c r="K643" s="14"/>
      <c r="L643" s="14"/>
      <c r="M643" s="14"/>
      <c r="N643" s="14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ht="15" x14ac:dyDescent="0.2">
      <c r="A644" s="43"/>
      <c r="B644" s="44"/>
      <c r="C644" s="45"/>
      <c r="D644" s="45"/>
      <c r="E644" s="46"/>
      <c r="F644" s="46"/>
      <c r="G644" s="46"/>
      <c r="H644" s="46"/>
      <c r="I644" s="46"/>
      <c r="J644" s="14"/>
      <c r="K644" s="14"/>
      <c r="L644" s="14"/>
      <c r="M644" s="14"/>
      <c r="N644" s="14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</row>
    <row r="645" spans="1:27" ht="15" x14ac:dyDescent="0.2">
      <c r="A645" s="43"/>
      <c r="B645" s="44"/>
      <c r="C645" s="45"/>
      <c r="D645" s="45"/>
      <c r="E645" s="46"/>
      <c r="F645" s="46"/>
      <c r="G645" s="46"/>
      <c r="H645" s="46"/>
      <c r="I645" s="46"/>
      <c r="J645" s="14"/>
      <c r="K645" s="14"/>
      <c r="L645" s="14"/>
      <c r="M645" s="14"/>
      <c r="N645" s="14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ht="15" x14ac:dyDescent="0.2">
      <c r="A646" s="43"/>
      <c r="B646" s="44"/>
      <c r="C646" s="45"/>
      <c r="D646" s="45"/>
      <c r="E646" s="46"/>
      <c r="F646" s="46"/>
      <c r="G646" s="46"/>
      <c r="H646" s="46"/>
      <c r="I646" s="46"/>
      <c r="J646" s="14"/>
      <c r="K646" s="14"/>
      <c r="L646" s="14"/>
      <c r="M646" s="14"/>
      <c r="N646" s="14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ht="15" x14ac:dyDescent="0.2">
      <c r="A647" s="43"/>
      <c r="B647" s="44"/>
      <c r="C647" s="45"/>
      <c r="D647" s="45"/>
      <c r="E647" s="46"/>
      <c r="F647" s="46"/>
      <c r="G647" s="46"/>
      <c r="H647" s="46"/>
      <c r="I647" s="46"/>
      <c r="J647" s="14"/>
      <c r="K647" s="14"/>
      <c r="L647" s="14"/>
      <c r="M647" s="14"/>
      <c r="N647" s="14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ht="15" x14ac:dyDescent="0.2">
      <c r="A648" s="43"/>
      <c r="B648" s="44"/>
      <c r="C648" s="45"/>
      <c r="D648" s="45"/>
      <c r="E648" s="46"/>
      <c r="F648" s="46"/>
      <c r="G648" s="46"/>
      <c r="H648" s="46"/>
      <c r="I648" s="46"/>
      <c r="J648" s="14"/>
      <c r="K648" s="14"/>
      <c r="L648" s="14"/>
      <c r="M648" s="14"/>
      <c r="N648" s="14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ht="15" x14ac:dyDescent="0.2">
      <c r="A649" s="43"/>
      <c r="B649" s="44"/>
      <c r="C649" s="45"/>
      <c r="D649" s="45"/>
      <c r="E649" s="46"/>
      <c r="F649" s="46"/>
      <c r="G649" s="46"/>
      <c r="H649" s="46"/>
      <c r="I649" s="46"/>
      <c r="J649" s="14"/>
      <c r="K649" s="14"/>
      <c r="L649" s="14"/>
      <c r="M649" s="14"/>
      <c r="N649" s="14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</row>
    <row r="650" spans="1:27" ht="15" x14ac:dyDescent="0.2">
      <c r="A650" s="43"/>
      <c r="B650" s="44"/>
      <c r="C650" s="45"/>
      <c r="D650" s="45"/>
      <c r="E650" s="46"/>
      <c r="F650" s="46"/>
      <c r="G650" s="46"/>
      <c r="H650" s="46"/>
      <c r="I650" s="46"/>
      <c r="J650" s="14"/>
      <c r="K650" s="14"/>
      <c r="L650" s="14"/>
      <c r="M650" s="14"/>
      <c r="N650" s="14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ht="15" x14ac:dyDescent="0.2">
      <c r="A651" s="43"/>
      <c r="B651" s="44"/>
      <c r="C651" s="45"/>
      <c r="D651" s="45"/>
      <c r="E651" s="46"/>
      <c r="F651" s="46"/>
      <c r="G651" s="46"/>
      <c r="H651" s="46"/>
      <c r="I651" s="46"/>
      <c r="J651" s="14"/>
      <c r="K651" s="14"/>
      <c r="L651" s="14"/>
      <c r="M651" s="14"/>
      <c r="N651" s="14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ht="15" x14ac:dyDescent="0.2">
      <c r="A652" s="43"/>
      <c r="B652" s="44"/>
      <c r="C652" s="45"/>
      <c r="D652" s="45"/>
      <c r="E652" s="46"/>
      <c r="F652" s="46"/>
      <c r="G652" s="46"/>
      <c r="H652" s="46"/>
      <c r="I652" s="46"/>
      <c r="J652" s="14"/>
      <c r="K652" s="14"/>
      <c r="L652" s="14"/>
      <c r="M652" s="14"/>
      <c r="N652" s="14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ht="15" x14ac:dyDescent="0.2">
      <c r="A653" s="43"/>
      <c r="B653" s="44"/>
      <c r="C653" s="45"/>
      <c r="D653" s="45"/>
      <c r="E653" s="46"/>
      <c r="F653" s="46"/>
      <c r="G653" s="46"/>
      <c r="H653" s="46"/>
      <c r="I653" s="46"/>
      <c r="J653" s="14"/>
      <c r="K653" s="14"/>
      <c r="L653" s="14"/>
      <c r="M653" s="14"/>
      <c r="N653" s="14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ht="15" x14ac:dyDescent="0.2">
      <c r="A654" s="43"/>
      <c r="B654" s="44"/>
      <c r="C654" s="45"/>
      <c r="D654" s="45"/>
      <c r="E654" s="46"/>
      <c r="F654" s="46"/>
      <c r="G654" s="46"/>
      <c r="H654" s="46"/>
      <c r="I654" s="46"/>
      <c r="J654" s="14"/>
      <c r="K654" s="14"/>
      <c r="L654" s="14"/>
      <c r="M654" s="14"/>
      <c r="N654" s="14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ht="15" x14ac:dyDescent="0.2">
      <c r="A655" s="43"/>
      <c r="B655" s="44"/>
      <c r="C655" s="45"/>
      <c r="D655" s="45"/>
      <c r="E655" s="46"/>
      <c r="F655" s="46"/>
      <c r="G655" s="46"/>
      <c r="H655" s="46"/>
      <c r="I655" s="46"/>
      <c r="J655" s="14"/>
      <c r="K655" s="14"/>
      <c r="L655" s="14"/>
      <c r="M655" s="14"/>
      <c r="N655" s="14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ht="15" x14ac:dyDescent="0.2">
      <c r="A656" s="43"/>
      <c r="B656" s="44"/>
      <c r="C656" s="45"/>
      <c r="D656" s="45"/>
      <c r="E656" s="46"/>
      <c r="F656" s="46"/>
      <c r="G656" s="46"/>
      <c r="H656" s="46"/>
      <c r="I656" s="46"/>
      <c r="J656" s="14"/>
      <c r="K656" s="14"/>
      <c r="L656" s="14"/>
      <c r="M656" s="14"/>
      <c r="N656" s="14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</row>
    <row r="657" spans="1:27" ht="15" x14ac:dyDescent="0.2">
      <c r="A657" s="43"/>
      <c r="B657" s="44"/>
      <c r="C657" s="45"/>
      <c r="D657" s="45"/>
      <c r="E657" s="46"/>
      <c r="F657" s="46"/>
      <c r="G657" s="46"/>
      <c r="H657" s="46"/>
      <c r="I657" s="46"/>
      <c r="J657" s="14"/>
      <c r="K657" s="14"/>
      <c r="L657" s="14"/>
      <c r="M657" s="14"/>
      <c r="N657" s="14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ht="15" x14ac:dyDescent="0.2">
      <c r="A658" s="43"/>
      <c r="B658" s="44"/>
      <c r="C658" s="45"/>
      <c r="D658" s="45"/>
      <c r="E658" s="46"/>
      <c r="F658" s="46"/>
      <c r="G658" s="46"/>
      <c r="H658" s="46"/>
      <c r="I658" s="46"/>
      <c r="J658" s="14"/>
      <c r="K658" s="14"/>
      <c r="L658" s="14"/>
      <c r="M658" s="14"/>
      <c r="N658" s="14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</row>
    <row r="659" spans="1:27" ht="15" x14ac:dyDescent="0.2">
      <c r="A659" s="43"/>
      <c r="B659" s="44"/>
      <c r="C659" s="45"/>
      <c r="D659" s="45"/>
      <c r="E659" s="46"/>
      <c r="F659" s="46"/>
      <c r="G659" s="46"/>
      <c r="H659" s="46"/>
      <c r="I659" s="46"/>
      <c r="J659" s="14"/>
      <c r="K659" s="14"/>
      <c r="L659" s="14"/>
      <c r="M659" s="14"/>
      <c r="N659" s="14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ht="15" x14ac:dyDescent="0.2">
      <c r="A660" s="43"/>
      <c r="B660" s="44"/>
      <c r="C660" s="45"/>
      <c r="D660" s="45"/>
      <c r="E660" s="46"/>
      <c r="F660" s="46"/>
      <c r="G660" s="46"/>
      <c r="H660" s="46"/>
      <c r="I660" s="46"/>
      <c r="J660" s="14"/>
      <c r="K660" s="14"/>
      <c r="L660" s="14"/>
      <c r="M660" s="14"/>
      <c r="N660" s="14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ht="15" x14ac:dyDescent="0.2">
      <c r="A661" s="43"/>
      <c r="B661" s="44"/>
      <c r="C661" s="45"/>
      <c r="D661" s="45"/>
      <c r="E661" s="46"/>
      <c r="F661" s="46"/>
      <c r="G661" s="46"/>
      <c r="H661" s="46"/>
      <c r="I661" s="46"/>
      <c r="J661" s="14"/>
      <c r="K661" s="14"/>
      <c r="L661" s="14"/>
      <c r="M661" s="14"/>
      <c r="N661" s="14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</row>
    <row r="662" spans="1:27" ht="15" x14ac:dyDescent="0.2">
      <c r="A662" s="43"/>
      <c r="B662" s="44"/>
      <c r="C662" s="45"/>
      <c r="D662" s="45"/>
      <c r="E662" s="46"/>
      <c r="F662" s="46"/>
      <c r="G662" s="46"/>
      <c r="H662" s="46"/>
      <c r="I662" s="46"/>
      <c r="J662" s="14"/>
      <c r="K662" s="14"/>
      <c r="L662" s="14"/>
      <c r="M662" s="14"/>
      <c r="N662" s="14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</row>
    <row r="663" spans="1:27" ht="15" x14ac:dyDescent="0.2">
      <c r="A663" s="43"/>
      <c r="B663" s="44"/>
      <c r="C663" s="45"/>
      <c r="D663" s="45"/>
      <c r="E663" s="46"/>
      <c r="F663" s="46"/>
      <c r="G663" s="46"/>
      <c r="H663" s="46"/>
      <c r="I663" s="46"/>
      <c r="J663" s="14"/>
      <c r="K663" s="14"/>
      <c r="L663" s="14"/>
      <c r="M663" s="14"/>
      <c r="N663" s="14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</row>
    <row r="664" spans="1:27" ht="15" x14ac:dyDescent="0.2">
      <c r="A664" s="43"/>
      <c r="B664" s="44"/>
      <c r="C664" s="45"/>
      <c r="D664" s="45"/>
      <c r="E664" s="46"/>
      <c r="F664" s="46"/>
      <c r="G664" s="46"/>
      <c r="H664" s="46"/>
      <c r="I664" s="46"/>
      <c r="J664" s="14"/>
      <c r="K664" s="14"/>
      <c r="L664" s="14"/>
      <c r="M664" s="14"/>
      <c r="N664" s="14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</row>
    <row r="665" spans="1:27" ht="15" x14ac:dyDescent="0.2">
      <c r="A665" s="43"/>
      <c r="B665" s="44"/>
      <c r="C665" s="45"/>
      <c r="D665" s="45"/>
      <c r="E665" s="46"/>
      <c r="F665" s="46"/>
      <c r="G665" s="46"/>
      <c r="H665" s="46"/>
      <c r="I665" s="46"/>
      <c r="J665" s="14"/>
      <c r="K665" s="14"/>
      <c r="L665" s="14"/>
      <c r="M665" s="14"/>
      <c r="N665" s="14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</row>
    <row r="666" spans="1:27" ht="15" x14ac:dyDescent="0.2">
      <c r="A666" s="43"/>
      <c r="B666" s="44"/>
      <c r="C666" s="45"/>
      <c r="D666" s="45"/>
      <c r="E666" s="46"/>
      <c r="F666" s="46"/>
      <c r="G666" s="46"/>
      <c r="H666" s="46"/>
      <c r="I666" s="46"/>
      <c r="J666" s="14"/>
      <c r="K666" s="14"/>
      <c r="L666" s="14"/>
      <c r="M666" s="14"/>
      <c r="N666" s="14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</row>
    <row r="667" spans="1:27" ht="15" x14ac:dyDescent="0.2">
      <c r="A667" s="43"/>
      <c r="B667" s="44"/>
      <c r="C667" s="45"/>
      <c r="D667" s="45"/>
      <c r="E667" s="46"/>
      <c r="F667" s="46"/>
      <c r="G667" s="46"/>
      <c r="H667" s="46"/>
      <c r="I667" s="46"/>
      <c r="J667" s="14"/>
      <c r="K667" s="14"/>
      <c r="L667" s="14"/>
      <c r="M667" s="14"/>
      <c r="N667" s="14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ht="15" x14ac:dyDescent="0.2">
      <c r="A668" s="43"/>
      <c r="B668" s="44"/>
      <c r="C668" s="45"/>
      <c r="D668" s="45"/>
      <c r="E668" s="46"/>
      <c r="F668" s="46"/>
      <c r="G668" s="46"/>
      <c r="H668" s="46"/>
      <c r="I668" s="46"/>
      <c r="J668" s="14"/>
      <c r="K668" s="14"/>
      <c r="L668" s="14"/>
      <c r="M668" s="14"/>
      <c r="N668" s="14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</row>
    <row r="669" spans="1:27" ht="15" x14ac:dyDescent="0.2">
      <c r="A669" s="43"/>
      <c r="B669" s="44"/>
      <c r="C669" s="45"/>
      <c r="D669" s="45"/>
      <c r="E669" s="46"/>
      <c r="F669" s="46"/>
      <c r="G669" s="46"/>
      <c r="H669" s="46"/>
      <c r="I669" s="46"/>
      <c r="J669" s="14"/>
      <c r="K669" s="14"/>
      <c r="L669" s="14"/>
      <c r="M669" s="14"/>
      <c r="N669" s="14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ht="15" x14ac:dyDescent="0.2">
      <c r="A670" s="43"/>
      <c r="B670" s="44"/>
      <c r="C670" s="45"/>
      <c r="D670" s="45"/>
      <c r="E670" s="46"/>
      <c r="F670" s="46"/>
      <c r="G670" s="46"/>
      <c r="H670" s="46"/>
      <c r="I670" s="46"/>
      <c r="J670" s="14"/>
      <c r="K670" s="14"/>
      <c r="L670" s="14"/>
      <c r="M670" s="14"/>
      <c r="N670" s="14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</row>
    <row r="671" spans="1:27" ht="15" x14ac:dyDescent="0.2">
      <c r="A671" s="43"/>
      <c r="B671" s="44"/>
      <c r="C671" s="45"/>
      <c r="D671" s="45"/>
      <c r="E671" s="46"/>
      <c r="F671" s="46"/>
      <c r="G671" s="46"/>
      <c r="H671" s="46"/>
      <c r="I671" s="46"/>
      <c r="J671" s="14"/>
      <c r="K671" s="14"/>
      <c r="L671" s="14"/>
      <c r="M671" s="14"/>
      <c r="N671" s="14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</row>
    <row r="672" spans="1:27" ht="15" x14ac:dyDescent="0.2">
      <c r="A672" s="43"/>
      <c r="B672" s="44"/>
      <c r="C672" s="45"/>
      <c r="D672" s="45"/>
      <c r="E672" s="46"/>
      <c r="F672" s="46"/>
      <c r="G672" s="46"/>
      <c r="H672" s="46"/>
      <c r="I672" s="46"/>
      <c r="J672" s="14"/>
      <c r="K672" s="14"/>
      <c r="L672" s="14"/>
      <c r="M672" s="14"/>
      <c r="N672" s="14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ht="15" x14ac:dyDescent="0.2">
      <c r="A673" s="43"/>
      <c r="B673" s="44"/>
      <c r="C673" s="45"/>
      <c r="D673" s="45"/>
      <c r="E673" s="46"/>
      <c r="F673" s="46"/>
      <c r="G673" s="46"/>
      <c r="H673" s="46"/>
      <c r="I673" s="46"/>
      <c r="J673" s="14"/>
      <c r="K673" s="14"/>
      <c r="L673" s="14"/>
      <c r="M673" s="14"/>
      <c r="N673" s="14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</row>
    <row r="674" spans="1:27" ht="15" x14ac:dyDescent="0.2">
      <c r="A674" s="43"/>
      <c r="B674" s="44"/>
      <c r="C674" s="45"/>
      <c r="D674" s="45"/>
      <c r="E674" s="46"/>
      <c r="F674" s="46"/>
      <c r="G674" s="46"/>
      <c r="H674" s="46"/>
      <c r="I674" s="46"/>
      <c r="J674" s="14"/>
      <c r="K674" s="14"/>
      <c r="L674" s="14"/>
      <c r="M674" s="14"/>
      <c r="N674" s="14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ht="15" x14ac:dyDescent="0.2">
      <c r="A675" s="43"/>
      <c r="B675" s="44"/>
      <c r="C675" s="45"/>
      <c r="D675" s="45"/>
      <c r="E675" s="46"/>
      <c r="F675" s="46"/>
      <c r="G675" s="46"/>
      <c r="H675" s="46"/>
      <c r="I675" s="46"/>
      <c r="J675" s="14"/>
      <c r="K675" s="14"/>
      <c r="L675" s="14"/>
      <c r="M675" s="14"/>
      <c r="N675" s="14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ht="15" x14ac:dyDescent="0.2">
      <c r="A676" s="43"/>
      <c r="B676" s="44"/>
      <c r="C676" s="45"/>
      <c r="D676" s="45"/>
      <c r="E676" s="46"/>
      <c r="F676" s="46"/>
      <c r="G676" s="46"/>
      <c r="H676" s="46"/>
      <c r="I676" s="46"/>
      <c r="J676" s="14"/>
      <c r="K676" s="14"/>
      <c r="L676" s="14"/>
      <c r="M676" s="14"/>
      <c r="N676" s="14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ht="15" x14ac:dyDescent="0.2">
      <c r="A677" s="43"/>
      <c r="B677" s="44"/>
      <c r="C677" s="45"/>
      <c r="D677" s="45"/>
      <c r="E677" s="46"/>
      <c r="F677" s="46"/>
      <c r="G677" s="46"/>
      <c r="H677" s="46"/>
      <c r="I677" s="46"/>
      <c r="J677" s="14"/>
      <c r="K677" s="14"/>
      <c r="L677" s="14"/>
      <c r="M677" s="14"/>
      <c r="N677" s="14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ht="15" x14ac:dyDescent="0.2">
      <c r="A678" s="43"/>
      <c r="B678" s="44"/>
      <c r="C678" s="45"/>
      <c r="D678" s="45"/>
      <c r="E678" s="46"/>
      <c r="F678" s="46"/>
      <c r="G678" s="46"/>
      <c r="H678" s="46"/>
      <c r="I678" s="46"/>
      <c r="J678" s="14"/>
      <c r="K678" s="14"/>
      <c r="L678" s="14"/>
      <c r="M678" s="14"/>
      <c r="N678" s="14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</row>
    <row r="679" spans="1:27" ht="15" x14ac:dyDescent="0.2">
      <c r="A679" s="43"/>
      <c r="B679" s="44"/>
      <c r="C679" s="45"/>
      <c r="D679" s="45"/>
      <c r="E679" s="46"/>
      <c r="F679" s="46"/>
      <c r="G679" s="46"/>
      <c r="H679" s="46"/>
      <c r="I679" s="46"/>
      <c r="J679" s="14"/>
      <c r="K679" s="14"/>
      <c r="L679" s="14"/>
      <c r="M679" s="14"/>
      <c r="N679" s="14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ht="15" x14ac:dyDescent="0.2">
      <c r="A680" s="43"/>
      <c r="B680" s="44"/>
      <c r="C680" s="45"/>
      <c r="D680" s="45"/>
      <c r="E680" s="46"/>
      <c r="F680" s="46"/>
      <c r="G680" s="46"/>
      <c r="H680" s="46"/>
      <c r="I680" s="46"/>
      <c r="J680" s="14"/>
      <c r="K680" s="14"/>
      <c r="L680" s="14"/>
      <c r="M680" s="14"/>
      <c r="N680" s="14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ht="15" x14ac:dyDescent="0.2">
      <c r="A681" s="43"/>
      <c r="B681" s="44"/>
      <c r="C681" s="45"/>
      <c r="D681" s="45"/>
      <c r="E681" s="46"/>
      <c r="F681" s="46"/>
      <c r="G681" s="46"/>
      <c r="H681" s="46"/>
      <c r="I681" s="46"/>
      <c r="J681" s="14"/>
      <c r="K681" s="14"/>
      <c r="L681" s="14"/>
      <c r="M681" s="14"/>
      <c r="N681" s="14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</row>
    <row r="682" spans="1:27" ht="15" x14ac:dyDescent="0.2">
      <c r="A682" s="43"/>
      <c r="B682" s="44"/>
      <c r="C682" s="45"/>
      <c r="D682" s="45"/>
      <c r="E682" s="46"/>
      <c r="F682" s="46"/>
      <c r="G682" s="46"/>
      <c r="H682" s="46"/>
      <c r="I682" s="46"/>
      <c r="J682" s="14"/>
      <c r="K682" s="14"/>
      <c r="L682" s="14"/>
      <c r="M682" s="14"/>
      <c r="N682" s="14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</row>
    <row r="683" spans="1:27" ht="15" x14ac:dyDescent="0.2">
      <c r="A683" s="43"/>
      <c r="B683" s="44"/>
      <c r="C683" s="45"/>
      <c r="D683" s="45"/>
      <c r="E683" s="46"/>
      <c r="F683" s="46"/>
      <c r="G683" s="46"/>
      <c r="H683" s="46"/>
      <c r="I683" s="46"/>
      <c r="J683" s="14"/>
      <c r="K683" s="14"/>
      <c r="L683" s="14"/>
      <c r="M683" s="14"/>
      <c r="N683" s="14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</row>
    <row r="684" spans="1:27" ht="15" x14ac:dyDescent="0.2">
      <c r="A684" s="43"/>
      <c r="B684" s="44"/>
      <c r="C684" s="45"/>
      <c r="D684" s="45"/>
      <c r="E684" s="46"/>
      <c r="F684" s="46"/>
      <c r="G684" s="46"/>
      <c r="H684" s="46"/>
      <c r="I684" s="46"/>
      <c r="J684" s="14"/>
      <c r="K684" s="14"/>
      <c r="L684" s="14"/>
      <c r="M684" s="14"/>
      <c r="N684" s="14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ht="15" x14ac:dyDescent="0.2">
      <c r="A685" s="43"/>
      <c r="B685" s="44"/>
      <c r="C685" s="45"/>
      <c r="D685" s="45"/>
      <c r="E685" s="46"/>
      <c r="F685" s="46"/>
      <c r="G685" s="46"/>
      <c r="H685" s="46"/>
      <c r="I685" s="46"/>
      <c r="J685" s="14"/>
      <c r="K685" s="14"/>
      <c r="L685" s="14"/>
      <c r="M685" s="14"/>
      <c r="N685" s="14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</row>
    <row r="686" spans="1:27" ht="15" x14ac:dyDescent="0.2">
      <c r="A686" s="43"/>
      <c r="B686" s="44"/>
      <c r="C686" s="45"/>
      <c r="D686" s="45"/>
      <c r="E686" s="46"/>
      <c r="F686" s="46"/>
      <c r="G686" s="46"/>
      <c r="H686" s="46"/>
      <c r="I686" s="46"/>
      <c r="J686" s="14"/>
      <c r="K686" s="14"/>
      <c r="L686" s="14"/>
      <c r="M686" s="14"/>
      <c r="N686" s="14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</row>
    <row r="687" spans="1:27" ht="15" x14ac:dyDescent="0.2">
      <c r="A687" s="43"/>
      <c r="B687" s="44"/>
      <c r="C687" s="45"/>
      <c r="D687" s="45"/>
      <c r="E687" s="46"/>
      <c r="F687" s="46"/>
      <c r="G687" s="46"/>
      <c r="H687" s="46"/>
      <c r="I687" s="46"/>
      <c r="J687" s="14"/>
      <c r="K687" s="14"/>
      <c r="L687" s="14"/>
      <c r="M687" s="14"/>
      <c r="N687" s="14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</row>
    <row r="688" spans="1:27" ht="15" x14ac:dyDescent="0.2">
      <c r="A688" s="43"/>
      <c r="B688" s="44"/>
      <c r="C688" s="45"/>
      <c r="D688" s="45"/>
      <c r="E688" s="46"/>
      <c r="F688" s="46"/>
      <c r="G688" s="46"/>
      <c r="H688" s="46"/>
      <c r="I688" s="46"/>
      <c r="J688" s="14"/>
      <c r="K688" s="14"/>
      <c r="L688" s="14"/>
      <c r="M688" s="14"/>
      <c r="N688" s="14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</row>
    <row r="689" spans="1:27" ht="15" x14ac:dyDescent="0.2">
      <c r="A689" s="43"/>
      <c r="B689" s="44"/>
      <c r="C689" s="45"/>
      <c r="D689" s="45"/>
      <c r="E689" s="46"/>
      <c r="F689" s="46"/>
      <c r="G689" s="46"/>
      <c r="H689" s="46"/>
      <c r="I689" s="46"/>
      <c r="J689" s="14"/>
      <c r="K689" s="14"/>
      <c r="L689" s="14"/>
      <c r="M689" s="14"/>
      <c r="N689" s="14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ht="15" x14ac:dyDescent="0.2">
      <c r="A690" s="43"/>
      <c r="B690" s="44"/>
      <c r="C690" s="45"/>
      <c r="D690" s="45"/>
      <c r="E690" s="46"/>
      <c r="F690" s="46"/>
      <c r="G690" s="46"/>
      <c r="H690" s="46"/>
      <c r="I690" s="46"/>
      <c r="J690" s="14"/>
      <c r="K690" s="14"/>
      <c r="L690" s="14"/>
      <c r="M690" s="14"/>
      <c r="N690" s="14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</row>
    <row r="691" spans="1:27" ht="15" x14ac:dyDescent="0.2">
      <c r="A691" s="43"/>
      <c r="B691" s="44"/>
      <c r="C691" s="45"/>
      <c r="D691" s="45"/>
      <c r="E691" s="46"/>
      <c r="F691" s="46"/>
      <c r="G691" s="46"/>
      <c r="H691" s="46"/>
      <c r="I691" s="46"/>
      <c r="J691" s="14"/>
      <c r="K691" s="14"/>
      <c r="L691" s="14"/>
      <c r="M691" s="14"/>
      <c r="N691" s="14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ht="15" x14ac:dyDescent="0.2">
      <c r="A692" s="43"/>
      <c r="B692" s="44"/>
      <c r="C692" s="45"/>
      <c r="D692" s="45"/>
      <c r="E692" s="46"/>
      <c r="F692" s="46"/>
      <c r="G692" s="46"/>
      <c r="H692" s="46"/>
      <c r="I692" s="46"/>
      <c r="J692" s="14"/>
      <c r="K692" s="14"/>
      <c r="L692" s="14"/>
      <c r="M692" s="14"/>
      <c r="N692" s="14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ht="15" x14ac:dyDescent="0.2">
      <c r="A693" s="43"/>
      <c r="B693" s="44"/>
      <c r="C693" s="45"/>
      <c r="D693" s="45"/>
      <c r="E693" s="46"/>
      <c r="F693" s="46"/>
      <c r="G693" s="46"/>
      <c r="H693" s="46"/>
      <c r="I693" s="46"/>
      <c r="J693" s="14"/>
      <c r="K693" s="14"/>
      <c r="L693" s="14"/>
      <c r="M693" s="14"/>
      <c r="N693" s="14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ht="15" x14ac:dyDescent="0.2">
      <c r="A694" s="43"/>
      <c r="B694" s="44"/>
      <c r="C694" s="45"/>
      <c r="D694" s="45"/>
      <c r="E694" s="46"/>
      <c r="F694" s="46"/>
      <c r="G694" s="46"/>
      <c r="H694" s="46"/>
      <c r="I694" s="46"/>
      <c r="J694" s="14"/>
      <c r="K694" s="14"/>
      <c r="L694" s="14"/>
      <c r="M694" s="14"/>
      <c r="N694" s="14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ht="15" x14ac:dyDescent="0.2">
      <c r="A695" s="43"/>
      <c r="B695" s="44"/>
      <c r="C695" s="45"/>
      <c r="D695" s="45"/>
      <c r="E695" s="46"/>
      <c r="F695" s="46"/>
      <c r="G695" s="46"/>
      <c r="H695" s="46"/>
      <c r="I695" s="46"/>
      <c r="J695" s="14"/>
      <c r="K695" s="14"/>
      <c r="L695" s="14"/>
      <c r="M695" s="14"/>
      <c r="N695" s="14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ht="15" x14ac:dyDescent="0.2">
      <c r="A696" s="43"/>
      <c r="B696" s="44"/>
      <c r="C696" s="45"/>
      <c r="D696" s="45"/>
      <c r="E696" s="46"/>
      <c r="F696" s="46"/>
      <c r="G696" s="46"/>
      <c r="H696" s="46"/>
      <c r="I696" s="46"/>
      <c r="J696" s="14"/>
      <c r="K696" s="14"/>
      <c r="L696" s="14"/>
      <c r="M696" s="14"/>
      <c r="N696" s="14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ht="15" x14ac:dyDescent="0.2">
      <c r="A697" s="43"/>
      <c r="B697" s="44"/>
      <c r="C697" s="45"/>
      <c r="D697" s="45"/>
      <c r="E697" s="46"/>
      <c r="F697" s="46"/>
      <c r="G697" s="46"/>
      <c r="H697" s="46"/>
      <c r="I697" s="46"/>
      <c r="J697" s="14"/>
      <c r="K697" s="14"/>
      <c r="L697" s="14"/>
      <c r="M697" s="14"/>
      <c r="N697" s="14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ht="15" x14ac:dyDescent="0.2">
      <c r="A698" s="43"/>
      <c r="B698" s="44"/>
      <c r="C698" s="45"/>
      <c r="D698" s="45"/>
      <c r="E698" s="46"/>
      <c r="F698" s="46"/>
      <c r="G698" s="46"/>
      <c r="H698" s="46"/>
      <c r="I698" s="46"/>
      <c r="J698" s="14"/>
      <c r="K698" s="14"/>
      <c r="L698" s="14"/>
      <c r="M698" s="14"/>
      <c r="N698" s="14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ht="15" x14ac:dyDescent="0.2">
      <c r="A699" s="43"/>
      <c r="B699" s="44"/>
      <c r="C699" s="45"/>
      <c r="D699" s="45"/>
      <c r="E699" s="46"/>
      <c r="F699" s="46"/>
      <c r="G699" s="46"/>
      <c r="H699" s="46"/>
      <c r="I699" s="46"/>
      <c r="J699" s="14"/>
      <c r="K699" s="14"/>
      <c r="L699" s="14"/>
      <c r="M699" s="14"/>
      <c r="N699" s="14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</row>
    <row r="700" spans="1:27" ht="15" x14ac:dyDescent="0.2">
      <c r="A700" s="43"/>
      <c r="B700" s="44"/>
      <c r="C700" s="45"/>
      <c r="D700" s="45"/>
      <c r="E700" s="46"/>
      <c r="F700" s="46"/>
      <c r="G700" s="46"/>
      <c r="H700" s="46"/>
      <c r="I700" s="46"/>
      <c r="J700" s="14"/>
      <c r="K700" s="14"/>
      <c r="L700" s="14"/>
      <c r="M700" s="14"/>
      <c r="N700" s="14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</row>
    <row r="701" spans="1:27" ht="15" x14ac:dyDescent="0.2">
      <c r="A701" s="43"/>
      <c r="B701" s="44"/>
      <c r="C701" s="45"/>
      <c r="D701" s="45"/>
      <c r="E701" s="46"/>
      <c r="F701" s="46"/>
      <c r="G701" s="46"/>
      <c r="H701" s="46"/>
      <c r="I701" s="46"/>
      <c r="J701" s="14"/>
      <c r="K701" s="14"/>
      <c r="L701" s="14"/>
      <c r="M701" s="14"/>
      <c r="N701" s="14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</row>
    <row r="702" spans="1:27" ht="15" x14ac:dyDescent="0.2">
      <c r="A702" s="43"/>
      <c r="B702" s="44"/>
      <c r="C702" s="45"/>
      <c r="D702" s="45"/>
      <c r="E702" s="46"/>
      <c r="F702" s="46"/>
      <c r="G702" s="46"/>
      <c r="H702" s="46"/>
      <c r="I702" s="46"/>
      <c r="J702" s="14"/>
      <c r="K702" s="14"/>
      <c r="L702" s="14"/>
      <c r="M702" s="14"/>
      <c r="N702" s="14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ht="15" x14ac:dyDescent="0.2">
      <c r="A703" s="43"/>
      <c r="B703" s="44"/>
      <c r="C703" s="45"/>
      <c r="D703" s="45"/>
      <c r="E703" s="46"/>
      <c r="F703" s="46"/>
      <c r="G703" s="46"/>
      <c r="H703" s="46"/>
      <c r="I703" s="46"/>
      <c r="J703" s="14"/>
      <c r="K703" s="14"/>
      <c r="L703" s="14"/>
      <c r="M703" s="14"/>
      <c r="N703" s="14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</row>
    <row r="704" spans="1:27" ht="15" x14ac:dyDescent="0.2">
      <c r="A704" s="43"/>
      <c r="B704" s="44"/>
      <c r="C704" s="45"/>
      <c r="D704" s="45"/>
      <c r="E704" s="46"/>
      <c r="F704" s="46"/>
      <c r="G704" s="46"/>
      <c r="H704" s="46"/>
      <c r="I704" s="46"/>
      <c r="J704" s="14"/>
      <c r="K704" s="14"/>
      <c r="L704" s="14"/>
      <c r="M704" s="14"/>
      <c r="N704" s="14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</row>
    <row r="705" spans="1:27" ht="15" x14ac:dyDescent="0.2">
      <c r="A705" s="43"/>
      <c r="B705" s="44"/>
      <c r="C705" s="45"/>
      <c r="D705" s="45"/>
      <c r="E705" s="46"/>
      <c r="F705" s="46"/>
      <c r="G705" s="46"/>
      <c r="H705" s="46"/>
      <c r="I705" s="46"/>
      <c r="J705" s="14"/>
      <c r="K705" s="14"/>
      <c r="L705" s="14"/>
      <c r="M705" s="14"/>
      <c r="N705" s="14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ht="15" x14ac:dyDescent="0.2">
      <c r="A706" s="43"/>
      <c r="B706" s="44"/>
      <c r="C706" s="45"/>
      <c r="D706" s="45"/>
      <c r="E706" s="46"/>
      <c r="F706" s="46"/>
      <c r="G706" s="46"/>
      <c r="H706" s="46"/>
      <c r="I706" s="46"/>
      <c r="J706" s="14"/>
      <c r="K706" s="14"/>
      <c r="L706" s="14"/>
      <c r="M706" s="14"/>
      <c r="N706" s="14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ht="15" x14ac:dyDescent="0.2">
      <c r="A707" s="43"/>
      <c r="B707" s="44"/>
      <c r="C707" s="45"/>
      <c r="D707" s="45"/>
      <c r="E707" s="46"/>
      <c r="F707" s="46"/>
      <c r="G707" s="46"/>
      <c r="H707" s="46"/>
      <c r="I707" s="46"/>
      <c r="J707" s="14"/>
      <c r="K707" s="14"/>
      <c r="L707" s="14"/>
      <c r="M707" s="14"/>
      <c r="N707" s="14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ht="15" x14ac:dyDescent="0.2">
      <c r="A708" s="43"/>
      <c r="B708" s="44"/>
      <c r="C708" s="45"/>
      <c r="D708" s="45"/>
      <c r="E708" s="46"/>
      <c r="F708" s="46"/>
      <c r="G708" s="46"/>
      <c r="H708" s="46"/>
      <c r="I708" s="46"/>
      <c r="J708" s="14"/>
      <c r="K708" s="14"/>
      <c r="L708" s="14"/>
      <c r="M708" s="14"/>
      <c r="N708" s="14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ht="15" x14ac:dyDescent="0.2">
      <c r="A709" s="43"/>
      <c r="B709" s="44"/>
      <c r="C709" s="45"/>
      <c r="D709" s="45"/>
      <c r="E709" s="46"/>
      <c r="F709" s="46"/>
      <c r="G709" s="46"/>
      <c r="H709" s="46"/>
      <c r="I709" s="46"/>
      <c r="J709" s="14"/>
      <c r="K709" s="14"/>
      <c r="L709" s="14"/>
      <c r="M709" s="14"/>
      <c r="N709" s="14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ht="15" x14ac:dyDescent="0.2">
      <c r="A710" s="43"/>
      <c r="B710" s="44"/>
      <c r="C710" s="45"/>
      <c r="D710" s="45"/>
      <c r="E710" s="46"/>
      <c r="F710" s="46"/>
      <c r="G710" s="46"/>
      <c r="H710" s="46"/>
      <c r="I710" s="46"/>
      <c r="J710" s="14"/>
      <c r="K710" s="14"/>
      <c r="L710" s="14"/>
      <c r="M710" s="14"/>
      <c r="N710" s="14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</row>
    <row r="711" spans="1:27" ht="15" x14ac:dyDescent="0.2">
      <c r="A711" s="43"/>
      <c r="B711" s="44"/>
      <c r="C711" s="45"/>
      <c r="D711" s="45"/>
      <c r="E711" s="46"/>
      <c r="F711" s="46"/>
      <c r="G711" s="46"/>
      <c r="H711" s="46"/>
      <c r="I711" s="46"/>
      <c r="J711" s="14"/>
      <c r="K711" s="14"/>
      <c r="L711" s="14"/>
      <c r="M711" s="14"/>
      <c r="N711" s="14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</row>
    <row r="712" spans="1:27" ht="15" x14ac:dyDescent="0.2">
      <c r="A712" s="43"/>
      <c r="B712" s="44"/>
      <c r="C712" s="45"/>
      <c r="D712" s="45"/>
      <c r="E712" s="46"/>
      <c r="F712" s="46"/>
      <c r="G712" s="46"/>
      <c r="H712" s="46"/>
      <c r="I712" s="46"/>
      <c r="J712" s="14"/>
      <c r="K712" s="14"/>
      <c r="L712" s="14"/>
      <c r="M712" s="14"/>
      <c r="N712" s="14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ht="15" x14ac:dyDescent="0.2">
      <c r="A713" s="43"/>
      <c r="B713" s="44"/>
      <c r="C713" s="45"/>
      <c r="D713" s="45"/>
      <c r="E713" s="46"/>
      <c r="F713" s="46"/>
      <c r="G713" s="46"/>
      <c r="H713" s="46"/>
      <c r="I713" s="46"/>
      <c r="J713" s="14"/>
      <c r="K713" s="14"/>
      <c r="L713" s="14"/>
      <c r="M713" s="14"/>
      <c r="N713" s="14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</row>
    <row r="714" spans="1:27" ht="15" x14ac:dyDescent="0.2">
      <c r="A714" s="43"/>
      <c r="B714" s="44"/>
      <c r="C714" s="45"/>
      <c r="D714" s="45"/>
      <c r="E714" s="46"/>
      <c r="F714" s="46"/>
      <c r="G714" s="46"/>
      <c r="H714" s="46"/>
      <c r="I714" s="46"/>
      <c r="J714" s="14"/>
      <c r="K714" s="14"/>
      <c r="L714" s="14"/>
      <c r="M714" s="14"/>
      <c r="N714" s="14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</row>
    <row r="715" spans="1:27" ht="15" x14ac:dyDescent="0.2">
      <c r="A715" s="43"/>
      <c r="B715" s="44"/>
      <c r="C715" s="45"/>
      <c r="D715" s="45"/>
      <c r="E715" s="46"/>
      <c r="F715" s="46"/>
      <c r="G715" s="46"/>
      <c r="H715" s="46"/>
      <c r="I715" s="46"/>
      <c r="J715" s="14"/>
      <c r="K715" s="14"/>
      <c r="L715" s="14"/>
      <c r="M715" s="14"/>
      <c r="N715" s="14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</row>
    <row r="716" spans="1:27" ht="15" x14ac:dyDescent="0.2">
      <c r="A716" s="43"/>
      <c r="B716" s="44"/>
      <c r="C716" s="45"/>
      <c r="D716" s="45"/>
      <c r="E716" s="46"/>
      <c r="F716" s="46"/>
      <c r="G716" s="46"/>
      <c r="H716" s="46"/>
      <c r="I716" s="46"/>
      <c r="J716" s="14"/>
      <c r="K716" s="14"/>
      <c r="L716" s="14"/>
      <c r="M716" s="14"/>
      <c r="N716" s="14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</row>
    <row r="717" spans="1:27" ht="15" x14ac:dyDescent="0.2">
      <c r="A717" s="43"/>
      <c r="B717" s="44"/>
      <c r="C717" s="45"/>
      <c r="D717" s="45"/>
      <c r="E717" s="46"/>
      <c r="F717" s="46"/>
      <c r="G717" s="46"/>
      <c r="H717" s="46"/>
      <c r="I717" s="46"/>
      <c r="J717" s="14"/>
      <c r="K717" s="14"/>
      <c r="L717" s="14"/>
      <c r="M717" s="14"/>
      <c r="N717" s="14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ht="15" x14ac:dyDescent="0.2">
      <c r="A718" s="43"/>
      <c r="B718" s="44"/>
      <c r="C718" s="45"/>
      <c r="D718" s="45"/>
      <c r="E718" s="46"/>
      <c r="F718" s="46"/>
      <c r="G718" s="46"/>
      <c r="H718" s="46"/>
      <c r="I718" s="46"/>
      <c r="J718" s="14"/>
      <c r="K718" s="14"/>
      <c r="L718" s="14"/>
      <c r="M718" s="14"/>
      <c r="N718" s="14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ht="15" x14ac:dyDescent="0.2">
      <c r="A719" s="43"/>
      <c r="B719" s="44"/>
      <c r="C719" s="45"/>
      <c r="D719" s="45"/>
      <c r="E719" s="46"/>
      <c r="F719" s="46"/>
      <c r="G719" s="46"/>
      <c r="H719" s="46"/>
      <c r="I719" s="46"/>
      <c r="J719" s="14"/>
      <c r="K719" s="14"/>
      <c r="L719" s="14"/>
      <c r="M719" s="14"/>
      <c r="N719" s="14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ht="15" x14ac:dyDescent="0.2">
      <c r="A720" s="43"/>
      <c r="B720" s="44"/>
      <c r="C720" s="45"/>
      <c r="D720" s="45"/>
      <c r="E720" s="46"/>
      <c r="F720" s="46"/>
      <c r="G720" s="46"/>
      <c r="H720" s="46"/>
      <c r="I720" s="46"/>
      <c r="J720" s="14"/>
      <c r="K720" s="14"/>
      <c r="L720" s="14"/>
      <c r="M720" s="14"/>
      <c r="N720" s="14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ht="15" x14ac:dyDescent="0.2">
      <c r="A721" s="43"/>
      <c r="B721" s="44"/>
      <c r="C721" s="45"/>
      <c r="D721" s="45"/>
      <c r="E721" s="46"/>
      <c r="F721" s="46"/>
      <c r="G721" s="46"/>
      <c r="H721" s="46"/>
      <c r="I721" s="46"/>
      <c r="J721" s="14"/>
      <c r="K721" s="14"/>
      <c r="L721" s="14"/>
      <c r="M721" s="14"/>
      <c r="N721" s="14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</row>
    <row r="722" spans="1:27" ht="15" x14ac:dyDescent="0.2">
      <c r="A722" s="43"/>
      <c r="B722" s="44"/>
      <c r="C722" s="45"/>
      <c r="D722" s="45"/>
      <c r="E722" s="46"/>
      <c r="F722" s="46"/>
      <c r="G722" s="46"/>
      <c r="H722" s="46"/>
      <c r="I722" s="46"/>
      <c r="J722" s="14"/>
      <c r="K722" s="14"/>
      <c r="L722" s="14"/>
      <c r="M722" s="14"/>
      <c r="N722" s="14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</row>
    <row r="723" spans="1:27" ht="15" x14ac:dyDescent="0.2">
      <c r="A723" s="43"/>
      <c r="B723" s="44"/>
      <c r="C723" s="45"/>
      <c r="D723" s="45"/>
      <c r="E723" s="46"/>
      <c r="F723" s="46"/>
      <c r="G723" s="46"/>
      <c r="H723" s="46"/>
      <c r="I723" s="46"/>
      <c r="J723" s="14"/>
      <c r="K723" s="14"/>
      <c r="L723" s="14"/>
      <c r="M723" s="14"/>
      <c r="N723" s="14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ht="15" x14ac:dyDescent="0.2">
      <c r="A724" s="43"/>
      <c r="B724" s="44"/>
      <c r="C724" s="45"/>
      <c r="D724" s="45"/>
      <c r="E724" s="46"/>
      <c r="F724" s="46"/>
      <c r="G724" s="46"/>
      <c r="H724" s="46"/>
      <c r="I724" s="46"/>
      <c r="J724" s="14"/>
      <c r="K724" s="14"/>
      <c r="L724" s="14"/>
      <c r="M724" s="14"/>
      <c r="N724" s="14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ht="15" x14ac:dyDescent="0.2">
      <c r="A725" s="43"/>
      <c r="B725" s="44"/>
      <c r="C725" s="45"/>
      <c r="D725" s="45"/>
      <c r="E725" s="46"/>
      <c r="F725" s="46"/>
      <c r="G725" s="46"/>
      <c r="H725" s="46"/>
      <c r="I725" s="46"/>
      <c r="J725" s="14"/>
      <c r="K725" s="14"/>
      <c r="L725" s="14"/>
      <c r="M725" s="14"/>
      <c r="N725" s="14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ht="15" x14ac:dyDescent="0.2">
      <c r="A726" s="43"/>
      <c r="B726" s="44"/>
      <c r="C726" s="45"/>
      <c r="D726" s="45"/>
      <c r="E726" s="46"/>
      <c r="F726" s="46"/>
      <c r="G726" s="46"/>
      <c r="H726" s="46"/>
      <c r="I726" s="46"/>
      <c r="J726" s="14"/>
      <c r="K726" s="14"/>
      <c r="L726" s="14"/>
      <c r="M726" s="14"/>
      <c r="N726" s="14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ht="15" x14ac:dyDescent="0.2">
      <c r="A727" s="43"/>
      <c r="B727" s="44"/>
      <c r="C727" s="45"/>
      <c r="D727" s="45"/>
      <c r="E727" s="46"/>
      <c r="F727" s="46"/>
      <c r="G727" s="46"/>
      <c r="H727" s="46"/>
      <c r="I727" s="46"/>
      <c r="J727" s="14"/>
      <c r="K727" s="14"/>
      <c r="L727" s="14"/>
      <c r="M727" s="14"/>
      <c r="N727" s="14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ht="15" x14ac:dyDescent="0.2">
      <c r="A728" s="43"/>
      <c r="B728" s="44"/>
      <c r="C728" s="45"/>
      <c r="D728" s="45"/>
      <c r="E728" s="46"/>
      <c r="F728" s="46"/>
      <c r="G728" s="46"/>
      <c r="H728" s="46"/>
      <c r="I728" s="46"/>
      <c r="J728" s="14"/>
      <c r="K728" s="14"/>
      <c r="L728" s="14"/>
      <c r="M728" s="14"/>
      <c r="N728" s="14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ht="15" x14ac:dyDescent="0.2">
      <c r="A729" s="43"/>
      <c r="B729" s="44"/>
      <c r="C729" s="45"/>
      <c r="D729" s="45"/>
      <c r="E729" s="46"/>
      <c r="F729" s="46"/>
      <c r="G729" s="46"/>
      <c r="H729" s="46"/>
      <c r="I729" s="46"/>
      <c r="J729" s="14"/>
      <c r="K729" s="14"/>
      <c r="L729" s="14"/>
      <c r="M729" s="14"/>
      <c r="N729" s="14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ht="15" x14ac:dyDescent="0.2">
      <c r="A730" s="43"/>
      <c r="B730" s="44"/>
      <c r="C730" s="45"/>
      <c r="D730" s="45"/>
      <c r="E730" s="46"/>
      <c r="F730" s="46"/>
      <c r="G730" s="46"/>
      <c r="H730" s="46"/>
      <c r="I730" s="46"/>
      <c r="J730" s="14"/>
      <c r="K730" s="14"/>
      <c r="L730" s="14"/>
      <c r="M730" s="14"/>
      <c r="N730" s="14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ht="15" x14ac:dyDescent="0.2">
      <c r="A731" s="43"/>
      <c r="B731" s="44"/>
      <c r="C731" s="45"/>
      <c r="D731" s="45"/>
      <c r="E731" s="46"/>
      <c r="F731" s="46"/>
      <c r="G731" s="46"/>
      <c r="H731" s="46"/>
      <c r="I731" s="46"/>
      <c r="J731" s="14"/>
      <c r="K731" s="14"/>
      <c r="L731" s="14"/>
      <c r="M731" s="14"/>
      <c r="N731" s="14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</row>
    <row r="732" spans="1:27" ht="15" x14ac:dyDescent="0.2">
      <c r="A732" s="43"/>
      <c r="B732" s="44"/>
      <c r="C732" s="45"/>
      <c r="D732" s="45"/>
      <c r="E732" s="46"/>
      <c r="F732" s="46"/>
      <c r="G732" s="46"/>
      <c r="H732" s="46"/>
      <c r="I732" s="46"/>
      <c r="J732" s="14"/>
      <c r="K732" s="14"/>
      <c r="L732" s="14"/>
      <c r="M732" s="14"/>
      <c r="N732" s="14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ht="15" x14ac:dyDescent="0.2">
      <c r="A733" s="43"/>
      <c r="B733" s="44"/>
      <c r="C733" s="45"/>
      <c r="D733" s="45"/>
      <c r="E733" s="46"/>
      <c r="F733" s="46"/>
      <c r="G733" s="46"/>
      <c r="H733" s="46"/>
      <c r="I733" s="46"/>
      <c r="J733" s="14"/>
      <c r="K733" s="14"/>
      <c r="L733" s="14"/>
      <c r="M733" s="14"/>
      <c r="N733" s="14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ht="15" x14ac:dyDescent="0.2">
      <c r="A734" s="43"/>
      <c r="B734" s="44"/>
      <c r="C734" s="45"/>
      <c r="D734" s="45"/>
      <c r="E734" s="46"/>
      <c r="F734" s="46"/>
      <c r="G734" s="46"/>
      <c r="H734" s="46"/>
      <c r="I734" s="46"/>
      <c r="J734" s="14"/>
      <c r="K734" s="14"/>
      <c r="L734" s="14"/>
      <c r="M734" s="14"/>
      <c r="N734" s="14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ht="15" x14ac:dyDescent="0.2">
      <c r="A735" s="43"/>
      <c r="B735" s="44"/>
      <c r="C735" s="45"/>
      <c r="D735" s="45"/>
      <c r="E735" s="46"/>
      <c r="F735" s="46"/>
      <c r="G735" s="46"/>
      <c r="H735" s="46"/>
      <c r="I735" s="46"/>
      <c r="J735" s="14"/>
      <c r="K735" s="14"/>
      <c r="L735" s="14"/>
      <c r="M735" s="14"/>
      <c r="N735" s="14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</row>
    <row r="736" spans="1:27" ht="15" x14ac:dyDescent="0.2">
      <c r="A736" s="43"/>
      <c r="B736" s="44"/>
      <c r="C736" s="45"/>
      <c r="D736" s="45"/>
      <c r="E736" s="46"/>
      <c r="F736" s="46"/>
      <c r="G736" s="46"/>
      <c r="H736" s="46"/>
      <c r="I736" s="46"/>
      <c r="J736" s="14"/>
      <c r="K736" s="14"/>
      <c r="L736" s="14"/>
      <c r="M736" s="14"/>
      <c r="N736" s="14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ht="15" x14ac:dyDescent="0.2">
      <c r="A737" s="43"/>
      <c r="B737" s="44"/>
      <c r="C737" s="45"/>
      <c r="D737" s="45"/>
      <c r="E737" s="46"/>
      <c r="F737" s="46"/>
      <c r="G737" s="46"/>
      <c r="H737" s="46"/>
      <c r="I737" s="46"/>
      <c r="J737" s="14"/>
      <c r="K737" s="14"/>
      <c r="L737" s="14"/>
      <c r="M737" s="14"/>
      <c r="N737" s="14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ht="15" x14ac:dyDescent="0.2">
      <c r="A738" s="43"/>
      <c r="B738" s="44"/>
      <c r="C738" s="45"/>
      <c r="D738" s="45"/>
      <c r="E738" s="46"/>
      <c r="F738" s="46"/>
      <c r="G738" s="46"/>
      <c r="H738" s="46"/>
      <c r="I738" s="46"/>
      <c r="J738" s="14"/>
      <c r="K738" s="14"/>
      <c r="L738" s="14"/>
      <c r="M738" s="14"/>
      <c r="N738" s="14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ht="15" x14ac:dyDescent="0.2">
      <c r="A739" s="43"/>
      <c r="B739" s="44"/>
      <c r="C739" s="45"/>
      <c r="D739" s="45"/>
      <c r="E739" s="46"/>
      <c r="F739" s="46"/>
      <c r="G739" s="46"/>
      <c r="H739" s="46"/>
      <c r="I739" s="46"/>
      <c r="J739" s="14"/>
      <c r="K739" s="14"/>
      <c r="L739" s="14"/>
      <c r="M739" s="14"/>
      <c r="N739" s="14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ht="15" x14ac:dyDescent="0.2">
      <c r="A740" s="43"/>
      <c r="B740" s="44"/>
      <c r="C740" s="45"/>
      <c r="D740" s="45"/>
      <c r="E740" s="46"/>
      <c r="F740" s="46"/>
      <c r="G740" s="46"/>
      <c r="H740" s="46"/>
      <c r="I740" s="46"/>
      <c r="J740" s="14"/>
      <c r="K740" s="14"/>
      <c r="L740" s="14"/>
      <c r="M740" s="14"/>
      <c r="N740" s="14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ht="15" x14ac:dyDescent="0.2">
      <c r="A741" s="43"/>
      <c r="B741" s="44"/>
      <c r="C741" s="45"/>
      <c r="D741" s="45"/>
      <c r="E741" s="46"/>
      <c r="F741" s="46"/>
      <c r="G741" s="46"/>
      <c r="H741" s="46"/>
      <c r="I741" s="46"/>
      <c r="J741" s="14"/>
      <c r="K741" s="14"/>
      <c r="L741" s="14"/>
      <c r="M741" s="14"/>
      <c r="N741" s="14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</row>
    <row r="742" spans="1:27" ht="15" x14ac:dyDescent="0.2">
      <c r="A742" s="43"/>
      <c r="B742" s="44"/>
      <c r="C742" s="45"/>
      <c r="D742" s="45"/>
      <c r="E742" s="46"/>
      <c r="F742" s="46"/>
      <c r="G742" s="46"/>
      <c r="H742" s="46"/>
      <c r="I742" s="46"/>
      <c r="J742" s="14"/>
      <c r="K742" s="14"/>
      <c r="L742" s="14"/>
      <c r="M742" s="14"/>
      <c r="N742" s="14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</row>
    <row r="743" spans="1:27" ht="15" x14ac:dyDescent="0.2">
      <c r="A743" s="43"/>
      <c r="B743" s="44"/>
      <c r="C743" s="45"/>
      <c r="D743" s="45"/>
      <c r="E743" s="46"/>
      <c r="F743" s="46"/>
      <c r="G743" s="46"/>
      <c r="H743" s="46"/>
      <c r="I743" s="46"/>
      <c r="J743" s="14"/>
      <c r="K743" s="14"/>
      <c r="L743" s="14"/>
      <c r="M743" s="14"/>
      <c r="N743" s="14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ht="15" x14ac:dyDescent="0.2">
      <c r="A744" s="43"/>
      <c r="B744" s="44"/>
      <c r="C744" s="45"/>
      <c r="D744" s="45"/>
      <c r="E744" s="46"/>
      <c r="F744" s="46"/>
      <c r="G744" s="46"/>
      <c r="H744" s="46"/>
      <c r="I744" s="46"/>
      <c r="J744" s="14"/>
      <c r="K744" s="14"/>
      <c r="L744" s="14"/>
      <c r="M744" s="14"/>
      <c r="N744" s="14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</row>
    <row r="745" spans="1:27" ht="15" x14ac:dyDescent="0.2">
      <c r="A745" s="43"/>
      <c r="B745" s="44"/>
      <c r="C745" s="45"/>
      <c r="D745" s="45"/>
      <c r="E745" s="46"/>
      <c r="F745" s="46"/>
      <c r="G745" s="46"/>
      <c r="H745" s="46"/>
      <c r="I745" s="46"/>
      <c r="J745" s="14"/>
      <c r="K745" s="14"/>
      <c r="L745" s="14"/>
      <c r="M745" s="14"/>
      <c r="N745" s="14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</row>
    <row r="746" spans="1:27" ht="15" x14ac:dyDescent="0.2">
      <c r="A746" s="43"/>
      <c r="B746" s="44"/>
      <c r="C746" s="45"/>
      <c r="D746" s="45"/>
      <c r="E746" s="46"/>
      <c r="F746" s="46"/>
      <c r="G746" s="46"/>
      <c r="H746" s="46"/>
      <c r="I746" s="46"/>
      <c r="J746" s="14"/>
      <c r="K746" s="14"/>
      <c r="L746" s="14"/>
      <c r="M746" s="14"/>
      <c r="N746" s="14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</row>
    <row r="747" spans="1:27" ht="15" x14ac:dyDescent="0.2">
      <c r="A747" s="43"/>
      <c r="B747" s="44"/>
      <c r="C747" s="45"/>
      <c r="D747" s="45"/>
      <c r="E747" s="46"/>
      <c r="F747" s="46"/>
      <c r="G747" s="46"/>
      <c r="H747" s="46"/>
      <c r="I747" s="46"/>
      <c r="J747" s="14"/>
      <c r="K747" s="14"/>
      <c r="L747" s="14"/>
      <c r="M747" s="14"/>
      <c r="N747" s="14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</row>
    <row r="748" spans="1:27" ht="15" x14ac:dyDescent="0.2">
      <c r="A748" s="43"/>
      <c r="B748" s="44"/>
      <c r="C748" s="45"/>
      <c r="D748" s="45"/>
      <c r="E748" s="46"/>
      <c r="F748" s="46"/>
      <c r="G748" s="46"/>
      <c r="H748" s="46"/>
      <c r="I748" s="46"/>
      <c r="J748" s="14"/>
      <c r="K748" s="14"/>
      <c r="L748" s="14"/>
      <c r="M748" s="14"/>
      <c r="N748" s="14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ht="15" x14ac:dyDescent="0.2">
      <c r="A749" s="43"/>
      <c r="B749" s="44"/>
      <c r="C749" s="45"/>
      <c r="D749" s="45"/>
      <c r="E749" s="46"/>
      <c r="F749" s="46"/>
      <c r="G749" s="46"/>
      <c r="H749" s="46"/>
      <c r="I749" s="46"/>
      <c r="J749" s="14"/>
      <c r="K749" s="14"/>
      <c r="L749" s="14"/>
      <c r="M749" s="14"/>
      <c r="N749" s="14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ht="15" x14ac:dyDescent="0.2">
      <c r="A750" s="43"/>
      <c r="B750" s="44"/>
      <c r="C750" s="45"/>
      <c r="D750" s="45"/>
      <c r="E750" s="46"/>
      <c r="F750" s="46"/>
      <c r="G750" s="46"/>
      <c r="H750" s="46"/>
      <c r="I750" s="46"/>
      <c r="J750" s="14"/>
      <c r="K750" s="14"/>
      <c r="L750" s="14"/>
      <c r="M750" s="14"/>
      <c r="N750" s="14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ht="15" x14ac:dyDescent="0.2">
      <c r="A751" s="43"/>
      <c r="B751" s="44"/>
      <c r="C751" s="45"/>
      <c r="D751" s="45"/>
      <c r="E751" s="46"/>
      <c r="F751" s="46"/>
      <c r="G751" s="46"/>
      <c r="H751" s="46"/>
      <c r="I751" s="46"/>
      <c r="J751" s="14"/>
      <c r="K751" s="14"/>
      <c r="L751" s="14"/>
      <c r="M751" s="14"/>
      <c r="N751" s="14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ht="15" x14ac:dyDescent="0.2">
      <c r="A752" s="43"/>
      <c r="B752" s="44"/>
      <c r="C752" s="45"/>
      <c r="D752" s="45"/>
      <c r="E752" s="46"/>
      <c r="F752" s="46"/>
      <c r="G752" s="46"/>
      <c r="H752" s="46"/>
      <c r="I752" s="46"/>
      <c r="J752" s="14"/>
      <c r="K752" s="14"/>
      <c r="L752" s="14"/>
      <c r="M752" s="14"/>
      <c r="N752" s="14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ht="15" x14ac:dyDescent="0.2">
      <c r="A753" s="43"/>
      <c r="B753" s="44"/>
      <c r="C753" s="45"/>
      <c r="D753" s="45"/>
      <c r="E753" s="46"/>
      <c r="F753" s="46"/>
      <c r="G753" s="46"/>
      <c r="H753" s="46"/>
      <c r="I753" s="46"/>
      <c r="J753" s="14"/>
      <c r="K753" s="14"/>
      <c r="L753" s="14"/>
      <c r="M753" s="14"/>
      <c r="N753" s="14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ht="15" x14ac:dyDescent="0.2">
      <c r="A754" s="43"/>
      <c r="B754" s="44"/>
      <c r="C754" s="45"/>
      <c r="D754" s="45"/>
      <c r="E754" s="46"/>
      <c r="F754" s="46"/>
      <c r="G754" s="46"/>
      <c r="H754" s="46"/>
      <c r="I754" s="46"/>
      <c r="J754" s="14"/>
      <c r="K754" s="14"/>
      <c r="L754" s="14"/>
      <c r="M754" s="14"/>
      <c r="N754" s="14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ht="15" x14ac:dyDescent="0.2">
      <c r="A755" s="43"/>
      <c r="B755" s="44"/>
      <c r="C755" s="45"/>
      <c r="D755" s="45"/>
      <c r="E755" s="46"/>
      <c r="F755" s="46"/>
      <c r="G755" s="46"/>
      <c r="H755" s="46"/>
      <c r="I755" s="46"/>
      <c r="J755" s="14"/>
      <c r="K755" s="14"/>
      <c r="L755" s="14"/>
      <c r="M755" s="14"/>
      <c r="N755" s="14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ht="15" x14ac:dyDescent="0.2">
      <c r="A756" s="43"/>
      <c r="B756" s="44"/>
      <c r="C756" s="45"/>
      <c r="D756" s="45"/>
      <c r="E756" s="46"/>
      <c r="F756" s="46"/>
      <c r="G756" s="46"/>
      <c r="H756" s="46"/>
      <c r="I756" s="46"/>
      <c r="J756" s="14"/>
      <c r="K756" s="14"/>
      <c r="L756" s="14"/>
      <c r="M756" s="14"/>
      <c r="N756" s="14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ht="15" x14ac:dyDescent="0.2">
      <c r="A757" s="43"/>
      <c r="B757" s="44"/>
      <c r="C757" s="45"/>
      <c r="D757" s="45"/>
      <c r="E757" s="46"/>
      <c r="F757" s="46"/>
      <c r="G757" s="46"/>
      <c r="H757" s="46"/>
      <c r="I757" s="46"/>
      <c r="J757" s="14"/>
      <c r="K757" s="14"/>
      <c r="L757" s="14"/>
      <c r="M757" s="14"/>
      <c r="N757" s="14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</row>
    <row r="758" spans="1:27" ht="15" x14ac:dyDescent="0.2">
      <c r="A758" s="43"/>
      <c r="B758" s="44"/>
      <c r="C758" s="45"/>
      <c r="D758" s="45"/>
      <c r="E758" s="46"/>
      <c r="F758" s="46"/>
      <c r="G758" s="46"/>
      <c r="H758" s="46"/>
      <c r="I758" s="46"/>
      <c r="J758" s="14"/>
      <c r="K758" s="14"/>
      <c r="L758" s="14"/>
      <c r="M758" s="14"/>
      <c r="N758" s="14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</row>
    <row r="759" spans="1:27" ht="15" x14ac:dyDescent="0.2">
      <c r="A759" s="43"/>
      <c r="B759" s="44"/>
      <c r="C759" s="45"/>
      <c r="D759" s="45"/>
      <c r="E759" s="46"/>
      <c r="F759" s="46"/>
      <c r="G759" s="46"/>
      <c r="H759" s="46"/>
      <c r="I759" s="46"/>
      <c r="J759" s="14"/>
      <c r="K759" s="14"/>
      <c r="L759" s="14"/>
      <c r="M759" s="14"/>
      <c r="N759" s="14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</row>
    <row r="760" spans="1:27" ht="15" x14ac:dyDescent="0.2">
      <c r="A760" s="43"/>
      <c r="B760" s="44"/>
      <c r="C760" s="45"/>
      <c r="D760" s="45"/>
      <c r="E760" s="46"/>
      <c r="F760" s="46"/>
      <c r="G760" s="46"/>
      <c r="H760" s="46"/>
      <c r="I760" s="46"/>
      <c r="J760" s="14"/>
      <c r="K760" s="14"/>
      <c r="L760" s="14"/>
      <c r="M760" s="14"/>
      <c r="N760" s="14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ht="15" x14ac:dyDescent="0.2">
      <c r="A761" s="43"/>
      <c r="B761" s="44"/>
      <c r="C761" s="45"/>
      <c r="D761" s="45"/>
      <c r="E761" s="46"/>
      <c r="F761" s="46"/>
      <c r="G761" s="46"/>
      <c r="H761" s="46"/>
      <c r="I761" s="46"/>
      <c r="J761" s="14"/>
      <c r="K761" s="14"/>
      <c r="L761" s="14"/>
      <c r="M761" s="14"/>
      <c r="N761" s="14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ht="15" x14ac:dyDescent="0.2">
      <c r="A762" s="43"/>
      <c r="B762" s="44"/>
      <c r="C762" s="45"/>
      <c r="D762" s="45"/>
      <c r="E762" s="46"/>
      <c r="F762" s="46"/>
      <c r="G762" s="46"/>
      <c r="H762" s="46"/>
      <c r="I762" s="46"/>
      <c r="J762" s="14"/>
      <c r="K762" s="14"/>
      <c r="L762" s="14"/>
      <c r="M762" s="14"/>
      <c r="N762" s="14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</row>
    <row r="763" spans="1:27" ht="15" x14ac:dyDescent="0.2">
      <c r="A763" s="43"/>
      <c r="B763" s="44"/>
      <c r="C763" s="45"/>
      <c r="D763" s="45"/>
      <c r="E763" s="46"/>
      <c r="F763" s="46"/>
      <c r="G763" s="46"/>
      <c r="H763" s="46"/>
      <c r="I763" s="46"/>
      <c r="J763" s="14"/>
      <c r="K763" s="14"/>
      <c r="L763" s="14"/>
      <c r="M763" s="14"/>
      <c r="N763" s="14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</row>
    <row r="764" spans="1:27" ht="15" x14ac:dyDescent="0.2">
      <c r="A764" s="43"/>
      <c r="B764" s="44"/>
      <c r="C764" s="45"/>
      <c r="D764" s="45"/>
      <c r="E764" s="46"/>
      <c r="F764" s="46"/>
      <c r="G764" s="46"/>
      <c r="H764" s="46"/>
      <c r="I764" s="46"/>
      <c r="J764" s="14"/>
      <c r="K764" s="14"/>
      <c r="L764" s="14"/>
      <c r="M764" s="14"/>
      <c r="N764" s="14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ht="15" x14ac:dyDescent="0.2">
      <c r="A765" s="43"/>
      <c r="B765" s="44"/>
      <c r="C765" s="45"/>
      <c r="D765" s="45"/>
      <c r="E765" s="46"/>
      <c r="F765" s="46"/>
      <c r="G765" s="46"/>
      <c r="H765" s="46"/>
      <c r="I765" s="46"/>
      <c r="J765" s="14"/>
      <c r="K765" s="14"/>
      <c r="L765" s="14"/>
      <c r="M765" s="14"/>
      <c r="N765" s="14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ht="15" x14ac:dyDescent="0.2">
      <c r="A766" s="43"/>
      <c r="B766" s="44"/>
      <c r="C766" s="45"/>
      <c r="D766" s="45"/>
      <c r="E766" s="46"/>
      <c r="F766" s="46"/>
      <c r="G766" s="46"/>
      <c r="H766" s="46"/>
      <c r="I766" s="46"/>
      <c r="J766" s="14"/>
      <c r="K766" s="14"/>
      <c r="L766" s="14"/>
      <c r="M766" s="14"/>
      <c r="N766" s="14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ht="15" x14ac:dyDescent="0.2">
      <c r="A767" s="43"/>
      <c r="B767" s="44"/>
      <c r="C767" s="45"/>
      <c r="D767" s="45"/>
      <c r="E767" s="46"/>
      <c r="F767" s="46"/>
      <c r="G767" s="46"/>
      <c r="H767" s="46"/>
      <c r="I767" s="46"/>
      <c r="J767" s="14"/>
      <c r="K767" s="14"/>
      <c r="L767" s="14"/>
      <c r="M767" s="14"/>
      <c r="N767" s="14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ht="15" x14ac:dyDescent="0.2">
      <c r="A768" s="43"/>
      <c r="B768" s="44"/>
      <c r="C768" s="45"/>
      <c r="D768" s="45"/>
      <c r="E768" s="46"/>
      <c r="F768" s="46"/>
      <c r="G768" s="46"/>
      <c r="H768" s="46"/>
      <c r="I768" s="46"/>
      <c r="J768" s="14"/>
      <c r="K768" s="14"/>
      <c r="L768" s="14"/>
      <c r="M768" s="14"/>
      <c r="N768" s="14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ht="15" x14ac:dyDescent="0.2">
      <c r="A769" s="43"/>
      <c r="B769" s="44"/>
      <c r="C769" s="45"/>
      <c r="D769" s="45"/>
      <c r="E769" s="46"/>
      <c r="F769" s="46"/>
      <c r="G769" s="46"/>
      <c r="H769" s="46"/>
      <c r="I769" s="46"/>
      <c r="J769" s="14"/>
      <c r="K769" s="14"/>
      <c r="L769" s="14"/>
      <c r="M769" s="14"/>
      <c r="N769" s="14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ht="15" x14ac:dyDescent="0.2">
      <c r="A770" s="43"/>
      <c r="B770" s="44"/>
      <c r="C770" s="45"/>
      <c r="D770" s="45"/>
      <c r="E770" s="46"/>
      <c r="F770" s="46"/>
      <c r="G770" s="46"/>
      <c r="H770" s="46"/>
      <c r="I770" s="46"/>
      <c r="J770" s="14"/>
      <c r="K770" s="14"/>
      <c r="L770" s="14"/>
      <c r="M770" s="14"/>
      <c r="N770" s="14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</row>
    <row r="771" spans="1:27" ht="15" x14ac:dyDescent="0.2">
      <c r="A771" s="43"/>
      <c r="B771" s="44"/>
      <c r="C771" s="45"/>
      <c r="D771" s="45"/>
      <c r="E771" s="46"/>
      <c r="F771" s="46"/>
      <c r="G771" s="46"/>
      <c r="H771" s="46"/>
      <c r="I771" s="46"/>
      <c r="J771" s="14"/>
      <c r="K771" s="14"/>
      <c r="L771" s="14"/>
      <c r="M771" s="14"/>
      <c r="N771" s="14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ht="15" x14ac:dyDescent="0.2">
      <c r="A772" s="43"/>
      <c r="B772" s="44"/>
      <c r="C772" s="45"/>
      <c r="D772" s="45"/>
      <c r="E772" s="46"/>
      <c r="F772" s="46"/>
      <c r="G772" s="46"/>
      <c r="H772" s="46"/>
      <c r="I772" s="46"/>
      <c r="J772" s="14"/>
      <c r="K772" s="14"/>
      <c r="L772" s="14"/>
      <c r="M772" s="14"/>
      <c r="N772" s="14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ht="15" x14ac:dyDescent="0.2">
      <c r="A773" s="43"/>
      <c r="B773" s="44"/>
      <c r="C773" s="45"/>
      <c r="D773" s="45"/>
      <c r="E773" s="46"/>
      <c r="F773" s="46"/>
      <c r="G773" s="46"/>
      <c r="H773" s="46"/>
      <c r="I773" s="46"/>
      <c r="J773" s="14"/>
      <c r="K773" s="14"/>
      <c r="L773" s="14"/>
      <c r="M773" s="14"/>
      <c r="N773" s="14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</row>
    <row r="774" spans="1:27" ht="15" x14ac:dyDescent="0.2">
      <c r="A774" s="43"/>
      <c r="B774" s="44"/>
      <c r="C774" s="45"/>
      <c r="D774" s="45"/>
      <c r="E774" s="46"/>
      <c r="F774" s="46"/>
      <c r="G774" s="46"/>
      <c r="H774" s="46"/>
      <c r="I774" s="46"/>
      <c r="J774" s="14"/>
      <c r="K774" s="14"/>
      <c r="L774" s="14"/>
      <c r="M774" s="14"/>
      <c r="N774" s="14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ht="15" x14ac:dyDescent="0.2">
      <c r="A775" s="43"/>
      <c r="B775" s="44"/>
      <c r="C775" s="45"/>
      <c r="D775" s="45"/>
      <c r="E775" s="46"/>
      <c r="F775" s="46"/>
      <c r="G775" s="46"/>
      <c r="H775" s="46"/>
      <c r="I775" s="46"/>
      <c r="J775" s="14"/>
      <c r="K775" s="14"/>
      <c r="L775" s="14"/>
      <c r="M775" s="14"/>
      <c r="N775" s="14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ht="15" x14ac:dyDescent="0.2">
      <c r="A776" s="43"/>
      <c r="B776" s="44"/>
      <c r="C776" s="45"/>
      <c r="D776" s="45"/>
      <c r="E776" s="46"/>
      <c r="F776" s="46"/>
      <c r="G776" s="46"/>
      <c r="H776" s="46"/>
      <c r="I776" s="46"/>
      <c r="J776" s="14"/>
      <c r="K776" s="14"/>
      <c r="L776" s="14"/>
      <c r="M776" s="14"/>
      <c r="N776" s="14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</row>
    <row r="777" spans="1:27" ht="15" x14ac:dyDescent="0.2">
      <c r="A777" s="43"/>
      <c r="B777" s="44"/>
      <c r="C777" s="45"/>
      <c r="D777" s="45"/>
      <c r="E777" s="46"/>
      <c r="F777" s="46"/>
      <c r="G777" s="46"/>
      <c r="H777" s="46"/>
      <c r="I777" s="46"/>
      <c r="J777" s="14"/>
      <c r="K777" s="14"/>
      <c r="L777" s="14"/>
      <c r="M777" s="14"/>
      <c r="N777" s="14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ht="15" x14ac:dyDescent="0.2">
      <c r="A778" s="43"/>
      <c r="B778" s="44"/>
      <c r="C778" s="45"/>
      <c r="D778" s="45"/>
      <c r="E778" s="46"/>
      <c r="F778" s="46"/>
      <c r="G778" s="46"/>
      <c r="H778" s="46"/>
      <c r="I778" s="46"/>
      <c r="J778" s="14"/>
      <c r="K778" s="14"/>
      <c r="L778" s="14"/>
      <c r="M778" s="14"/>
      <c r="N778" s="14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ht="15" x14ac:dyDescent="0.2">
      <c r="A779" s="43"/>
      <c r="B779" s="44"/>
      <c r="C779" s="45"/>
      <c r="D779" s="45"/>
      <c r="E779" s="46"/>
      <c r="F779" s="46"/>
      <c r="G779" s="46"/>
      <c r="H779" s="46"/>
      <c r="I779" s="46"/>
      <c r="J779" s="14"/>
      <c r="K779" s="14"/>
      <c r="L779" s="14"/>
      <c r="M779" s="14"/>
      <c r="N779" s="14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</row>
    <row r="780" spans="1:27" ht="15" x14ac:dyDescent="0.2">
      <c r="A780" s="43"/>
      <c r="B780" s="44"/>
      <c r="C780" s="45"/>
      <c r="D780" s="45"/>
      <c r="E780" s="46"/>
      <c r="F780" s="46"/>
      <c r="G780" s="46"/>
      <c r="H780" s="46"/>
      <c r="I780" s="46"/>
      <c r="J780" s="14"/>
      <c r="K780" s="14"/>
      <c r="L780" s="14"/>
      <c r="M780" s="14"/>
      <c r="N780" s="14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ht="15" x14ac:dyDescent="0.2">
      <c r="A781" s="43"/>
      <c r="B781" s="44"/>
      <c r="C781" s="45"/>
      <c r="D781" s="45"/>
      <c r="E781" s="46"/>
      <c r="F781" s="46"/>
      <c r="G781" s="46"/>
      <c r="H781" s="46"/>
      <c r="I781" s="46"/>
      <c r="J781" s="14"/>
      <c r="K781" s="14"/>
      <c r="L781" s="14"/>
      <c r="M781" s="14"/>
      <c r="N781" s="14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ht="15" x14ac:dyDescent="0.2">
      <c r="A782" s="43"/>
      <c r="B782" s="44"/>
      <c r="C782" s="45"/>
      <c r="D782" s="45"/>
      <c r="E782" s="46"/>
      <c r="F782" s="46"/>
      <c r="G782" s="46"/>
      <c r="H782" s="46"/>
      <c r="I782" s="46"/>
      <c r="J782" s="14"/>
      <c r="K782" s="14"/>
      <c r="L782" s="14"/>
      <c r="M782" s="14"/>
      <c r="N782" s="14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ht="15" x14ac:dyDescent="0.2">
      <c r="A783" s="43"/>
      <c r="B783" s="44"/>
      <c r="C783" s="45"/>
      <c r="D783" s="45"/>
      <c r="E783" s="46"/>
      <c r="F783" s="46"/>
      <c r="G783" s="46"/>
      <c r="H783" s="46"/>
      <c r="I783" s="46"/>
      <c r="J783" s="14"/>
      <c r="K783" s="14"/>
      <c r="L783" s="14"/>
      <c r="M783" s="14"/>
      <c r="N783" s="14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ht="15" x14ac:dyDescent="0.2">
      <c r="A784" s="43"/>
      <c r="B784" s="44"/>
      <c r="C784" s="45"/>
      <c r="D784" s="45"/>
      <c r="E784" s="46"/>
      <c r="F784" s="46"/>
      <c r="G784" s="46"/>
      <c r="H784" s="46"/>
      <c r="I784" s="46"/>
      <c r="J784" s="14"/>
      <c r="K784" s="14"/>
      <c r="L784" s="14"/>
      <c r="M784" s="14"/>
      <c r="N784" s="14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</row>
    <row r="785" spans="1:27" ht="15" x14ac:dyDescent="0.2">
      <c r="A785" s="43"/>
      <c r="B785" s="44"/>
      <c r="C785" s="45"/>
      <c r="D785" s="45"/>
      <c r="E785" s="46"/>
      <c r="F785" s="46"/>
      <c r="G785" s="46"/>
      <c r="H785" s="46"/>
      <c r="I785" s="46"/>
      <c r="J785" s="14"/>
      <c r="K785" s="14"/>
      <c r="L785" s="14"/>
      <c r="M785" s="14"/>
      <c r="N785" s="14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</row>
    <row r="786" spans="1:27" ht="15" x14ac:dyDescent="0.2">
      <c r="A786" s="43"/>
      <c r="B786" s="44"/>
      <c r="C786" s="45"/>
      <c r="D786" s="45"/>
      <c r="E786" s="46"/>
      <c r="F786" s="46"/>
      <c r="G786" s="46"/>
      <c r="H786" s="46"/>
      <c r="I786" s="46"/>
      <c r="J786" s="14"/>
      <c r="K786" s="14"/>
      <c r="L786" s="14"/>
      <c r="M786" s="14"/>
      <c r="N786" s="14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</row>
    <row r="787" spans="1:27" ht="15" x14ac:dyDescent="0.2">
      <c r="A787" s="43"/>
      <c r="B787" s="44"/>
      <c r="C787" s="45"/>
      <c r="D787" s="45"/>
      <c r="E787" s="46"/>
      <c r="F787" s="46"/>
      <c r="G787" s="46"/>
      <c r="H787" s="46"/>
      <c r="I787" s="46"/>
      <c r="J787" s="14"/>
      <c r="K787" s="14"/>
      <c r="L787" s="14"/>
      <c r="M787" s="14"/>
      <c r="N787" s="14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</row>
    <row r="788" spans="1:27" ht="15" x14ac:dyDescent="0.2">
      <c r="A788" s="43"/>
      <c r="B788" s="44"/>
      <c r="C788" s="45"/>
      <c r="D788" s="45"/>
      <c r="E788" s="46"/>
      <c r="F788" s="46"/>
      <c r="G788" s="46"/>
      <c r="H788" s="46"/>
      <c r="I788" s="46"/>
      <c r="J788" s="14"/>
      <c r="K788" s="14"/>
      <c r="L788" s="14"/>
      <c r="M788" s="14"/>
      <c r="N788" s="14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</row>
    <row r="789" spans="1:27" ht="15" x14ac:dyDescent="0.2">
      <c r="A789" s="43"/>
      <c r="B789" s="44"/>
      <c r="C789" s="45"/>
      <c r="D789" s="45"/>
      <c r="E789" s="46"/>
      <c r="F789" s="46"/>
      <c r="G789" s="46"/>
      <c r="H789" s="46"/>
      <c r="I789" s="46"/>
      <c r="J789" s="14"/>
      <c r="K789" s="14"/>
      <c r="L789" s="14"/>
      <c r="M789" s="14"/>
      <c r="N789" s="14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ht="15" x14ac:dyDescent="0.2">
      <c r="A790" s="43"/>
      <c r="B790" s="44"/>
      <c r="C790" s="45"/>
      <c r="D790" s="45"/>
      <c r="E790" s="46"/>
      <c r="F790" s="46"/>
      <c r="G790" s="46"/>
      <c r="H790" s="46"/>
      <c r="I790" s="46"/>
      <c r="J790" s="14"/>
      <c r="K790" s="14"/>
      <c r="L790" s="14"/>
      <c r="M790" s="14"/>
      <c r="N790" s="14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ht="15" x14ac:dyDescent="0.2">
      <c r="A791" s="43"/>
      <c r="B791" s="44"/>
      <c r="C791" s="45"/>
      <c r="D791" s="45"/>
      <c r="E791" s="46"/>
      <c r="F791" s="46"/>
      <c r="G791" s="46"/>
      <c r="H791" s="46"/>
      <c r="I791" s="46"/>
      <c r="J791" s="14"/>
      <c r="K791" s="14"/>
      <c r="L791" s="14"/>
      <c r="M791" s="14"/>
      <c r="N791" s="14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</row>
    <row r="792" spans="1:27" ht="15" x14ac:dyDescent="0.2">
      <c r="A792" s="43"/>
      <c r="B792" s="44"/>
      <c r="C792" s="45"/>
      <c r="D792" s="45"/>
      <c r="E792" s="46"/>
      <c r="F792" s="46"/>
      <c r="G792" s="46"/>
      <c r="H792" s="46"/>
      <c r="I792" s="46"/>
      <c r="J792" s="14"/>
      <c r="K792" s="14"/>
      <c r="L792" s="14"/>
      <c r="M792" s="14"/>
      <c r="N792" s="14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ht="15" x14ac:dyDescent="0.2">
      <c r="A793" s="43"/>
      <c r="B793" s="44"/>
      <c r="C793" s="45"/>
      <c r="D793" s="45"/>
      <c r="E793" s="46"/>
      <c r="F793" s="46"/>
      <c r="G793" s="46"/>
      <c r="H793" s="46"/>
      <c r="I793" s="46"/>
      <c r="J793" s="14"/>
      <c r="K793" s="14"/>
      <c r="L793" s="14"/>
      <c r="M793" s="14"/>
      <c r="N793" s="14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ht="15" x14ac:dyDescent="0.2">
      <c r="A794" s="43"/>
      <c r="B794" s="44"/>
      <c r="C794" s="45"/>
      <c r="D794" s="45"/>
      <c r="E794" s="46"/>
      <c r="F794" s="46"/>
      <c r="G794" s="46"/>
      <c r="H794" s="46"/>
      <c r="I794" s="46"/>
      <c r="J794" s="14"/>
      <c r="K794" s="14"/>
      <c r="L794" s="14"/>
      <c r="M794" s="14"/>
      <c r="N794" s="14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</row>
    <row r="795" spans="1:27" ht="15" x14ac:dyDescent="0.2">
      <c r="A795" s="43"/>
      <c r="B795" s="44"/>
      <c r="C795" s="45"/>
      <c r="D795" s="45"/>
      <c r="E795" s="46"/>
      <c r="F795" s="46"/>
      <c r="G795" s="46"/>
      <c r="H795" s="46"/>
      <c r="I795" s="46"/>
      <c r="J795" s="14"/>
      <c r="K795" s="14"/>
      <c r="L795" s="14"/>
      <c r="M795" s="14"/>
      <c r="N795" s="14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</row>
    <row r="796" spans="1:27" ht="15" x14ac:dyDescent="0.2">
      <c r="A796" s="43"/>
      <c r="B796" s="44"/>
      <c r="C796" s="45"/>
      <c r="D796" s="45"/>
      <c r="E796" s="46"/>
      <c r="F796" s="46"/>
      <c r="G796" s="46"/>
      <c r="H796" s="46"/>
      <c r="I796" s="46"/>
      <c r="J796" s="14"/>
      <c r="K796" s="14"/>
      <c r="L796" s="14"/>
      <c r="M796" s="14"/>
      <c r="N796" s="14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ht="15" x14ac:dyDescent="0.2">
      <c r="A797" s="43"/>
      <c r="B797" s="44"/>
      <c r="C797" s="45"/>
      <c r="D797" s="45"/>
      <c r="E797" s="46"/>
      <c r="F797" s="46"/>
      <c r="G797" s="46"/>
      <c r="H797" s="46"/>
      <c r="I797" s="46"/>
      <c r="J797" s="14"/>
      <c r="K797" s="14"/>
      <c r="L797" s="14"/>
      <c r="M797" s="14"/>
      <c r="N797" s="14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ht="15" x14ac:dyDescent="0.2">
      <c r="A798" s="43"/>
      <c r="B798" s="44"/>
      <c r="C798" s="45"/>
      <c r="D798" s="45"/>
      <c r="E798" s="46"/>
      <c r="F798" s="46"/>
      <c r="G798" s="46"/>
      <c r="H798" s="46"/>
      <c r="I798" s="46"/>
      <c r="J798" s="14"/>
      <c r="K798" s="14"/>
      <c r="L798" s="14"/>
      <c r="M798" s="14"/>
      <c r="N798" s="14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ht="15" x14ac:dyDescent="0.2">
      <c r="A799" s="43"/>
      <c r="B799" s="44"/>
      <c r="C799" s="45"/>
      <c r="D799" s="45"/>
      <c r="E799" s="46"/>
      <c r="F799" s="46"/>
      <c r="G799" s="46"/>
      <c r="H799" s="46"/>
      <c r="I799" s="46"/>
      <c r="J799" s="14"/>
      <c r="K799" s="14"/>
      <c r="L799" s="14"/>
      <c r="M799" s="14"/>
      <c r="N799" s="14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ht="15" x14ac:dyDescent="0.2">
      <c r="A800" s="43"/>
      <c r="B800" s="44"/>
      <c r="C800" s="45"/>
      <c r="D800" s="45"/>
      <c r="E800" s="46"/>
      <c r="F800" s="46"/>
      <c r="G800" s="46"/>
      <c r="H800" s="46"/>
      <c r="I800" s="46"/>
      <c r="J800" s="14"/>
      <c r="K800" s="14"/>
      <c r="L800" s="14"/>
      <c r="M800" s="14"/>
      <c r="N800" s="14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</row>
    <row r="801" spans="1:27" ht="15" x14ac:dyDescent="0.2">
      <c r="A801" s="43"/>
      <c r="B801" s="44"/>
      <c r="C801" s="45"/>
      <c r="D801" s="45"/>
      <c r="E801" s="46"/>
      <c r="F801" s="46"/>
      <c r="G801" s="46"/>
      <c r="H801" s="46"/>
      <c r="I801" s="46"/>
      <c r="J801" s="14"/>
      <c r="K801" s="14"/>
      <c r="L801" s="14"/>
      <c r="M801" s="14"/>
      <c r="N801" s="14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ht="15" x14ac:dyDescent="0.2">
      <c r="A802" s="43"/>
      <c r="B802" s="44"/>
      <c r="C802" s="45"/>
      <c r="D802" s="45"/>
      <c r="E802" s="46"/>
      <c r="F802" s="46"/>
      <c r="G802" s="46"/>
      <c r="H802" s="46"/>
      <c r="I802" s="46"/>
      <c r="J802" s="14"/>
      <c r="K802" s="14"/>
      <c r="L802" s="14"/>
      <c r="M802" s="14"/>
      <c r="N802" s="14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</row>
    <row r="803" spans="1:27" ht="15" x14ac:dyDescent="0.2">
      <c r="A803" s="43"/>
      <c r="B803" s="44"/>
      <c r="C803" s="45"/>
      <c r="D803" s="45"/>
      <c r="E803" s="46"/>
      <c r="F803" s="46"/>
      <c r="G803" s="46"/>
      <c r="H803" s="46"/>
      <c r="I803" s="46"/>
      <c r="J803" s="14"/>
      <c r="K803" s="14"/>
      <c r="L803" s="14"/>
      <c r="M803" s="14"/>
      <c r="N803" s="14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ht="15" x14ac:dyDescent="0.2">
      <c r="A804" s="43"/>
      <c r="B804" s="44"/>
      <c r="C804" s="45"/>
      <c r="D804" s="45"/>
      <c r="E804" s="46"/>
      <c r="F804" s="46"/>
      <c r="G804" s="46"/>
      <c r="H804" s="46"/>
      <c r="I804" s="46"/>
      <c r="J804" s="14"/>
      <c r="K804" s="14"/>
      <c r="L804" s="14"/>
      <c r="M804" s="14"/>
      <c r="N804" s="14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ht="15" x14ac:dyDescent="0.2">
      <c r="A805" s="43"/>
      <c r="B805" s="44"/>
      <c r="C805" s="45"/>
      <c r="D805" s="45"/>
      <c r="E805" s="46"/>
      <c r="F805" s="46"/>
      <c r="G805" s="46"/>
      <c r="H805" s="46"/>
      <c r="I805" s="46"/>
      <c r="J805" s="14"/>
      <c r="K805" s="14"/>
      <c r="L805" s="14"/>
      <c r="M805" s="14"/>
      <c r="N805" s="14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</row>
    <row r="806" spans="1:27" ht="15" x14ac:dyDescent="0.2">
      <c r="A806" s="43"/>
      <c r="B806" s="44"/>
      <c r="C806" s="45"/>
      <c r="D806" s="45"/>
      <c r="E806" s="46"/>
      <c r="F806" s="46"/>
      <c r="G806" s="46"/>
      <c r="H806" s="46"/>
      <c r="I806" s="46"/>
      <c r="J806" s="14"/>
      <c r="K806" s="14"/>
      <c r="L806" s="14"/>
      <c r="M806" s="14"/>
      <c r="N806" s="14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ht="15" x14ac:dyDescent="0.2">
      <c r="A807" s="43"/>
      <c r="B807" s="44"/>
      <c r="C807" s="45"/>
      <c r="D807" s="45"/>
      <c r="E807" s="46"/>
      <c r="F807" s="46"/>
      <c r="G807" s="46"/>
      <c r="H807" s="46"/>
      <c r="I807" s="46"/>
      <c r="J807" s="14"/>
      <c r="K807" s="14"/>
      <c r="L807" s="14"/>
      <c r="M807" s="14"/>
      <c r="N807" s="14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ht="15" x14ac:dyDescent="0.2">
      <c r="A808" s="43"/>
      <c r="B808" s="44"/>
      <c r="C808" s="45"/>
      <c r="D808" s="45"/>
      <c r="E808" s="46"/>
      <c r="F808" s="46"/>
      <c r="G808" s="46"/>
      <c r="H808" s="46"/>
      <c r="I808" s="46"/>
      <c r="J808" s="14"/>
      <c r="K808" s="14"/>
      <c r="L808" s="14"/>
      <c r="M808" s="14"/>
      <c r="N808" s="14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</row>
    <row r="809" spans="1:27" ht="15" x14ac:dyDescent="0.2">
      <c r="A809" s="43"/>
      <c r="B809" s="44"/>
      <c r="C809" s="45"/>
      <c r="D809" s="45"/>
      <c r="E809" s="46"/>
      <c r="F809" s="46"/>
      <c r="G809" s="46"/>
      <c r="H809" s="46"/>
      <c r="I809" s="46"/>
      <c r="J809" s="14"/>
      <c r="K809" s="14"/>
      <c r="L809" s="14"/>
      <c r="M809" s="14"/>
      <c r="N809" s="14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</row>
    <row r="810" spans="1:27" ht="15" x14ac:dyDescent="0.2">
      <c r="A810" s="43"/>
      <c r="B810" s="44"/>
      <c r="C810" s="45"/>
      <c r="D810" s="45"/>
      <c r="E810" s="46"/>
      <c r="F810" s="46"/>
      <c r="G810" s="46"/>
      <c r="H810" s="46"/>
      <c r="I810" s="46"/>
      <c r="J810" s="14"/>
      <c r="K810" s="14"/>
      <c r="L810" s="14"/>
      <c r="M810" s="14"/>
      <c r="N810" s="14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</row>
    <row r="811" spans="1:27" ht="15" x14ac:dyDescent="0.2">
      <c r="A811" s="43"/>
      <c r="B811" s="44"/>
      <c r="C811" s="45"/>
      <c r="D811" s="45"/>
      <c r="E811" s="46"/>
      <c r="F811" s="46"/>
      <c r="G811" s="46"/>
      <c r="H811" s="46"/>
      <c r="I811" s="46"/>
      <c r="J811" s="14"/>
      <c r="K811" s="14"/>
      <c r="L811" s="14"/>
      <c r="M811" s="14"/>
      <c r="N811" s="14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ht="15" x14ac:dyDescent="0.2">
      <c r="A812" s="43"/>
      <c r="B812" s="44"/>
      <c r="C812" s="45"/>
      <c r="D812" s="45"/>
      <c r="E812" s="46"/>
      <c r="F812" s="46"/>
      <c r="G812" s="46"/>
      <c r="H812" s="46"/>
      <c r="I812" s="46"/>
      <c r="J812" s="14"/>
      <c r="K812" s="14"/>
      <c r="L812" s="14"/>
      <c r="M812" s="14"/>
      <c r="N812" s="14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ht="15" x14ac:dyDescent="0.2">
      <c r="A813" s="43"/>
      <c r="B813" s="44"/>
      <c r="C813" s="45"/>
      <c r="D813" s="45"/>
      <c r="E813" s="46"/>
      <c r="F813" s="46"/>
      <c r="G813" s="46"/>
      <c r="H813" s="46"/>
      <c r="I813" s="46"/>
      <c r="J813" s="14"/>
      <c r="K813" s="14"/>
      <c r="L813" s="14"/>
      <c r="M813" s="14"/>
      <c r="N813" s="14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ht="15" x14ac:dyDescent="0.2">
      <c r="A814" s="43"/>
      <c r="B814" s="44"/>
      <c r="C814" s="45"/>
      <c r="D814" s="45"/>
      <c r="E814" s="46"/>
      <c r="F814" s="46"/>
      <c r="G814" s="46"/>
      <c r="H814" s="46"/>
      <c r="I814" s="46"/>
      <c r="J814" s="14"/>
      <c r="K814" s="14"/>
      <c r="L814" s="14"/>
      <c r="M814" s="14"/>
      <c r="N814" s="14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ht="15" x14ac:dyDescent="0.2">
      <c r="A815" s="43"/>
      <c r="B815" s="44"/>
      <c r="C815" s="45"/>
      <c r="D815" s="45"/>
      <c r="E815" s="46"/>
      <c r="F815" s="46"/>
      <c r="G815" s="46"/>
      <c r="H815" s="46"/>
      <c r="I815" s="46"/>
      <c r="J815" s="14"/>
      <c r="K815" s="14"/>
      <c r="L815" s="14"/>
      <c r="M815" s="14"/>
      <c r="N815" s="14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ht="15" x14ac:dyDescent="0.2">
      <c r="A816" s="43"/>
      <c r="B816" s="44"/>
      <c r="C816" s="45"/>
      <c r="D816" s="45"/>
      <c r="E816" s="46"/>
      <c r="F816" s="46"/>
      <c r="G816" s="46"/>
      <c r="H816" s="46"/>
      <c r="I816" s="46"/>
      <c r="J816" s="14"/>
      <c r="K816" s="14"/>
      <c r="L816" s="14"/>
      <c r="M816" s="14"/>
      <c r="N816" s="14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ht="15" x14ac:dyDescent="0.2">
      <c r="A817" s="43"/>
      <c r="B817" s="44"/>
      <c r="C817" s="45"/>
      <c r="D817" s="45"/>
      <c r="E817" s="46"/>
      <c r="F817" s="46"/>
      <c r="G817" s="46"/>
      <c r="H817" s="46"/>
      <c r="I817" s="46"/>
      <c r="J817" s="14"/>
      <c r="K817" s="14"/>
      <c r="L817" s="14"/>
      <c r="M817" s="14"/>
      <c r="N817" s="14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</row>
    <row r="818" spans="1:27" ht="15" x14ac:dyDescent="0.2">
      <c r="A818" s="43"/>
      <c r="B818" s="44"/>
      <c r="C818" s="45"/>
      <c r="D818" s="45"/>
      <c r="E818" s="46"/>
      <c r="F818" s="46"/>
      <c r="G818" s="46"/>
      <c r="H818" s="46"/>
      <c r="I818" s="46"/>
      <c r="J818" s="14"/>
      <c r="K818" s="14"/>
      <c r="L818" s="14"/>
      <c r="M818" s="14"/>
      <c r="N818" s="14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ht="15" x14ac:dyDescent="0.2">
      <c r="A819" s="43"/>
      <c r="B819" s="44"/>
      <c r="C819" s="45"/>
      <c r="D819" s="45"/>
      <c r="E819" s="46"/>
      <c r="F819" s="46"/>
      <c r="G819" s="46"/>
      <c r="H819" s="46"/>
      <c r="I819" s="46"/>
      <c r="J819" s="14"/>
      <c r="K819" s="14"/>
      <c r="L819" s="14"/>
      <c r="M819" s="14"/>
      <c r="N819" s="14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</row>
    <row r="820" spans="1:27" ht="15" x14ac:dyDescent="0.2">
      <c r="A820" s="43"/>
      <c r="B820" s="44"/>
      <c r="C820" s="45"/>
      <c r="D820" s="45"/>
      <c r="E820" s="46"/>
      <c r="F820" s="46"/>
      <c r="G820" s="46"/>
      <c r="H820" s="46"/>
      <c r="I820" s="46"/>
      <c r="J820" s="14"/>
      <c r="K820" s="14"/>
      <c r="L820" s="14"/>
      <c r="M820" s="14"/>
      <c r="N820" s="14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ht="15" x14ac:dyDescent="0.2">
      <c r="A821" s="43"/>
      <c r="B821" s="44"/>
      <c r="C821" s="45"/>
      <c r="D821" s="45"/>
      <c r="E821" s="46"/>
      <c r="F821" s="46"/>
      <c r="G821" s="46"/>
      <c r="H821" s="46"/>
      <c r="I821" s="46"/>
      <c r="J821" s="14"/>
      <c r="K821" s="14"/>
      <c r="L821" s="14"/>
      <c r="M821" s="14"/>
      <c r="N821" s="14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</row>
    <row r="822" spans="1:27" ht="15" x14ac:dyDescent="0.2">
      <c r="A822" s="43"/>
      <c r="B822" s="44"/>
      <c r="C822" s="45"/>
      <c r="D822" s="45"/>
      <c r="E822" s="46"/>
      <c r="F822" s="46"/>
      <c r="G822" s="46"/>
      <c r="H822" s="46"/>
      <c r="I822" s="46"/>
      <c r="J822" s="14"/>
      <c r="K822" s="14"/>
      <c r="L822" s="14"/>
      <c r="M822" s="14"/>
      <c r="N822" s="14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ht="15" x14ac:dyDescent="0.2">
      <c r="A823" s="43"/>
      <c r="B823" s="44"/>
      <c r="C823" s="45"/>
      <c r="D823" s="45"/>
      <c r="E823" s="46"/>
      <c r="F823" s="46"/>
      <c r="G823" s="46"/>
      <c r="H823" s="46"/>
      <c r="I823" s="46"/>
      <c r="J823" s="14"/>
      <c r="K823" s="14"/>
      <c r="L823" s="14"/>
      <c r="M823" s="14"/>
      <c r="N823" s="14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ht="15" x14ac:dyDescent="0.2">
      <c r="A824" s="43"/>
      <c r="B824" s="44"/>
      <c r="C824" s="45"/>
      <c r="D824" s="45"/>
      <c r="E824" s="46"/>
      <c r="F824" s="46"/>
      <c r="G824" s="46"/>
      <c r="H824" s="46"/>
      <c r="I824" s="46"/>
      <c r="J824" s="14"/>
      <c r="K824" s="14"/>
      <c r="L824" s="14"/>
      <c r="M824" s="14"/>
      <c r="N824" s="14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ht="15" x14ac:dyDescent="0.2">
      <c r="A825" s="43"/>
      <c r="B825" s="44"/>
      <c r="C825" s="45"/>
      <c r="D825" s="45"/>
      <c r="E825" s="46"/>
      <c r="F825" s="46"/>
      <c r="G825" s="46"/>
      <c r="H825" s="46"/>
      <c r="I825" s="46"/>
      <c r="J825" s="14"/>
      <c r="K825" s="14"/>
      <c r="L825" s="14"/>
      <c r="M825" s="14"/>
      <c r="N825" s="14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ht="15" x14ac:dyDescent="0.2">
      <c r="A826" s="43"/>
      <c r="B826" s="44"/>
      <c r="C826" s="45"/>
      <c r="D826" s="45"/>
      <c r="E826" s="46"/>
      <c r="F826" s="46"/>
      <c r="G826" s="46"/>
      <c r="H826" s="46"/>
      <c r="I826" s="46"/>
      <c r="J826" s="14"/>
      <c r="K826" s="14"/>
      <c r="L826" s="14"/>
      <c r="M826" s="14"/>
      <c r="N826" s="14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</row>
    <row r="827" spans="1:27" ht="15" x14ac:dyDescent="0.2">
      <c r="A827" s="43"/>
      <c r="B827" s="44"/>
      <c r="C827" s="45"/>
      <c r="D827" s="45"/>
      <c r="E827" s="46"/>
      <c r="F827" s="46"/>
      <c r="G827" s="46"/>
      <c r="H827" s="46"/>
      <c r="I827" s="46"/>
      <c r="J827" s="14"/>
      <c r="K827" s="14"/>
      <c r="L827" s="14"/>
      <c r="M827" s="14"/>
      <c r="N827" s="14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</row>
    <row r="828" spans="1:27" ht="15" x14ac:dyDescent="0.2">
      <c r="A828" s="43"/>
      <c r="B828" s="44"/>
      <c r="C828" s="45"/>
      <c r="D828" s="45"/>
      <c r="E828" s="46"/>
      <c r="F828" s="46"/>
      <c r="G828" s="46"/>
      <c r="H828" s="46"/>
      <c r="I828" s="46"/>
      <c r="J828" s="14"/>
      <c r="K828" s="14"/>
      <c r="L828" s="14"/>
      <c r="M828" s="14"/>
      <c r="N828" s="14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ht="15" x14ac:dyDescent="0.2">
      <c r="A829" s="43"/>
      <c r="B829" s="44"/>
      <c r="C829" s="45"/>
      <c r="D829" s="45"/>
      <c r="E829" s="46"/>
      <c r="F829" s="46"/>
      <c r="G829" s="46"/>
      <c r="H829" s="46"/>
      <c r="I829" s="46"/>
      <c r="J829" s="14"/>
      <c r="K829" s="14"/>
      <c r="L829" s="14"/>
      <c r="M829" s="14"/>
      <c r="N829" s="14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ht="15" x14ac:dyDescent="0.2">
      <c r="A830" s="43"/>
      <c r="B830" s="44"/>
      <c r="C830" s="45"/>
      <c r="D830" s="45"/>
      <c r="E830" s="46"/>
      <c r="F830" s="46"/>
      <c r="G830" s="46"/>
      <c r="H830" s="46"/>
      <c r="I830" s="46"/>
      <c r="J830" s="14"/>
      <c r="K830" s="14"/>
      <c r="L830" s="14"/>
      <c r="M830" s="14"/>
      <c r="N830" s="14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</row>
    <row r="831" spans="1:27" ht="15" x14ac:dyDescent="0.2">
      <c r="A831" s="43"/>
      <c r="B831" s="44"/>
      <c r="C831" s="45"/>
      <c r="D831" s="45"/>
      <c r="E831" s="46"/>
      <c r="F831" s="46"/>
      <c r="G831" s="46"/>
      <c r="H831" s="46"/>
      <c r="I831" s="46"/>
      <c r="J831" s="14"/>
      <c r="K831" s="14"/>
      <c r="L831" s="14"/>
      <c r="M831" s="14"/>
      <c r="N831" s="14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</row>
    <row r="832" spans="1:27" ht="15" x14ac:dyDescent="0.2">
      <c r="A832" s="43"/>
      <c r="B832" s="44"/>
      <c r="C832" s="45"/>
      <c r="D832" s="45"/>
      <c r="E832" s="46"/>
      <c r="F832" s="46"/>
      <c r="G832" s="46"/>
      <c r="H832" s="46"/>
      <c r="I832" s="46"/>
      <c r="J832" s="14"/>
      <c r="K832" s="14"/>
      <c r="L832" s="14"/>
      <c r="M832" s="14"/>
      <c r="N832" s="14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</row>
    <row r="833" spans="1:27" ht="15" x14ac:dyDescent="0.2">
      <c r="A833" s="43"/>
      <c r="B833" s="44"/>
      <c r="C833" s="45"/>
      <c r="D833" s="45"/>
      <c r="E833" s="46"/>
      <c r="F833" s="46"/>
      <c r="G833" s="46"/>
      <c r="H833" s="46"/>
      <c r="I833" s="46"/>
      <c r="J833" s="14"/>
      <c r="K833" s="14"/>
      <c r="L833" s="14"/>
      <c r="M833" s="14"/>
      <c r="N833" s="14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ht="15" x14ac:dyDescent="0.2">
      <c r="A834" s="43"/>
      <c r="B834" s="44"/>
      <c r="C834" s="45"/>
      <c r="D834" s="45"/>
      <c r="E834" s="46"/>
      <c r="F834" s="46"/>
      <c r="G834" s="46"/>
      <c r="H834" s="46"/>
      <c r="I834" s="46"/>
      <c r="J834" s="14"/>
      <c r="K834" s="14"/>
      <c r="L834" s="14"/>
      <c r="M834" s="14"/>
      <c r="N834" s="14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ht="15" x14ac:dyDescent="0.2">
      <c r="A835" s="43"/>
      <c r="B835" s="44"/>
      <c r="C835" s="45"/>
      <c r="D835" s="45"/>
      <c r="E835" s="46"/>
      <c r="F835" s="46"/>
      <c r="G835" s="46"/>
      <c r="H835" s="46"/>
      <c r="I835" s="46"/>
      <c r="J835" s="14"/>
      <c r="K835" s="14"/>
      <c r="L835" s="14"/>
      <c r="M835" s="14"/>
      <c r="N835" s="14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ht="15" x14ac:dyDescent="0.2">
      <c r="A836" s="43"/>
      <c r="B836" s="44"/>
      <c r="C836" s="45"/>
      <c r="D836" s="45"/>
      <c r="E836" s="46"/>
      <c r="F836" s="46"/>
      <c r="G836" s="46"/>
      <c r="H836" s="46"/>
      <c r="I836" s="46"/>
      <c r="J836" s="14"/>
      <c r="K836" s="14"/>
      <c r="L836" s="14"/>
      <c r="M836" s="14"/>
      <c r="N836" s="14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ht="15" x14ac:dyDescent="0.2">
      <c r="A837" s="43"/>
      <c r="B837" s="44"/>
      <c r="C837" s="45"/>
      <c r="D837" s="45"/>
      <c r="E837" s="46"/>
      <c r="F837" s="46"/>
      <c r="G837" s="46"/>
      <c r="H837" s="46"/>
      <c r="I837" s="46"/>
      <c r="J837" s="14"/>
      <c r="K837" s="14"/>
      <c r="L837" s="14"/>
      <c r="M837" s="14"/>
      <c r="N837" s="14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</row>
    <row r="838" spans="1:27" ht="15" x14ac:dyDescent="0.2">
      <c r="A838" s="43"/>
      <c r="B838" s="44"/>
      <c r="C838" s="45"/>
      <c r="D838" s="45"/>
      <c r="E838" s="46"/>
      <c r="F838" s="46"/>
      <c r="G838" s="46"/>
      <c r="H838" s="46"/>
      <c r="I838" s="46"/>
      <c r="J838" s="14"/>
      <c r="K838" s="14"/>
      <c r="L838" s="14"/>
      <c r="M838" s="14"/>
      <c r="N838" s="14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ht="15" x14ac:dyDescent="0.2">
      <c r="A839" s="43"/>
      <c r="B839" s="44"/>
      <c r="C839" s="45"/>
      <c r="D839" s="45"/>
      <c r="E839" s="46"/>
      <c r="F839" s="46"/>
      <c r="G839" s="46"/>
      <c r="H839" s="46"/>
      <c r="I839" s="46"/>
      <c r="J839" s="14"/>
      <c r="K839" s="14"/>
      <c r="L839" s="14"/>
      <c r="M839" s="14"/>
      <c r="N839" s="14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</row>
    <row r="840" spans="1:27" ht="15" x14ac:dyDescent="0.2">
      <c r="A840" s="43"/>
      <c r="B840" s="44"/>
      <c r="C840" s="45"/>
      <c r="D840" s="45"/>
      <c r="E840" s="46"/>
      <c r="F840" s="46"/>
      <c r="G840" s="46"/>
      <c r="H840" s="46"/>
      <c r="I840" s="46"/>
      <c r="J840" s="14"/>
      <c r="K840" s="14"/>
      <c r="L840" s="14"/>
      <c r="M840" s="14"/>
      <c r="N840" s="14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ht="15" x14ac:dyDescent="0.2">
      <c r="A841" s="43"/>
      <c r="B841" s="44"/>
      <c r="C841" s="45"/>
      <c r="D841" s="45"/>
      <c r="E841" s="46"/>
      <c r="F841" s="46"/>
      <c r="G841" s="46"/>
      <c r="H841" s="46"/>
      <c r="I841" s="46"/>
      <c r="J841" s="14"/>
      <c r="K841" s="14"/>
      <c r="L841" s="14"/>
      <c r="M841" s="14"/>
      <c r="N841" s="14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</row>
    <row r="842" spans="1:27" ht="15" x14ac:dyDescent="0.2">
      <c r="A842" s="43"/>
      <c r="B842" s="44"/>
      <c r="C842" s="45"/>
      <c r="D842" s="45"/>
      <c r="E842" s="46"/>
      <c r="F842" s="46"/>
      <c r="G842" s="46"/>
      <c r="H842" s="46"/>
      <c r="I842" s="46"/>
      <c r="J842" s="14"/>
      <c r="K842" s="14"/>
      <c r="L842" s="14"/>
      <c r="M842" s="14"/>
      <c r="N842" s="14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ht="15" x14ac:dyDescent="0.2">
      <c r="A843" s="43"/>
      <c r="B843" s="44"/>
      <c r="C843" s="45"/>
      <c r="D843" s="45"/>
      <c r="E843" s="46"/>
      <c r="F843" s="46"/>
      <c r="G843" s="46"/>
      <c r="H843" s="46"/>
      <c r="I843" s="46"/>
      <c r="J843" s="14"/>
      <c r="K843" s="14"/>
      <c r="L843" s="14"/>
      <c r="M843" s="14"/>
      <c r="N843" s="14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ht="15" x14ac:dyDescent="0.2">
      <c r="A844" s="43"/>
      <c r="B844" s="44"/>
      <c r="C844" s="45"/>
      <c r="D844" s="45"/>
      <c r="E844" s="46"/>
      <c r="F844" s="46"/>
      <c r="G844" s="46"/>
      <c r="H844" s="46"/>
      <c r="I844" s="46"/>
      <c r="J844" s="14"/>
      <c r="K844" s="14"/>
      <c r="L844" s="14"/>
      <c r="M844" s="14"/>
      <c r="N844" s="14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</row>
    <row r="845" spans="1:27" ht="15" x14ac:dyDescent="0.2">
      <c r="A845" s="43"/>
      <c r="B845" s="44"/>
      <c r="C845" s="45"/>
      <c r="D845" s="45"/>
      <c r="E845" s="46"/>
      <c r="F845" s="46"/>
      <c r="G845" s="46"/>
      <c r="H845" s="46"/>
      <c r="I845" s="46"/>
      <c r="J845" s="14"/>
      <c r="K845" s="14"/>
      <c r="L845" s="14"/>
      <c r="M845" s="14"/>
      <c r="N845" s="14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</row>
    <row r="846" spans="1:27" ht="15" x14ac:dyDescent="0.2">
      <c r="A846" s="43"/>
      <c r="B846" s="44"/>
      <c r="C846" s="45"/>
      <c r="D846" s="45"/>
      <c r="E846" s="46"/>
      <c r="F846" s="46"/>
      <c r="G846" s="46"/>
      <c r="H846" s="46"/>
      <c r="I846" s="46"/>
      <c r="J846" s="14"/>
      <c r="K846" s="14"/>
      <c r="L846" s="14"/>
      <c r="M846" s="14"/>
      <c r="N846" s="14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ht="15" x14ac:dyDescent="0.2">
      <c r="A847" s="43"/>
      <c r="B847" s="44"/>
      <c r="C847" s="45"/>
      <c r="D847" s="45"/>
      <c r="E847" s="46"/>
      <c r="F847" s="46"/>
      <c r="G847" s="46"/>
      <c r="H847" s="46"/>
      <c r="I847" s="46"/>
      <c r="J847" s="14"/>
      <c r="K847" s="14"/>
      <c r="L847" s="14"/>
      <c r="M847" s="14"/>
      <c r="N847" s="14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ht="15" x14ac:dyDescent="0.2">
      <c r="A848" s="43"/>
      <c r="B848" s="44"/>
      <c r="C848" s="45"/>
      <c r="D848" s="45"/>
      <c r="E848" s="46"/>
      <c r="F848" s="46"/>
      <c r="G848" s="46"/>
      <c r="H848" s="46"/>
      <c r="I848" s="46"/>
      <c r="J848" s="14"/>
      <c r="K848" s="14"/>
      <c r="L848" s="14"/>
      <c r="M848" s="14"/>
      <c r="N848" s="14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</row>
    <row r="849" spans="1:27" ht="15" x14ac:dyDescent="0.2">
      <c r="A849" s="43"/>
      <c r="B849" s="44"/>
      <c r="C849" s="45"/>
      <c r="D849" s="45"/>
      <c r="E849" s="46"/>
      <c r="F849" s="46"/>
      <c r="G849" s="46"/>
      <c r="H849" s="46"/>
      <c r="I849" s="46"/>
      <c r="J849" s="14"/>
      <c r="K849" s="14"/>
      <c r="L849" s="14"/>
      <c r="M849" s="14"/>
      <c r="N849" s="14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ht="15" x14ac:dyDescent="0.2">
      <c r="A850" s="43"/>
      <c r="B850" s="44"/>
      <c r="C850" s="45"/>
      <c r="D850" s="45"/>
      <c r="E850" s="46"/>
      <c r="F850" s="46"/>
      <c r="G850" s="46"/>
      <c r="H850" s="46"/>
      <c r="I850" s="46"/>
      <c r="J850" s="14"/>
      <c r="K850" s="14"/>
      <c r="L850" s="14"/>
      <c r="M850" s="14"/>
      <c r="N850" s="14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</row>
    <row r="851" spans="1:27" ht="15" x14ac:dyDescent="0.2">
      <c r="A851" s="43"/>
      <c r="B851" s="44"/>
      <c r="C851" s="45"/>
      <c r="D851" s="45"/>
      <c r="E851" s="46"/>
      <c r="F851" s="46"/>
      <c r="G851" s="46"/>
      <c r="H851" s="46"/>
      <c r="I851" s="46"/>
      <c r="J851" s="14"/>
      <c r="K851" s="14"/>
      <c r="L851" s="14"/>
      <c r="M851" s="14"/>
      <c r="N851" s="14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</row>
    <row r="852" spans="1:27" ht="15" x14ac:dyDescent="0.2">
      <c r="A852" s="43"/>
      <c r="B852" s="44"/>
      <c r="C852" s="45"/>
      <c r="D852" s="45"/>
      <c r="E852" s="46"/>
      <c r="F852" s="46"/>
      <c r="G852" s="46"/>
      <c r="H852" s="46"/>
      <c r="I852" s="46"/>
      <c r="J852" s="14"/>
      <c r="K852" s="14"/>
      <c r="L852" s="14"/>
      <c r="M852" s="14"/>
      <c r="N852" s="14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ht="15" x14ac:dyDescent="0.2">
      <c r="A853" s="43"/>
      <c r="B853" s="44"/>
      <c r="C853" s="45"/>
      <c r="D853" s="45"/>
      <c r="E853" s="46"/>
      <c r="F853" s="46"/>
      <c r="G853" s="46"/>
      <c r="H853" s="46"/>
      <c r="I853" s="46"/>
      <c r="J853" s="14"/>
      <c r="K853" s="14"/>
      <c r="L853" s="14"/>
      <c r="M853" s="14"/>
      <c r="N853" s="14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</row>
    <row r="854" spans="1:27" ht="15" x14ac:dyDescent="0.2">
      <c r="A854" s="43"/>
      <c r="B854" s="44"/>
      <c r="C854" s="45"/>
      <c r="D854" s="45"/>
      <c r="E854" s="46"/>
      <c r="F854" s="46"/>
      <c r="G854" s="46"/>
      <c r="H854" s="46"/>
      <c r="I854" s="46"/>
      <c r="J854" s="14"/>
      <c r="K854" s="14"/>
      <c r="L854" s="14"/>
      <c r="M854" s="14"/>
      <c r="N854" s="14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ht="15" x14ac:dyDescent="0.2">
      <c r="A855" s="43"/>
      <c r="B855" s="44"/>
      <c r="C855" s="45"/>
      <c r="D855" s="45"/>
      <c r="E855" s="46"/>
      <c r="F855" s="46"/>
      <c r="G855" s="46"/>
      <c r="H855" s="46"/>
      <c r="I855" s="46"/>
      <c r="J855" s="14"/>
      <c r="K855" s="14"/>
      <c r="L855" s="14"/>
      <c r="M855" s="14"/>
      <c r="N855" s="14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</row>
    <row r="856" spans="1:27" ht="15" x14ac:dyDescent="0.2">
      <c r="A856" s="43"/>
      <c r="B856" s="44"/>
      <c r="C856" s="45"/>
      <c r="D856" s="45"/>
      <c r="E856" s="46"/>
      <c r="F856" s="46"/>
      <c r="G856" s="46"/>
      <c r="H856" s="46"/>
      <c r="I856" s="46"/>
      <c r="J856" s="14"/>
      <c r="K856" s="14"/>
      <c r="L856" s="14"/>
      <c r="M856" s="14"/>
      <c r="N856" s="14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</row>
    <row r="857" spans="1:27" ht="15" x14ac:dyDescent="0.2">
      <c r="A857" s="43"/>
      <c r="B857" s="44"/>
      <c r="C857" s="45"/>
      <c r="D857" s="45"/>
      <c r="E857" s="46"/>
      <c r="F857" s="46"/>
      <c r="G857" s="46"/>
      <c r="H857" s="46"/>
      <c r="I857" s="46"/>
      <c r="J857" s="14"/>
      <c r="K857" s="14"/>
      <c r="L857" s="14"/>
      <c r="M857" s="14"/>
      <c r="N857" s="14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ht="15" x14ac:dyDescent="0.2">
      <c r="A858" s="43"/>
      <c r="B858" s="44"/>
      <c r="C858" s="45"/>
      <c r="D858" s="45"/>
      <c r="E858" s="46"/>
      <c r="F858" s="46"/>
      <c r="G858" s="46"/>
      <c r="H858" s="46"/>
      <c r="I858" s="46"/>
      <c r="J858" s="14"/>
      <c r="K858" s="14"/>
      <c r="L858" s="14"/>
      <c r="M858" s="14"/>
      <c r="N858" s="14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ht="15" x14ac:dyDescent="0.2">
      <c r="A859" s="43"/>
      <c r="B859" s="44"/>
      <c r="C859" s="45"/>
      <c r="D859" s="45"/>
      <c r="E859" s="46"/>
      <c r="F859" s="46"/>
      <c r="G859" s="46"/>
      <c r="H859" s="46"/>
      <c r="I859" s="46"/>
      <c r="J859" s="14"/>
      <c r="K859" s="14"/>
      <c r="L859" s="14"/>
      <c r="M859" s="14"/>
      <c r="N859" s="14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ht="15" x14ac:dyDescent="0.2">
      <c r="A860" s="43"/>
      <c r="B860" s="44"/>
      <c r="C860" s="45"/>
      <c r="D860" s="45"/>
      <c r="E860" s="46"/>
      <c r="F860" s="46"/>
      <c r="G860" s="46"/>
      <c r="H860" s="46"/>
      <c r="I860" s="46"/>
      <c r="J860" s="14"/>
      <c r="K860" s="14"/>
      <c r="L860" s="14"/>
      <c r="M860" s="14"/>
      <c r="N860" s="14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ht="15" x14ac:dyDescent="0.2">
      <c r="A861" s="43"/>
      <c r="B861" s="44"/>
      <c r="C861" s="45"/>
      <c r="D861" s="45"/>
      <c r="E861" s="46"/>
      <c r="F861" s="46"/>
      <c r="G861" s="46"/>
      <c r="H861" s="46"/>
      <c r="I861" s="46"/>
      <c r="J861" s="14"/>
      <c r="K861" s="14"/>
      <c r="L861" s="14"/>
      <c r="M861" s="14"/>
      <c r="N861" s="14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ht="15" x14ac:dyDescent="0.2">
      <c r="A862" s="43"/>
      <c r="B862" s="44"/>
      <c r="C862" s="45"/>
      <c r="D862" s="45"/>
      <c r="E862" s="46"/>
      <c r="F862" s="46"/>
      <c r="G862" s="46"/>
      <c r="H862" s="46"/>
      <c r="I862" s="46"/>
      <c r="J862" s="14"/>
      <c r="K862" s="14"/>
      <c r="L862" s="14"/>
      <c r="M862" s="14"/>
      <c r="N862" s="14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</row>
    <row r="863" spans="1:27" ht="15" x14ac:dyDescent="0.2">
      <c r="A863" s="43"/>
      <c r="B863" s="44"/>
      <c r="C863" s="45"/>
      <c r="D863" s="45"/>
      <c r="E863" s="46"/>
      <c r="F863" s="46"/>
      <c r="G863" s="46"/>
      <c r="H863" s="46"/>
      <c r="I863" s="46"/>
      <c r="J863" s="14"/>
      <c r="K863" s="14"/>
      <c r="L863" s="14"/>
      <c r="M863" s="14"/>
      <c r="N863" s="14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ht="15" x14ac:dyDescent="0.2">
      <c r="A864" s="43"/>
      <c r="B864" s="44"/>
      <c r="C864" s="45"/>
      <c r="D864" s="45"/>
      <c r="E864" s="46"/>
      <c r="F864" s="46"/>
      <c r="G864" s="46"/>
      <c r="H864" s="46"/>
      <c r="I864" s="46"/>
      <c r="J864" s="14"/>
      <c r="K864" s="14"/>
      <c r="L864" s="14"/>
      <c r="M864" s="14"/>
      <c r="N864" s="14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</row>
    <row r="865" spans="1:27" ht="15" x14ac:dyDescent="0.2">
      <c r="A865" s="43"/>
      <c r="B865" s="44"/>
      <c r="C865" s="45"/>
      <c r="D865" s="45"/>
      <c r="E865" s="46"/>
      <c r="F865" s="46"/>
      <c r="G865" s="46"/>
      <c r="H865" s="46"/>
      <c r="I865" s="46"/>
      <c r="J865" s="14"/>
      <c r="K865" s="14"/>
      <c r="L865" s="14"/>
      <c r="M865" s="14"/>
      <c r="N865" s="14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</row>
    <row r="866" spans="1:27" ht="15" x14ac:dyDescent="0.2">
      <c r="A866" s="43"/>
      <c r="B866" s="44"/>
      <c r="C866" s="45"/>
      <c r="D866" s="45"/>
      <c r="E866" s="46"/>
      <c r="F866" s="46"/>
      <c r="G866" s="46"/>
      <c r="H866" s="46"/>
      <c r="I866" s="46"/>
      <c r="J866" s="14"/>
      <c r="K866" s="14"/>
      <c r="L866" s="14"/>
      <c r="M866" s="14"/>
      <c r="N866" s="14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</row>
    <row r="867" spans="1:27" ht="15" x14ac:dyDescent="0.2">
      <c r="A867" s="43"/>
      <c r="B867" s="44"/>
      <c r="C867" s="45"/>
      <c r="D867" s="45"/>
      <c r="E867" s="46"/>
      <c r="F867" s="46"/>
      <c r="G867" s="46"/>
      <c r="H867" s="46"/>
      <c r="I867" s="46"/>
      <c r="J867" s="14"/>
      <c r="K867" s="14"/>
      <c r="L867" s="14"/>
      <c r="M867" s="14"/>
      <c r="N867" s="14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</row>
    <row r="868" spans="1:27" ht="15" x14ac:dyDescent="0.2">
      <c r="A868" s="43"/>
      <c r="B868" s="44"/>
      <c r="C868" s="45"/>
      <c r="D868" s="45"/>
      <c r="E868" s="46"/>
      <c r="F868" s="46"/>
      <c r="G868" s="46"/>
      <c r="H868" s="46"/>
      <c r="I868" s="46"/>
      <c r="J868" s="14"/>
      <c r="K868" s="14"/>
      <c r="L868" s="14"/>
      <c r="M868" s="14"/>
      <c r="N868" s="14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ht="15" x14ac:dyDescent="0.2">
      <c r="A869" s="43"/>
      <c r="B869" s="44"/>
      <c r="C869" s="45"/>
      <c r="D869" s="45"/>
      <c r="E869" s="46"/>
      <c r="F869" s="46"/>
      <c r="G869" s="46"/>
      <c r="H869" s="46"/>
      <c r="I869" s="46"/>
      <c r="J869" s="14"/>
      <c r="K869" s="14"/>
      <c r="L869" s="14"/>
      <c r="M869" s="14"/>
      <c r="N869" s="14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</row>
    <row r="870" spans="1:27" ht="15" x14ac:dyDescent="0.2">
      <c r="A870" s="43"/>
      <c r="B870" s="44"/>
      <c r="C870" s="45"/>
      <c r="D870" s="45"/>
      <c r="E870" s="46"/>
      <c r="F870" s="46"/>
      <c r="G870" s="46"/>
      <c r="H870" s="46"/>
      <c r="I870" s="46"/>
      <c r="J870" s="14"/>
      <c r="K870" s="14"/>
      <c r="L870" s="14"/>
      <c r="M870" s="14"/>
      <c r="N870" s="14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</row>
    <row r="871" spans="1:27" ht="15" x14ac:dyDescent="0.2">
      <c r="A871" s="43"/>
      <c r="B871" s="44"/>
      <c r="C871" s="45"/>
      <c r="D871" s="45"/>
      <c r="E871" s="46"/>
      <c r="F871" s="46"/>
      <c r="G871" s="46"/>
      <c r="H871" s="46"/>
      <c r="I871" s="46"/>
      <c r="J871" s="14"/>
      <c r="K871" s="14"/>
      <c r="L871" s="14"/>
      <c r="M871" s="14"/>
      <c r="N871" s="14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ht="15" x14ac:dyDescent="0.2">
      <c r="A872" s="43"/>
      <c r="B872" s="44"/>
      <c r="C872" s="45"/>
      <c r="D872" s="45"/>
      <c r="E872" s="46"/>
      <c r="F872" s="46"/>
      <c r="G872" s="46"/>
      <c r="H872" s="46"/>
      <c r="I872" s="46"/>
      <c r="J872" s="14"/>
      <c r="K872" s="14"/>
      <c r="L872" s="14"/>
      <c r="M872" s="14"/>
      <c r="N872" s="14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</row>
    <row r="873" spans="1:27" ht="15" x14ac:dyDescent="0.2">
      <c r="A873" s="43"/>
      <c r="B873" s="44"/>
      <c r="C873" s="45"/>
      <c r="D873" s="45"/>
      <c r="E873" s="46"/>
      <c r="F873" s="46"/>
      <c r="G873" s="46"/>
      <c r="H873" s="46"/>
      <c r="I873" s="46"/>
      <c r="J873" s="14"/>
      <c r="K873" s="14"/>
      <c r="L873" s="14"/>
      <c r="M873" s="14"/>
      <c r="N873" s="14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</row>
    <row r="874" spans="1:27" ht="15" x14ac:dyDescent="0.2">
      <c r="A874" s="43"/>
      <c r="B874" s="44"/>
      <c r="C874" s="45"/>
      <c r="D874" s="45"/>
      <c r="E874" s="46"/>
      <c r="F874" s="46"/>
      <c r="G874" s="46"/>
      <c r="H874" s="46"/>
      <c r="I874" s="46"/>
      <c r="J874" s="14"/>
      <c r="K874" s="14"/>
      <c r="L874" s="14"/>
      <c r="M874" s="14"/>
      <c r="N874" s="14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ht="15" x14ac:dyDescent="0.2">
      <c r="A875" s="43"/>
      <c r="B875" s="44"/>
      <c r="C875" s="45"/>
      <c r="D875" s="45"/>
      <c r="E875" s="46"/>
      <c r="F875" s="46"/>
      <c r="G875" s="46"/>
      <c r="H875" s="46"/>
      <c r="I875" s="46"/>
      <c r="J875" s="14"/>
      <c r="K875" s="14"/>
      <c r="L875" s="14"/>
      <c r="M875" s="14"/>
      <c r="N875" s="14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ht="15" x14ac:dyDescent="0.2">
      <c r="A876" s="43"/>
      <c r="B876" s="44"/>
      <c r="C876" s="45"/>
      <c r="D876" s="45"/>
      <c r="E876" s="46"/>
      <c r="F876" s="46"/>
      <c r="G876" s="46"/>
      <c r="H876" s="46"/>
      <c r="I876" s="46"/>
      <c r="J876" s="14"/>
      <c r="K876" s="14"/>
      <c r="L876" s="14"/>
      <c r="M876" s="14"/>
      <c r="N876" s="14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ht="15" x14ac:dyDescent="0.2">
      <c r="A877" s="43"/>
      <c r="B877" s="44"/>
      <c r="C877" s="45"/>
      <c r="D877" s="45"/>
      <c r="E877" s="46"/>
      <c r="F877" s="46"/>
      <c r="G877" s="46"/>
      <c r="H877" s="46"/>
      <c r="I877" s="46"/>
      <c r="J877" s="14"/>
      <c r="K877" s="14"/>
      <c r="L877" s="14"/>
      <c r="M877" s="14"/>
      <c r="N877" s="14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ht="15" x14ac:dyDescent="0.2">
      <c r="A878" s="43"/>
      <c r="B878" s="44"/>
      <c r="C878" s="45"/>
      <c r="D878" s="45"/>
      <c r="E878" s="46"/>
      <c r="F878" s="46"/>
      <c r="G878" s="46"/>
      <c r="H878" s="46"/>
      <c r="I878" s="46"/>
      <c r="J878" s="14"/>
      <c r="K878" s="14"/>
      <c r="L878" s="14"/>
      <c r="M878" s="14"/>
      <c r="N878" s="14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ht="15" x14ac:dyDescent="0.2">
      <c r="A879" s="43"/>
      <c r="B879" s="44"/>
      <c r="C879" s="45"/>
      <c r="D879" s="45"/>
      <c r="E879" s="46"/>
      <c r="F879" s="46"/>
      <c r="G879" s="46"/>
      <c r="H879" s="46"/>
      <c r="I879" s="46"/>
      <c r="J879" s="14"/>
      <c r="K879" s="14"/>
      <c r="L879" s="14"/>
      <c r="M879" s="14"/>
      <c r="N879" s="14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ht="15" x14ac:dyDescent="0.2">
      <c r="A880" s="43"/>
      <c r="B880" s="44"/>
      <c r="C880" s="45"/>
      <c r="D880" s="45"/>
      <c r="E880" s="46"/>
      <c r="F880" s="46"/>
      <c r="G880" s="46"/>
      <c r="H880" s="46"/>
      <c r="I880" s="46"/>
      <c r="J880" s="14"/>
      <c r="K880" s="14"/>
      <c r="L880" s="14"/>
      <c r="M880" s="14"/>
      <c r="N880" s="14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ht="15" x14ac:dyDescent="0.2">
      <c r="A881" s="43"/>
      <c r="B881" s="44"/>
      <c r="C881" s="45"/>
      <c r="D881" s="45"/>
      <c r="E881" s="46"/>
      <c r="F881" s="46"/>
      <c r="G881" s="46"/>
      <c r="H881" s="46"/>
      <c r="I881" s="46"/>
      <c r="J881" s="14"/>
      <c r="K881" s="14"/>
      <c r="L881" s="14"/>
      <c r="M881" s="14"/>
      <c r="N881" s="14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ht="15" x14ac:dyDescent="0.2">
      <c r="A882" s="43"/>
      <c r="B882" s="44"/>
      <c r="C882" s="45"/>
      <c r="D882" s="45"/>
      <c r="E882" s="46"/>
      <c r="F882" s="46"/>
      <c r="G882" s="46"/>
      <c r="H882" s="46"/>
      <c r="I882" s="46"/>
      <c r="J882" s="14"/>
      <c r="K882" s="14"/>
      <c r="L882" s="14"/>
      <c r="M882" s="14"/>
      <c r="N882" s="14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ht="15" x14ac:dyDescent="0.2">
      <c r="A883" s="43"/>
      <c r="B883" s="44"/>
      <c r="C883" s="45"/>
      <c r="D883" s="45"/>
      <c r="E883" s="46"/>
      <c r="F883" s="46"/>
      <c r="G883" s="46"/>
      <c r="H883" s="46"/>
      <c r="I883" s="46"/>
      <c r="J883" s="14"/>
      <c r="K883" s="14"/>
      <c r="L883" s="14"/>
      <c r="M883" s="14"/>
      <c r="N883" s="14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ht="15" x14ac:dyDescent="0.2">
      <c r="A884" s="43"/>
      <c r="B884" s="44"/>
      <c r="C884" s="45"/>
      <c r="D884" s="45"/>
      <c r="E884" s="46"/>
      <c r="F884" s="46"/>
      <c r="G884" s="46"/>
      <c r="H884" s="46"/>
      <c r="I884" s="46"/>
      <c r="J884" s="14"/>
      <c r="K884" s="14"/>
      <c r="L884" s="14"/>
      <c r="M884" s="14"/>
      <c r="N884" s="14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</row>
    <row r="885" spans="1:27" ht="15" x14ac:dyDescent="0.2">
      <c r="A885" s="43"/>
      <c r="B885" s="44"/>
      <c r="C885" s="45"/>
      <c r="D885" s="45"/>
      <c r="E885" s="46"/>
      <c r="F885" s="46"/>
      <c r="G885" s="46"/>
      <c r="H885" s="46"/>
      <c r="I885" s="46"/>
      <c r="J885" s="14"/>
      <c r="K885" s="14"/>
      <c r="L885" s="14"/>
      <c r="M885" s="14"/>
      <c r="N885" s="14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</row>
    <row r="886" spans="1:27" ht="15" x14ac:dyDescent="0.2">
      <c r="A886" s="43"/>
      <c r="B886" s="44"/>
      <c r="C886" s="45"/>
      <c r="D886" s="45"/>
      <c r="E886" s="46"/>
      <c r="F886" s="46"/>
      <c r="G886" s="46"/>
      <c r="H886" s="46"/>
      <c r="I886" s="46"/>
      <c r="J886" s="14"/>
      <c r="K886" s="14"/>
      <c r="L886" s="14"/>
      <c r="M886" s="14"/>
      <c r="N886" s="14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ht="15" x14ac:dyDescent="0.2">
      <c r="A887" s="43"/>
      <c r="B887" s="44"/>
      <c r="C887" s="45"/>
      <c r="D887" s="45"/>
      <c r="E887" s="46"/>
      <c r="F887" s="46"/>
      <c r="G887" s="46"/>
      <c r="H887" s="46"/>
      <c r="I887" s="46"/>
      <c r="J887" s="14"/>
      <c r="K887" s="14"/>
      <c r="L887" s="14"/>
      <c r="M887" s="14"/>
      <c r="N887" s="14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ht="15" x14ac:dyDescent="0.2">
      <c r="A888" s="43"/>
      <c r="B888" s="44"/>
      <c r="C888" s="45"/>
      <c r="D888" s="45"/>
      <c r="E888" s="46"/>
      <c r="F888" s="46"/>
      <c r="G888" s="46"/>
      <c r="H888" s="46"/>
      <c r="I888" s="46"/>
      <c r="J888" s="14"/>
      <c r="K888" s="14"/>
      <c r="L888" s="14"/>
      <c r="M888" s="14"/>
      <c r="N888" s="14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ht="15" x14ac:dyDescent="0.2">
      <c r="A889" s="43"/>
      <c r="B889" s="44"/>
      <c r="C889" s="45"/>
      <c r="D889" s="45"/>
      <c r="E889" s="46"/>
      <c r="F889" s="46"/>
      <c r="G889" s="46"/>
      <c r="H889" s="46"/>
      <c r="I889" s="46"/>
      <c r="J889" s="14"/>
      <c r="K889" s="14"/>
      <c r="L889" s="14"/>
      <c r="M889" s="14"/>
      <c r="N889" s="14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ht="15" x14ac:dyDescent="0.2">
      <c r="A890" s="43"/>
      <c r="B890" s="44"/>
      <c r="C890" s="45"/>
      <c r="D890" s="45"/>
      <c r="E890" s="46"/>
      <c r="F890" s="46"/>
      <c r="G890" s="46"/>
      <c r="H890" s="46"/>
      <c r="I890" s="46"/>
      <c r="J890" s="14"/>
      <c r="K890" s="14"/>
      <c r="L890" s="14"/>
      <c r="M890" s="14"/>
      <c r="N890" s="14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</row>
    <row r="891" spans="1:27" ht="15" x14ac:dyDescent="0.2">
      <c r="A891" s="43"/>
      <c r="B891" s="44"/>
      <c r="C891" s="45"/>
      <c r="D891" s="45"/>
      <c r="E891" s="46"/>
      <c r="F891" s="46"/>
      <c r="G891" s="46"/>
      <c r="H891" s="46"/>
      <c r="I891" s="46"/>
      <c r="J891" s="14"/>
      <c r="K891" s="14"/>
      <c r="L891" s="14"/>
      <c r="M891" s="14"/>
      <c r="N891" s="14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ht="15" x14ac:dyDescent="0.2">
      <c r="A892" s="43"/>
      <c r="B892" s="44"/>
      <c r="C892" s="45"/>
      <c r="D892" s="45"/>
      <c r="E892" s="46"/>
      <c r="F892" s="46"/>
      <c r="G892" s="46"/>
      <c r="H892" s="46"/>
      <c r="I892" s="46"/>
      <c r="J892" s="14"/>
      <c r="K892" s="14"/>
      <c r="L892" s="14"/>
      <c r="M892" s="14"/>
      <c r="N892" s="14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</row>
    <row r="893" spans="1:27" ht="15" x14ac:dyDescent="0.2">
      <c r="A893" s="43"/>
      <c r="B893" s="44"/>
      <c r="C893" s="45"/>
      <c r="D893" s="45"/>
      <c r="E893" s="46"/>
      <c r="F893" s="46"/>
      <c r="G893" s="46"/>
      <c r="H893" s="46"/>
      <c r="I893" s="46"/>
      <c r="J893" s="14"/>
      <c r="K893" s="14"/>
      <c r="L893" s="14"/>
      <c r="M893" s="14"/>
      <c r="N893" s="14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ht="15" x14ac:dyDescent="0.2">
      <c r="A894" s="43"/>
      <c r="B894" s="44"/>
      <c r="C894" s="45"/>
      <c r="D894" s="45"/>
      <c r="E894" s="46"/>
      <c r="F894" s="46"/>
      <c r="G894" s="46"/>
      <c r="H894" s="46"/>
      <c r="I894" s="46"/>
      <c r="J894" s="14"/>
      <c r="K894" s="14"/>
      <c r="L894" s="14"/>
      <c r="M894" s="14"/>
      <c r="N894" s="14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</row>
    <row r="895" spans="1:27" ht="15" x14ac:dyDescent="0.2">
      <c r="A895" s="43"/>
      <c r="B895" s="44"/>
      <c r="C895" s="45"/>
      <c r="D895" s="45"/>
      <c r="E895" s="46"/>
      <c r="F895" s="46"/>
      <c r="G895" s="46"/>
      <c r="H895" s="46"/>
      <c r="I895" s="46"/>
      <c r="J895" s="14"/>
      <c r="K895" s="14"/>
      <c r="L895" s="14"/>
      <c r="M895" s="14"/>
      <c r="N895" s="14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</row>
    <row r="896" spans="1:27" ht="15" x14ac:dyDescent="0.2">
      <c r="A896" s="43"/>
      <c r="B896" s="44"/>
      <c r="C896" s="45"/>
      <c r="D896" s="45"/>
      <c r="E896" s="46"/>
      <c r="F896" s="46"/>
      <c r="G896" s="46"/>
      <c r="H896" s="46"/>
      <c r="I896" s="46"/>
      <c r="J896" s="14"/>
      <c r="K896" s="14"/>
      <c r="L896" s="14"/>
      <c r="M896" s="14"/>
      <c r="N896" s="14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</row>
    <row r="897" spans="1:27" ht="15" x14ac:dyDescent="0.2">
      <c r="A897" s="43"/>
      <c r="B897" s="44"/>
      <c r="C897" s="45"/>
      <c r="D897" s="45"/>
      <c r="E897" s="46"/>
      <c r="F897" s="46"/>
      <c r="G897" s="46"/>
      <c r="H897" s="46"/>
      <c r="I897" s="46"/>
      <c r="J897" s="14"/>
      <c r="K897" s="14"/>
      <c r="L897" s="14"/>
      <c r="M897" s="14"/>
      <c r="N897" s="14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ht="15" x14ac:dyDescent="0.2">
      <c r="A898" s="43"/>
      <c r="B898" s="44"/>
      <c r="C898" s="45"/>
      <c r="D898" s="45"/>
      <c r="E898" s="46"/>
      <c r="F898" s="46"/>
      <c r="G898" s="46"/>
      <c r="H898" s="46"/>
      <c r="I898" s="46"/>
      <c r="J898" s="14"/>
      <c r="K898" s="14"/>
      <c r="L898" s="14"/>
      <c r="M898" s="14"/>
      <c r="N898" s="14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</row>
    <row r="899" spans="1:27" ht="15" x14ac:dyDescent="0.2">
      <c r="A899" s="43"/>
      <c r="B899" s="44"/>
      <c r="C899" s="45"/>
      <c r="D899" s="45"/>
      <c r="E899" s="46"/>
      <c r="F899" s="46"/>
      <c r="G899" s="46"/>
      <c r="H899" s="46"/>
      <c r="I899" s="46"/>
      <c r="J899" s="14"/>
      <c r="K899" s="14"/>
      <c r="L899" s="14"/>
      <c r="M899" s="14"/>
      <c r="N899" s="14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ht="15" x14ac:dyDescent="0.2">
      <c r="A900" s="43"/>
      <c r="B900" s="44"/>
      <c r="C900" s="45"/>
      <c r="D900" s="45"/>
      <c r="E900" s="46"/>
      <c r="F900" s="46"/>
      <c r="G900" s="46"/>
      <c r="H900" s="46"/>
      <c r="I900" s="46"/>
      <c r="J900" s="14"/>
      <c r="K900" s="14"/>
      <c r="L900" s="14"/>
      <c r="M900" s="14"/>
      <c r="N900" s="14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ht="15" x14ac:dyDescent="0.2">
      <c r="A901" s="43"/>
      <c r="B901" s="44"/>
      <c r="C901" s="45"/>
      <c r="D901" s="45"/>
      <c r="E901" s="46"/>
      <c r="F901" s="46"/>
      <c r="G901" s="46"/>
      <c r="H901" s="46"/>
      <c r="I901" s="46"/>
      <c r="J901" s="14"/>
      <c r="K901" s="14"/>
      <c r="L901" s="14"/>
      <c r="M901" s="14"/>
      <c r="N901" s="14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ht="15" x14ac:dyDescent="0.2">
      <c r="A902" s="43"/>
      <c r="B902" s="44"/>
      <c r="C902" s="45"/>
      <c r="D902" s="45"/>
      <c r="E902" s="46"/>
      <c r="F902" s="46"/>
      <c r="G902" s="46"/>
      <c r="H902" s="46"/>
      <c r="I902" s="46"/>
      <c r="J902" s="14"/>
      <c r="K902" s="14"/>
      <c r="L902" s="14"/>
      <c r="M902" s="14"/>
      <c r="N902" s="14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ht="15" x14ac:dyDescent="0.2">
      <c r="A903" s="43"/>
      <c r="B903" s="44"/>
      <c r="C903" s="45"/>
      <c r="D903" s="45"/>
      <c r="E903" s="46"/>
      <c r="F903" s="46"/>
      <c r="G903" s="46"/>
      <c r="H903" s="46"/>
      <c r="I903" s="46"/>
      <c r="J903" s="14"/>
      <c r="K903" s="14"/>
      <c r="L903" s="14"/>
      <c r="M903" s="14"/>
      <c r="N903" s="14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ht="15" x14ac:dyDescent="0.2">
      <c r="A904" s="43"/>
      <c r="B904" s="44"/>
      <c r="C904" s="45"/>
      <c r="D904" s="45"/>
      <c r="E904" s="46"/>
      <c r="F904" s="46"/>
      <c r="G904" s="46"/>
      <c r="H904" s="46"/>
      <c r="I904" s="46"/>
      <c r="J904" s="14"/>
      <c r="K904" s="14"/>
      <c r="L904" s="14"/>
      <c r="M904" s="14"/>
      <c r="N904" s="14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</row>
    <row r="905" spans="1:27" ht="15" x14ac:dyDescent="0.2">
      <c r="A905" s="43"/>
      <c r="B905" s="44"/>
      <c r="C905" s="45"/>
      <c r="D905" s="45"/>
      <c r="E905" s="46"/>
      <c r="F905" s="46"/>
      <c r="G905" s="46"/>
      <c r="H905" s="46"/>
      <c r="I905" s="46"/>
      <c r="J905" s="14"/>
      <c r="K905" s="14"/>
      <c r="L905" s="14"/>
      <c r="M905" s="14"/>
      <c r="N905" s="14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</row>
    <row r="906" spans="1:27" ht="15" x14ac:dyDescent="0.2">
      <c r="A906" s="43"/>
      <c r="B906" s="44"/>
      <c r="C906" s="45"/>
      <c r="D906" s="45"/>
      <c r="E906" s="46"/>
      <c r="F906" s="46"/>
      <c r="G906" s="46"/>
      <c r="H906" s="46"/>
      <c r="I906" s="46"/>
      <c r="J906" s="14"/>
      <c r="K906" s="14"/>
      <c r="L906" s="14"/>
      <c r="M906" s="14"/>
      <c r="N906" s="14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</row>
    <row r="907" spans="1:27" ht="15" x14ac:dyDescent="0.2">
      <c r="A907" s="43"/>
      <c r="B907" s="44"/>
      <c r="C907" s="45"/>
      <c r="D907" s="45"/>
      <c r="E907" s="46"/>
      <c r="F907" s="46"/>
      <c r="G907" s="46"/>
      <c r="H907" s="46"/>
      <c r="I907" s="46"/>
      <c r="J907" s="14"/>
      <c r="K907" s="14"/>
      <c r="L907" s="14"/>
      <c r="M907" s="14"/>
      <c r="N907" s="14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</row>
    <row r="908" spans="1:27" ht="15" x14ac:dyDescent="0.2">
      <c r="A908" s="43"/>
      <c r="B908" s="44"/>
      <c r="C908" s="45"/>
      <c r="D908" s="45"/>
      <c r="E908" s="46"/>
      <c r="F908" s="46"/>
      <c r="G908" s="46"/>
      <c r="H908" s="46"/>
      <c r="I908" s="46"/>
      <c r="J908" s="14"/>
      <c r="K908" s="14"/>
      <c r="L908" s="14"/>
      <c r="M908" s="14"/>
      <c r="N908" s="14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</row>
    <row r="909" spans="1:27" ht="15" x14ac:dyDescent="0.2">
      <c r="A909" s="43"/>
      <c r="B909" s="44"/>
      <c r="C909" s="45"/>
      <c r="D909" s="45"/>
      <c r="E909" s="46"/>
      <c r="F909" s="46"/>
      <c r="G909" s="46"/>
      <c r="H909" s="46"/>
      <c r="I909" s="46"/>
      <c r="J909" s="14"/>
      <c r="K909" s="14"/>
      <c r="L909" s="14"/>
      <c r="M909" s="14"/>
      <c r="N909" s="14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</row>
    <row r="910" spans="1:27" ht="15" x14ac:dyDescent="0.2">
      <c r="A910" s="43"/>
      <c r="B910" s="44"/>
      <c r="C910" s="45"/>
      <c r="D910" s="45"/>
      <c r="E910" s="46"/>
      <c r="F910" s="46"/>
      <c r="G910" s="46"/>
      <c r="H910" s="46"/>
      <c r="I910" s="46"/>
      <c r="J910" s="14"/>
      <c r="K910" s="14"/>
      <c r="L910" s="14"/>
      <c r="M910" s="14"/>
      <c r="N910" s="14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</row>
    <row r="911" spans="1:27" ht="15" x14ac:dyDescent="0.2">
      <c r="A911" s="43"/>
      <c r="B911" s="44"/>
      <c r="C911" s="45"/>
      <c r="D911" s="45"/>
      <c r="E911" s="46"/>
      <c r="F911" s="46"/>
      <c r="G911" s="46"/>
      <c r="H911" s="46"/>
      <c r="I911" s="46"/>
      <c r="J911" s="14"/>
      <c r="K911" s="14"/>
      <c r="L911" s="14"/>
      <c r="M911" s="14"/>
      <c r="N911" s="14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ht="15" x14ac:dyDescent="0.2">
      <c r="A912" s="43"/>
      <c r="B912" s="44"/>
      <c r="C912" s="45"/>
      <c r="D912" s="45"/>
      <c r="E912" s="46"/>
      <c r="F912" s="46"/>
      <c r="G912" s="46"/>
      <c r="H912" s="46"/>
      <c r="I912" s="46"/>
      <c r="J912" s="14"/>
      <c r="K912" s="14"/>
      <c r="L912" s="14"/>
      <c r="M912" s="14"/>
      <c r="N912" s="14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ht="15" x14ac:dyDescent="0.2">
      <c r="A913" s="43"/>
      <c r="B913" s="44"/>
      <c r="C913" s="45"/>
      <c r="D913" s="45"/>
      <c r="E913" s="46"/>
      <c r="F913" s="46"/>
      <c r="G913" s="46"/>
      <c r="H913" s="46"/>
      <c r="I913" s="46"/>
      <c r="J913" s="14"/>
      <c r="K913" s="14"/>
      <c r="L913" s="14"/>
      <c r="M913" s="14"/>
      <c r="N913" s="14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</row>
    <row r="914" spans="1:27" ht="15" x14ac:dyDescent="0.2">
      <c r="A914" s="43"/>
      <c r="B914" s="44"/>
      <c r="C914" s="45"/>
      <c r="D914" s="45"/>
      <c r="E914" s="46"/>
      <c r="F914" s="46"/>
      <c r="G914" s="46"/>
      <c r="H914" s="46"/>
      <c r="I914" s="46"/>
      <c r="J914" s="14"/>
      <c r="K914" s="14"/>
      <c r="L914" s="14"/>
      <c r="M914" s="14"/>
      <c r="N914" s="14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</row>
    <row r="915" spans="1:27" ht="15" x14ac:dyDescent="0.2">
      <c r="A915" s="43"/>
      <c r="B915" s="44"/>
      <c r="C915" s="45"/>
      <c r="D915" s="45"/>
      <c r="E915" s="46"/>
      <c r="F915" s="46"/>
      <c r="G915" s="46"/>
      <c r="H915" s="46"/>
      <c r="I915" s="46"/>
      <c r="J915" s="14"/>
      <c r="K915" s="14"/>
      <c r="L915" s="14"/>
      <c r="M915" s="14"/>
      <c r="N915" s="14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</sheetData>
  <dataValidations count="4">
    <dataValidation type="decimal" allowBlank="1" showDropDown="1" showInputMessage="1" prompt="This should be a negative value in our region" sqref="B6:J6" xr:uid="{00000000-0002-0000-0200-000002000000}">
      <formula1>-200</formula1>
      <formula2>0</formula2>
    </dataValidation>
    <dataValidation type="list" allowBlank="1" sqref="B3:C3" xr:uid="{00000000-0002-0000-0200-000007000000}">
      <formula1>"Climate,Groundwater,Lakes,Snow,Streams,Wetlands,Glaciers,Other"</formula1>
    </dataValidation>
    <dataValidation type="list" allowBlank="1" sqref="B11" xr:uid="{00000000-0002-0000-0200-00000A000000}">
      <formula1>"Yes,No"</formula1>
    </dataValidation>
    <dataValidation type="decimal" allowBlank="1" showDropDown="1" showInputMessage="1" prompt="In the Northern Hemisphere this should be a positive number" sqref="B5:J5" xr:uid="{00000000-0002-0000-0200-00000B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2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200-000001000000}">
          <x14:formula1>
            <xm:f>'2.b Metadata Definitions'!$E$28:$E$50</xm:f>
          </x14:formula1>
          <xm:sqref>B35</xm:sqref>
        </x14:dataValidation>
        <x14:dataValidation type="list" allowBlank="1" xr:uid="{00000000-0002-0000-0200-000003000000}">
          <x14:formula1>
            <xm:f>'2.b Metadata Definitions'!$A$28:$A$41</xm:f>
          </x14:formula1>
          <xm:sqref>B9:C9</xm:sqref>
        </x14:dataValidation>
        <x14:dataValidation type="list" allowBlank="1" xr:uid="{00000000-0002-0000-0200-000004000000}">
          <x14:formula1>
            <xm:f>'2.b Metadata Definitions'!$D$28:$D$50</xm:f>
          </x14:formula1>
          <xm:sqref>B15 B27</xm:sqref>
        </x14:dataValidation>
        <x14:dataValidation type="list" allowBlank="1" xr:uid="{00000000-0002-0000-0200-000008000000}">
          <x14:formula1>
            <xm:f>'2.b Metadata Definitions'!$F$28:$F$51</xm:f>
          </x14:formula1>
          <xm:sqref>B7:J7</xm:sqref>
        </x14:dataValidation>
        <x14:dataValidation type="list" allowBlank="1" xr:uid="{00000000-0002-0000-0200-00000D000000}">
          <x14:formula1>
            <xm:f>'2.b Metadata Definitions'!$C$28:$C$56</xm:f>
          </x14:formula1>
          <xm:sqref>B26</xm:sqref>
        </x14:dataValidation>
        <x14:dataValidation type="list" allowBlank="1" xr:uid="{00000000-0002-0000-0200-00000E000000}">
          <x14:formula1>
            <xm:f>'2.b Metadata Definitions'!$C$28:$C$50</xm:f>
          </x14:formula1>
          <xm:sqref>B14</xm:sqref>
        </x14:dataValidation>
        <x14:dataValidation type="list" allowBlank="1" xr:uid="{00000000-0002-0000-0200-00000C000000}">
          <x14:formula1>
            <xm:f>'2.b Metadata Definitions'!$B$28:$B$69</xm:f>
          </x14:formula1>
          <xm:sqref>B25 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A9999"/>
    <outlinePr summaryBelow="0" summaryRight="0"/>
  </sheetPr>
  <dimension ref="A1:AC1033"/>
  <sheetViews>
    <sheetView topLeftCell="A13" workbookViewId="0">
      <selection activeCell="B69" sqref="B69"/>
    </sheetView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ht="16" x14ac:dyDescent="0.2">
      <c r="A1" s="47" t="s">
        <v>30</v>
      </c>
      <c r="B1" s="48"/>
      <c r="C1" s="49"/>
      <c r="D1" s="49"/>
      <c r="E1" s="50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ht="16" x14ac:dyDescent="0.2">
      <c r="A2" s="53" t="s">
        <v>31</v>
      </c>
      <c r="B2" s="54" t="s">
        <v>32</v>
      </c>
      <c r="C2" s="53" t="s">
        <v>33</v>
      </c>
      <c r="D2" s="55" t="s">
        <v>34</v>
      </c>
      <c r="E2" s="5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7"/>
      <c r="V2" s="57"/>
      <c r="W2" s="57"/>
      <c r="X2" s="57"/>
      <c r="Y2" s="57"/>
      <c r="Z2" s="57"/>
      <c r="AA2" s="57"/>
      <c r="AB2" s="52"/>
      <c r="AC2" s="52"/>
    </row>
    <row r="3" spans="1:29" ht="16" x14ac:dyDescent="0.2">
      <c r="A3" s="58" t="s">
        <v>5</v>
      </c>
      <c r="B3" s="59" t="s">
        <v>35</v>
      </c>
      <c r="C3" s="58" t="s">
        <v>36</v>
      </c>
      <c r="D3" s="60" t="s">
        <v>37</v>
      </c>
      <c r="E3" s="5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2"/>
      <c r="V3" s="52"/>
      <c r="W3" s="52"/>
      <c r="X3" s="52"/>
      <c r="Y3" s="52"/>
      <c r="Z3" s="52"/>
      <c r="AA3" s="52"/>
      <c r="AB3" s="52"/>
      <c r="AC3" s="52"/>
    </row>
    <row r="4" spans="1:29" ht="16" x14ac:dyDescent="0.2">
      <c r="A4" s="58" t="s">
        <v>7</v>
      </c>
      <c r="B4" s="59" t="s">
        <v>38</v>
      </c>
      <c r="C4" s="61" t="s">
        <v>36</v>
      </c>
      <c r="D4" s="62" t="s">
        <v>39</v>
      </c>
      <c r="E4" s="5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2"/>
      <c r="V4" s="52"/>
      <c r="W4" s="52"/>
      <c r="X4" s="52"/>
      <c r="Y4" s="52"/>
      <c r="Z4" s="52"/>
      <c r="AA4" s="52"/>
      <c r="AB4" s="52"/>
      <c r="AC4" s="52"/>
    </row>
    <row r="5" spans="1:29" ht="16" x14ac:dyDescent="0.2">
      <c r="A5" s="58" t="s">
        <v>8</v>
      </c>
      <c r="B5" s="63" t="s">
        <v>40</v>
      </c>
      <c r="C5" s="58" t="s">
        <v>41</v>
      </c>
      <c r="D5" s="62" t="s">
        <v>42</v>
      </c>
      <c r="E5" s="5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2"/>
      <c r="V5" s="52"/>
      <c r="W5" s="52"/>
      <c r="X5" s="52"/>
      <c r="Y5" s="52"/>
      <c r="Z5" s="52"/>
      <c r="AA5" s="52"/>
      <c r="AB5" s="52"/>
      <c r="AC5" s="52"/>
    </row>
    <row r="6" spans="1:29" ht="16" x14ac:dyDescent="0.2">
      <c r="A6" s="58" t="s">
        <v>6</v>
      </c>
      <c r="B6" s="63" t="s">
        <v>43</v>
      </c>
      <c r="C6" s="61" t="s">
        <v>36</v>
      </c>
      <c r="D6" s="62" t="s">
        <v>44</v>
      </c>
      <c r="E6" s="5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2"/>
      <c r="V6" s="52"/>
      <c r="W6" s="52"/>
      <c r="X6" s="52"/>
      <c r="Y6" s="52"/>
      <c r="Z6" s="52"/>
      <c r="AA6" s="52"/>
      <c r="AB6" s="52"/>
      <c r="AC6" s="52"/>
    </row>
    <row r="7" spans="1:29" ht="16" x14ac:dyDescent="0.2">
      <c r="A7" s="58" t="s">
        <v>45</v>
      </c>
      <c r="B7" s="59" t="s">
        <v>46</v>
      </c>
      <c r="C7" s="58" t="s">
        <v>47</v>
      </c>
      <c r="D7" s="64">
        <v>51.048614000000001</v>
      </c>
      <c r="E7" s="5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2"/>
      <c r="V7" s="52"/>
      <c r="W7" s="52"/>
      <c r="X7" s="52"/>
      <c r="Y7" s="52"/>
      <c r="Z7" s="52"/>
      <c r="AA7" s="52"/>
      <c r="AB7" s="52"/>
      <c r="AC7" s="52"/>
    </row>
    <row r="8" spans="1:29" ht="16" x14ac:dyDescent="0.2">
      <c r="A8" s="58" t="s">
        <v>48</v>
      </c>
      <c r="B8" s="59" t="s">
        <v>49</v>
      </c>
      <c r="C8" s="58" t="s">
        <v>47</v>
      </c>
      <c r="D8" s="64">
        <v>-114.070821</v>
      </c>
      <c r="E8" s="5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2"/>
      <c r="V8" s="52"/>
      <c r="W8" s="52"/>
      <c r="X8" s="52"/>
      <c r="Y8" s="52"/>
      <c r="Z8" s="52"/>
      <c r="AA8" s="52"/>
      <c r="AB8" s="52"/>
      <c r="AC8" s="52"/>
    </row>
    <row r="9" spans="1:29" ht="16" x14ac:dyDescent="0.2">
      <c r="A9" s="58" t="s">
        <v>50</v>
      </c>
      <c r="B9" s="59" t="s">
        <v>51</v>
      </c>
      <c r="C9" s="58" t="s">
        <v>52</v>
      </c>
      <c r="D9" s="62" t="s">
        <v>53</v>
      </c>
      <c r="E9" s="56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2"/>
      <c r="V9" s="52"/>
      <c r="W9" s="52"/>
      <c r="X9" s="52"/>
      <c r="Y9" s="52"/>
      <c r="Z9" s="52"/>
      <c r="AA9" s="52"/>
      <c r="AB9" s="52"/>
      <c r="AC9" s="52"/>
    </row>
    <row r="10" spans="1:29" ht="16" x14ac:dyDescent="0.2">
      <c r="A10" s="58" t="s">
        <v>54</v>
      </c>
      <c r="B10" s="59" t="s">
        <v>55</v>
      </c>
      <c r="C10" s="58" t="s">
        <v>56</v>
      </c>
      <c r="D10" s="62">
        <v>800</v>
      </c>
      <c r="E10" s="56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ht="16" x14ac:dyDescent="0.2">
      <c r="A11" s="58" t="s">
        <v>13</v>
      </c>
      <c r="B11" s="59" t="s">
        <v>57</v>
      </c>
      <c r="C11" s="58" t="s">
        <v>36</v>
      </c>
      <c r="D11" s="65" t="s">
        <v>58</v>
      </c>
      <c r="E11" s="56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ht="16" x14ac:dyDescent="0.2">
      <c r="A12" s="66" t="s">
        <v>15</v>
      </c>
      <c r="B12" s="67" t="s">
        <v>59</v>
      </c>
      <c r="C12" s="68" t="s">
        <v>36</v>
      </c>
      <c r="D12" s="69" t="s">
        <v>60</v>
      </c>
      <c r="E12" s="7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71"/>
      <c r="V12" s="71"/>
      <c r="W12" s="71"/>
      <c r="X12" s="71"/>
      <c r="Y12" s="71"/>
      <c r="Z12" s="71"/>
      <c r="AA12" s="71"/>
      <c r="AB12" s="72"/>
      <c r="AC12" s="72"/>
    </row>
    <row r="13" spans="1:29" ht="16" x14ac:dyDescent="0.2">
      <c r="A13" s="73" t="s">
        <v>16</v>
      </c>
      <c r="B13" s="74" t="s">
        <v>61</v>
      </c>
      <c r="C13" s="75" t="s">
        <v>36</v>
      </c>
      <c r="D13" s="76" t="s">
        <v>62</v>
      </c>
      <c r="E13" s="7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77"/>
      <c r="V13" s="77"/>
      <c r="W13" s="77"/>
      <c r="X13" s="77"/>
      <c r="Y13" s="77"/>
      <c r="Z13" s="77"/>
      <c r="AA13" s="77"/>
      <c r="AB13" s="72"/>
      <c r="AC13" s="72"/>
    </row>
    <row r="14" spans="1:29" ht="15" x14ac:dyDescent="0.2">
      <c r="A14" s="78" t="s">
        <v>63</v>
      </c>
      <c r="B14" s="78" t="s">
        <v>64</v>
      </c>
      <c r="C14" s="58" t="s">
        <v>52</v>
      </c>
      <c r="D14" s="60" t="s">
        <v>65</v>
      </c>
      <c r="E14" s="5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5" x14ac:dyDescent="0.2">
      <c r="A15" s="58" t="s">
        <v>18</v>
      </c>
      <c r="B15" s="78" t="s">
        <v>66</v>
      </c>
      <c r="C15" s="58" t="s">
        <v>52</v>
      </c>
      <c r="D15" s="62" t="s">
        <v>67</v>
      </c>
      <c r="E15" s="56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5" x14ac:dyDescent="0.2">
      <c r="A16" s="58" t="s">
        <v>19</v>
      </c>
      <c r="B16" s="78" t="s">
        <v>68</v>
      </c>
      <c r="C16" s="58" t="s">
        <v>52</v>
      </c>
      <c r="D16" s="62" t="s">
        <v>69</v>
      </c>
      <c r="E16" s="5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2"/>
      <c r="V16" s="52"/>
      <c r="W16" s="52"/>
      <c r="X16" s="52"/>
      <c r="Y16" s="52"/>
      <c r="Z16" s="52"/>
      <c r="AA16" s="52"/>
      <c r="AB16" s="52"/>
      <c r="AC16" s="52"/>
    </row>
    <row r="17" spans="1:29" ht="15" x14ac:dyDescent="0.2">
      <c r="A17" s="58" t="s">
        <v>20</v>
      </c>
      <c r="B17" s="78" t="s">
        <v>70</v>
      </c>
      <c r="C17" s="58" t="s">
        <v>36</v>
      </c>
      <c r="D17" s="62" t="s">
        <v>71</v>
      </c>
      <c r="E17" s="5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2"/>
      <c r="V17" s="52"/>
      <c r="W17" s="52"/>
      <c r="X17" s="52"/>
      <c r="Y17" s="52"/>
      <c r="Z17" s="52"/>
      <c r="AA17" s="52"/>
      <c r="AB17" s="52"/>
      <c r="AC17" s="52"/>
    </row>
    <row r="18" spans="1:29" ht="15" x14ac:dyDescent="0.2">
      <c r="A18" s="58" t="s">
        <v>21</v>
      </c>
      <c r="B18" s="78" t="s">
        <v>72</v>
      </c>
      <c r="C18" s="58" t="s">
        <v>36</v>
      </c>
      <c r="D18" s="79" t="s">
        <v>73</v>
      </c>
      <c r="E18" s="5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2"/>
      <c r="V18" s="52"/>
      <c r="W18" s="52"/>
      <c r="X18" s="52"/>
      <c r="Y18" s="52"/>
      <c r="Z18" s="52"/>
      <c r="AA18" s="52"/>
      <c r="AB18" s="52"/>
      <c r="AC18" s="52"/>
    </row>
    <row r="19" spans="1:29" ht="15" x14ac:dyDescent="0.2">
      <c r="A19" s="58" t="s">
        <v>22</v>
      </c>
      <c r="B19" s="78" t="s">
        <v>74</v>
      </c>
      <c r="C19" s="58" t="s">
        <v>36</v>
      </c>
      <c r="D19" s="64" t="s">
        <v>75</v>
      </c>
      <c r="E19" s="5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2"/>
      <c r="V19" s="52"/>
      <c r="W19" s="52"/>
      <c r="X19" s="52"/>
      <c r="Y19" s="52"/>
      <c r="Z19" s="52"/>
      <c r="AA19" s="52"/>
      <c r="AB19" s="52"/>
      <c r="AC19" s="52"/>
    </row>
    <row r="20" spans="1:29" ht="15" x14ac:dyDescent="0.2">
      <c r="A20" s="58" t="s">
        <v>24</v>
      </c>
      <c r="B20" s="78" t="s">
        <v>76</v>
      </c>
      <c r="C20" s="58" t="s">
        <v>36</v>
      </c>
      <c r="D20" s="62" t="s">
        <v>77</v>
      </c>
      <c r="E20" s="5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2"/>
      <c r="V20" s="52"/>
      <c r="W20" s="52"/>
      <c r="X20" s="52"/>
      <c r="Y20" s="52"/>
      <c r="Z20" s="52"/>
      <c r="AA20" s="52"/>
      <c r="AB20" s="52"/>
      <c r="AC20" s="52"/>
    </row>
    <row r="21" spans="1:29" ht="15" x14ac:dyDescent="0.2">
      <c r="A21" s="58" t="s">
        <v>23</v>
      </c>
      <c r="B21" s="78" t="s">
        <v>78</v>
      </c>
      <c r="C21" s="58" t="s">
        <v>36</v>
      </c>
      <c r="D21" s="80" t="s">
        <v>79</v>
      </c>
      <c r="E21" s="5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2"/>
      <c r="V21" s="52"/>
      <c r="W21" s="52"/>
      <c r="X21" s="52"/>
      <c r="Y21" s="52"/>
      <c r="Z21" s="52"/>
      <c r="AA21" s="52"/>
      <c r="AB21" s="52"/>
      <c r="AC21" s="52"/>
    </row>
    <row r="22" spans="1:29" ht="15" x14ac:dyDescent="0.2">
      <c r="A22" s="58" t="s">
        <v>25</v>
      </c>
      <c r="B22" s="78" t="s">
        <v>80</v>
      </c>
      <c r="C22" s="58" t="s">
        <v>36</v>
      </c>
      <c r="D22" s="80" t="s">
        <v>81</v>
      </c>
      <c r="E22" s="5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2"/>
      <c r="V22" s="52"/>
      <c r="W22" s="52"/>
      <c r="X22" s="52"/>
      <c r="Y22" s="52"/>
      <c r="Z22" s="52"/>
      <c r="AA22" s="52"/>
      <c r="AB22" s="52"/>
      <c r="AC22" s="52"/>
    </row>
    <row r="23" spans="1:29" ht="15" x14ac:dyDescent="0.2">
      <c r="A23" s="58" t="s">
        <v>82</v>
      </c>
      <c r="B23" s="78" t="s">
        <v>83</v>
      </c>
      <c r="C23" s="58" t="s">
        <v>36</v>
      </c>
      <c r="D23" s="80" t="s">
        <v>84</v>
      </c>
      <c r="E23" s="5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2"/>
      <c r="V23" s="52"/>
      <c r="W23" s="52"/>
      <c r="X23" s="52"/>
      <c r="Y23" s="52"/>
      <c r="Z23" s="52"/>
      <c r="AA23" s="52"/>
      <c r="AB23" s="52"/>
      <c r="AC23" s="52"/>
    </row>
    <row r="24" spans="1:29" ht="15" x14ac:dyDescent="0.2">
      <c r="A24" s="58" t="s">
        <v>27</v>
      </c>
      <c r="B24" s="78" t="s">
        <v>85</v>
      </c>
      <c r="C24" s="58" t="s">
        <v>52</v>
      </c>
      <c r="D24" s="80" t="s">
        <v>86</v>
      </c>
      <c r="E24" s="5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2"/>
      <c r="V24" s="52"/>
      <c r="W24" s="52"/>
      <c r="X24" s="52"/>
      <c r="Y24" s="52"/>
      <c r="Z24" s="52"/>
      <c r="AA24" s="52"/>
      <c r="AB24" s="52"/>
      <c r="AC24" s="52"/>
    </row>
    <row r="25" spans="1:29" ht="15" x14ac:dyDescent="0.2">
      <c r="A25" s="81" t="s">
        <v>87</v>
      </c>
      <c r="B25" s="73" t="s">
        <v>88</v>
      </c>
      <c r="C25" s="81" t="s">
        <v>36</v>
      </c>
      <c r="D25" s="65" t="s">
        <v>89</v>
      </c>
      <c r="E25" s="5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7"/>
      <c r="V25" s="57"/>
      <c r="W25" s="57"/>
      <c r="X25" s="57"/>
      <c r="Y25" s="57"/>
      <c r="Z25" s="57"/>
      <c r="AA25" s="57"/>
      <c r="AB25" s="52"/>
      <c r="AC25" s="52"/>
    </row>
    <row r="26" spans="1:29" ht="15" x14ac:dyDescent="0.2">
      <c r="A26" s="82"/>
      <c r="B26" s="83"/>
      <c r="C26" s="82"/>
      <c r="D26" s="82"/>
      <c r="E26" s="8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5" x14ac:dyDescent="0.2">
      <c r="A27" s="85" t="s">
        <v>90</v>
      </c>
      <c r="B27" s="86" t="s">
        <v>91</v>
      </c>
      <c r="C27" s="87" t="s">
        <v>92</v>
      </c>
      <c r="D27" s="88" t="s">
        <v>93</v>
      </c>
      <c r="E27" s="89" t="s">
        <v>94</v>
      </c>
      <c r="F27" s="90" t="s">
        <v>95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2"/>
      <c r="V27" s="52"/>
      <c r="W27" s="52"/>
      <c r="X27" s="52"/>
      <c r="Y27" s="52"/>
      <c r="Z27" s="52"/>
      <c r="AA27" s="52"/>
      <c r="AB27" s="52"/>
      <c r="AC27" s="52"/>
    </row>
    <row r="28" spans="1:29" ht="15" x14ac:dyDescent="0.2">
      <c r="A28" s="91" t="s">
        <v>96</v>
      </c>
      <c r="B28" s="91" t="s">
        <v>97</v>
      </c>
      <c r="C28" s="92" t="s">
        <v>98</v>
      </c>
      <c r="D28" s="93" t="s">
        <v>99</v>
      </c>
      <c r="E28" s="94" t="s">
        <v>100</v>
      </c>
      <c r="F28" s="95" t="s">
        <v>53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</row>
    <row r="29" spans="1:29" ht="15" x14ac:dyDescent="0.2">
      <c r="A29" s="91" t="s">
        <v>101</v>
      </c>
      <c r="B29" s="91" t="s">
        <v>102</v>
      </c>
      <c r="C29" s="97" t="s">
        <v>103</v>
      </c>
      <c r="D29" s="97" t="s">
        <v>104</v>
      </c>
      <c r="E29" s="98" t="s">
        <v>105</v>
      </c>
      <c r="F29" s="95" t="s">
        <v>106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2"/>
      <c r="V29" s="52"/>
      <c r="W29" s="52"/>
      <c r="X29" s="52"/>
      <c r="Y29" s="52"/>
      <c r="Z29" s="52"/>
      <c r="AA29" s="52"/>
      <c r="AB29" s="52"/>
      <c r="AC29" s="52"/>
    </row>
    <row r="30" spans="1:29" ht="15" x14ac:dyDescent="0.2">
      <c r="A30" s="91" t="s">
        <v>107</v>
      </c>
      <c r="B30" s="91" t="s">
        <v>108</v>
      </c>
      <c r="C30" s="92" t="s">
        <v>109</v>
      </c>
      <c r="D30" s="97" t="s">
        <v>110</v>
      </c>
      <c r="E30" s="98" t="s">
        <v>111</v>
      </c>
      <c r="F30" s="95" t="s">
        <v>112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2"/>
      <c r="V30" s="52"/>
      <c r="W30" s="52"/>
      <c r="X30" s="52"/>
      <c r="Y30" s="52"/>
      <c r="Z30" s="52"/>
      <c r="AA30" s="52"/>
      <c r="AB30" s="52"/>
      <c r="AC30" s="52"/>
    </row>
    <row r="31" spans="1:29" ht="15" x14ac:dyDescent="0.2">
      <c r="A31" s="91" t="s">
        <v>113</v>
      </c>
      <c r="B31" s="99" t="s">
        <v>114</v>
      </c>
      <c r="C31" s="97" t="s">
        <v>115</v>
      </c>
      <c r="D31" s="97" t="s">
        <v>69</v>
      </c>
      <c r="E31" s="98" t="s">
        <v>116</v>
      </c>
      <c r="F31" s="95" t="s">
        <v>117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ht="15" x14ac:dyDescent="0.2">
      <c r="A32" s="91" t="s">
        <v>118</v>
      </c>
      <c r="B32" s="99" t="s">
        <v>119</v>
      </c>
      <c r="C32" s="97" t="s">
        <v>120</v>
      </c>
      <c r="D32" s="97" t="s">
        <v>121</v>
      </c>
      <c r="E32" s="98" t="s">
        <v>122</v>
      </c>
      <c r="F32" s="95" t="s">
        <v>123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ht="15" x14ac:dyDescent="0.2">
      <c r="A33" s="91" t="s">
        <v>124</v>
      </c>
      <c r="B33" s="91" t="s">
        <v>125</v>
      </c>
      <c r="C33" s="92" t="s">
        <v>126</v>
      </c>
      <c r="D33" s="97" t="s">
        <v>127</v>
      </c>
      <c r="E33" s="98" t="s">
        <v>128</v>
      </c>
      <c r="F33" s="95" t="s">
        <v>129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5" x14ac:dyDescent="0.2">
      <c r="A34" s="91" t="s">
        <v>130</v>
      </c>
      <c r="B34" s="91" t="s">
        <v>131</v>
      </c>
      <c r="C34" s="100" t="s">
        <v>132</v>
      </c>
      <c r="D34" s="97" t="s">
        <v>133</v>
      </c>
      <c r="E34" s="101" t="s">
        <v>134</v>
      </c>
      <c r="F34" s="95" t="s">
        <v>135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2"/>
      <c r="V34" s="52"/>
      <c r="W34" s="52"/>
      <c r="X34" s="52"/>
      <c r="Y34" s="52"/>
      <c r="Z34" s="52"/>
      <c r="AA34" s="52"/>
      <c r="AB34" s="52"/>
      <c r="AC34" s="52"/>
    </row>
    <row r="35" spans="1:29" ht="15" x14ac:dyDescent="0.2">
      <c r="A35" s="91" t="s">
        <v>136</v>
      </c>
      <c r="B35" s="91" t="s">
        <v>137</v>
      </c>
      <c r="C35" s="92" t="s">
        <v>138</v>
      </c>
      <c r="D35" s="97" t="s">
        <v>139</v>
      </c>
      <c r="E35" s="98" t="s">
        <v>140</v>
      </c>
      <c r="F35" s="95" t="s">
        <v>141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2"/>
      <c r="V35" s="52"/>
      <c r="W35" s="52"/>
      <c r="X35" s="52"/>
      <c r="Y35" s="52"/>
      <c r="Z35" s="52"/>
      <c r="AA35" s="52"/>
      <c r="AB35" s="52"/>
      <c r="AC35" s="52"/>
    </row>
    <row r="36" spans="1:29" ht="15" x14ac:dyDescent="0.2">
      <c r="A36" s="91" t="s">
        <v>142</v>
      </c>
      <c r="B36" s="91" t="s">
        <v>143</v>
      </c>
      <c r="C36" s="102" t="s">
        <v>144</v>
      </c>
      <c r="D36" s="97" t="s">
        <v>145</v>
      </c>
      <c r="E36" s="98" t="s">
        <v>86</v>
      </c>
      <c r="F36" s="95" t="s">
        <v>106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2"/>
      <c r="V36" s="52"/>
      <c r="W36" s="52"/>
      <c r="X36" s="52"/>
      <c r="Y36" s="52"/>
      <c r="Z36" s="52"/>
      <c r="AA36" s="52"/>
      <c r="AB36" s="52"/>
      <c r="AC36" s="52"/>
    </row>
    <row r="37" spans="1:29" ht="15" x14ac:dyDescent="0.2">
      <c r="A37" s="91" t="s">
        <v>146</v>
      </c>
      <c r="B37" s="91" t="s">
        <v>147</v>
      </c>
      <c r="C37" s="97" t="s">
        <v>148</v>
      </c>
      <c r="D37" s="97" t="s">
        <v>149</v>
      </c>
      <c r="E37" s="98" t="s">
        <v>150</v>
      </c>
      <c r="F37" s="95" t="s">
        <v>112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2"/>
      <c r="V37" s="52"/>
      <c r="W37" s="52"/>
      <c r="X37" s="52"/>
      <c r="Y37" s="52"/>
      <c r="Z37" s="52"/>
      <c r="AA37" s="52"/>
      <c r="AB37" s="52"/>
      <c r="AC37" s="52"/>
    </row>
    <row r="38" spans="1:29" ht="15" x14ac:dyDescent="0.2">
      <c r="A38" s="91" t="s">
        <v>151</v>
      </c>
      <c r="B38" s="91" t="s">
        <v>152</v>
      </c>
      <c r="C38" s="97" t="s">
        <v>153</v>
      </c>
      <c r="D38" s="97" t="s">
        <v>154</v>
      </c>
      <c r="E38" s="98" t="s">
        <v>155</v>
      </c>
      <c r="F38" s="95" t="s">
        <v>156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2"/>
      <c r="V38" s="52"/>
      <c r="W38" s="52"/>
      <c r="X38" s="52"/>
      <c r="Y38" s="52"/>
      <c r="Z38" s="52"/>
      <c r="AA38" s="52"/>
      <c r="AB38" s="52"/>
      <c r="AC38" s="52"/>
    </row>
    <row r="39" spans="1:29" ht="15" x14ac:dyDescent="0.2">
      <c r="A39" s="91" t="s">
        <v>157</v>
      </c>
      <c r="B39" s="91" t="s">
        <v>158</v>
      </c>
      <c r="C39" s="97" t="s">
        <v>159</v>
      </c>
      <c r="D39" s="97" t="s">
        <v>160</v>
      </c>
      <c r="E39" s="98" t="s">
        <v>161</v>
      </c>
      <c r="F39" s="95" t="s">
        <v>162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2"/>
      <c r="V39" s="52"/>
      <c r="W39" s="52"/>
      <c r="X39" s="52"/>
      <c r="Y39" s="52"/>
      <c r="Z39" s="52"/>
      <c r="AA39" s="52"/>
      <c r="AB39" s="52"/>
      <c r="AC39" s="52"/>
    </row>
    <row r="40" spans="1:29" ht="15" x14ac:dyDescent="0.2">
      <c r="A40" s="103" t="s">
        <v>163</v>
      </c>
      <c r="B40" s="97" t="s">
        <v>164</v>
      </c>
      <c r="C40" s="104" t="s">
        <v>165</v>
      </c>
      <c r="D40" s="97" t="s">
        <v>166</v>
      </c>
      <c r="E40" s="98" t="s">
        <v>167</v>
      </c>
      <c r="F40" s="95" t="s">
        <v>168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2"/>
      <c r="V40" s="52"/>
      <c r="W40" s="52"/>
      <c r="X40" s="52"/>
      <c r="Y40" s="52"/>
      <c r="Z40" s="52"/>
      <c r="AA40" s="52"/>
      <c r="AB40" s="52"/>
      <c r="AC40" s="52"/>
    </row>
    <row r="41" spans="1:29" ht="15" x14ac:dyDescent="0.2">
      <c r="A41" s="97" t="s">
        <v>169</v>
      </c>
      <c r="B41" s="97" t="s">
        <v>170</v>
      </c>
      <c r="C41" s="104" t="s">
        <v>171</v>
      </c>
      <c r="D41" s="97" t="s">
        <v>172</v>
      </c>
      <c r="E41" s="105" t="s">
        <v>173</v>
      </c>
      <c r="F41" s="95" t="s">
        <v>174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2"/>
      <c r="V41" s="52"/>
      <c r="W41" s="52"/>
      <c r="X41" s="52"/>
      <c r="Y41" s="52"/>
      <c r="Z41" s="52"/>
      <c r="AA41" s="52"/>
      <c r="AB41" s="52"/>
      <c r="AC41" s="52"/>
    </row>
    <row r="42" spans="1:29" ht="15" x14ac:dyDescent="0.2">
      <c r="A42" s="106"/>
      <c r="B42" s="97" t="s">
        <v>175</v>
      </c>
      <c r="C42" s="104" t="s">
        <v>176</v>
      </c>
      <c r="D42" s="107"/>
      <c r="E42" s="108" t="s">
        <v>172</v>
      </c>
      <c r="F42" s="95" t="s">
        <v>177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2"/>
      <c r="V42" s="52"/>
      <c r="W42" s="52"/>
      <c r="X42" s="52"/>
      <c r="Y42" s="52"/>
      <c r="Z42" s="52"/>
      <c r="AA42" s="52"/>
      <c r="AB42" s="52"/>
      <c r="AC42" s="52"/>
    </row>
    <row r="43" spans="1:29" ht="15" x14ac:dyDescent="0.2">
      <c r="A43" s="109"/>
      <c r="B43" s="110" t="s">
        <v>178</v>
      </c>
      <c r="C43" s="92" t="s">
        <v>179</v>
      </c>
      <c r="D43" s="111"/>
      <c r="E43" s="95" t="s">
        <v>166</v>
      </c>
      <c r="F43" s="95" t="s">
        <v>180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2"/>
      <c r="V43" s="52"/>
      <c r="W43" s="52"/>
      <c r="X43" s="52"/>
      <c r="Y43" s="52"/>
      <c r="Z43" s="52"/>
      <c r="AA43" s="52"/>
      <c r="AB43" s="52"/>
      <c r="AC43" s="52"/>
    </row>
    <row r="44" spans="1:29" ht="15" x14ac:dyDescent="0.2">
      <c r="A44" s="109"/>
      <c r="B44" s="110" t="s">
        <v>181</v>
      </c>
      <c r="C44" s="92" t="s">
        <v>182</v>
      </c>
      <c r="D44" s="111"/>
      <c r="E44" s="112"/>
      <c r="F44" s="95" t="s">
        <v>183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2"/>
      <c r="V44" s="52"/>
      <c r="W44" s="52"/>
      <c r="X44" s="52"/>
      <c r="Y44" s="52"/>
      <c r="Z44" s="52"/>
      <c r="AA44" s="52"/>
      <c r="AB44" s="52"/>
      <c r="AC44" s="52"/>
    </row>
    <row r="45" spans="1:29" ht="15" x14ac:dyDescent="0.2">
      <c r="A45" s="109"/>
      <c r="B45" s="92" t="s">
        <v>184</v>
      </c>
      <c r="C45" s="97" t="s">
        <v>185</v>
      </c>
      <c r="D45" s="111"/>
      <c r="E45" s="113"/>
      <c r="F45" s="95" t="s">
        <v>186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2"/>
      <c r="V45" s="52"/>
      <c r="W45" s="52"/>
      <c r="X45" s="52"/>
      <c r="Y45" s="52"/>
      <c r="Z45" s="52"/>
      <c r="AA45" s="52"/>
      <c r="AB45" s="52"/>
      <c r="AC45" s="52"/>
    </row>
    <row r="46" spans="1:29" ht="15" x14ac:dyDescent="0.2">
      <c r="A46" s="109"/>
      <c r="B46" s="92" t="s">
        <v>187</v>
      </c>
      <c r="C46" s="92" t="s">
        <v>172</v>
      </c>
      <c r="D46" s="111"/>
      <c r="E46" s="113"/>
      <c r="F46" s="95" t="s">
        <v>188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2"/>
      <c r="V46" s="52"/>
      <c r="W46" s="52"/>
      <c r="X46" s="52"/>
      <c r="Y46" s="52"/>
      <c r="Z46" s="52"/>
      <c r="AA46" s="52"/>
      <c r="AB46" s="52"/>
      <c r="AC46" s="52"/>
    </row>
    <row r="47" spans="1:29" ht="15" x14ac:dyDescent="0.2">
      <c r="A47" s="109"/>
      <c r="B47" s="92" t="s">
        <v>189</v>
      </c>
      <c r="C47" s="92" t="s">
        <v>190</v>
      </c>
      <c r="D47" s="114"/>
      <c r="E47" s="113"/>
      <c r="F47" s="95" t="s">
        <v>53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2"/>
      <c r="V47" s="52"/>
      <c r="W47" s="52"/>
      <c r="X47" s="52"/>
      <c r="Y47" s="52"/>
      <c r="Z47" s="52"/>
      <c r="AA47" s="52"/>
      <c r="AB47" s="52"/>
      <c r="AC47" s="52"/>
    </row>
    <row r="48" spans="1:29" ht="15" x14ac:dyDescent="0.2">
      <c r="A48" s="109"/>
      <c r="B48" s="92" t="s">
        <v>191</v>
      </c>
      <c r="C48" s="92" t="s">
        <v>192</v>
      </c>
      <c r="D48" s="114"/>
      <c r="E48" s="113"/>
      <c r="F48" s="95" t="s">
        <v>193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2"/>
      <c r="V48" s="52"/>
      <c r="W48" s="52"/>
      <c r="X48" s="52"/>
      <c r="Y48" s="52"/>
      <c r="Z48" s="52"/>
      <c r="AA48" s="52"/>
      <c r="AB48" s="52"/>
      <c r="AC48" s="52"/>
    </row>
    <row r="49" spans="1:29" ht="15" x14ac:dyDescent="0.2">
      <c r="A49" s="109"/>
      <c r="B49" s="97" t="s">
        <v>194</v>
      </c>
      <c r="C49" s="92" t="s">
        <v>195</v>
      </c>
      <c r="D49" s="114"/>
      <c r="E49" s="113"/>
      <c r="F49" s="95" t="s">
        <v>196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2"/>
      <c r="V49" s="52"/>
      <c r="W49" s="52"/>
      <c r="X49" s="52"/>
      <c r="Y49" s="52"/>
      <c r="Z49" s="52"/>
      <c r="AA49" s="52"/>
      <c r="AB49" s="52"/>
      <c r="AC49" s="52"/>
    </row>
    <row r="50" spans="1:29" ht="15" x14ac:dyDescent="0.2">
      <c r="A50" s="109"/>
      <c r="B50" s="97" t="s">
        <v>197</v>
      </c>
      <c r="C50" s="103" t="s">
        <v>198</v>
      </c>
      <c r="D50" s="114"/>
      <c r="E50" s="113"/>
      <c r="F50" s="95" t="s">
        <v>199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2"/>
      <c r="V50" s="52"/>
      <c r="W50" s="52"/>
      <c r="X50" s="52"/>
      <c r="Y50" s="52"/>
      <c r="Z50" s="52"/>
      <c r="AA50" s="52"/>
      <c r="AB50" s="52"/>
      <c r="AC50" s="52"/>
    </row>
    <row r="51" spans="1:29" ht="15" x14ac:dyDescent="0.2">
      <c r="A51" s="109"/>
      <c r="B51" s="92" t="s">
        <v>200</v>
      </c>
      <c r="C51" s="97" t="s">
        <v>201</v>
      </c>
      <c r="D51" s="114"/>
      <c r="E51" s="113"/>
      <c r="F51" s="95" t="s">
        <v>202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5" x14ac:dyDescent="0.2">
      <c r="A52" s="109"/>
      <c r="B52" s="97" t="s">
        <v>203</v>
      </c>
      <c r="C52" s="92" t="s">
        <v>204</v>
      </c>
      <c r="D52" s="114"/>
      <c r="E52" s="113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2"/>
      <c r="V52" s="52"/>
      <c r="W52" s="52"/>
      <c r="X52" s="52"/>
      <c r="Y52" s="52"/>
      <c r="Z52" s="52"/>
      <c r="AA52" s="52"/>
      <c r="AB52" s="52"/>
      <c r="AC52" s="52"/>
    </row>
    <row r="53" spans="1:29" ht="15" x14ac:dyDescent="0.2">
      <c r="A53" s="109"/>
      <c r="B53" s="97" t="s">
        <v>205</v>
      </c>
      <c r="C53" s="92" t="s">
        <v>206</v>
      </c>
      <c r="D53" s="114"/>
      <c r="E53" s="5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2"/>
      <c r="V53" s="52"/>
      <c r="W53" s="52"/>
      <c r="X53" s="52"/>
      <c r="Y53" s="52"/>
      <c r="Z53" s="52"/>
      <c r="AA53" s="52"/>
      <c r="AB53" s="52"/>
      <c r="AC53" s="52"/>
    </row>
    <row r="54" spans="1:29" ht="15" x14ac:dyDescent="0.2">
      <c r="A54" s="109"/>
      <c r="B54" s="100" t="s">
        <v>207</v>
      </c>
      <c r="C54" s="114"/>
      <c r="D54" s="114"/>
      <c r="E54" s="5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2"/>
      <c r="V54" s="52"/>
      <c r="W54" s="52"/>
      <c r="X54" s="52"/>
      <c r="Y54" s="52"/>
      <c r="Z54" s="52"/>
      <c r="AA54" s="52"/>
      <c r="AB54" s="52"/>
      <c r="AC54" s="52"/>
    </row>
    <row r="55" spans="1:29" ht="15" x14ac:dyDescent="0.2">
      <c r="A55" s="115"/>
      <c r="B55" s="100" t="s">
        <v>208</v>
      </c>
      <c r="C55" s="114"/>
      <c r="D55" s="114"/>
      <c r="E55" s="5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2"/>
      <c r="V55" s="52"/>
      <c r="W55" s="52"/>
      <c r="X55" s="52"/>
      <c r="Y55" s="52"/>
      <c r="Z55" s="52"/>
      <c r="AA55" s="52"/>
      <c r="AB55" s="52"/>
      <c r="AC55" s="52"/>
    </row>
    <row r="56" spans="1:29" ht="15" x14ac:dyDescent="0.2">
      <c r="A56" s="116"/>
      <c r="B56" s="117" t="s">
        <v>209</v>
      </c>
      <c r="C56" s="114"/>
      <c r="D56" s="114"/>
      <c r="E56" s="5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2"/>
      <c r="V56" s="52"/>
      <c r="W56" s="52"/>
      <c r="X56" s="52"/>
      <c r="Y56" s="52"/>
      <c r="Z56" s="52"/>
      <c r="AA56" s="52"/>
      <c r="AB56" s="52"/>
      <c r="AC56" s="52"/>
    </row>
    <row r="57" spans="1:29" ht="15" x14ac:dyDescent="0.2">
      <c r="A57" s="116"/>
      <c r="B57" s="97" t="s">
        <v>210</v>
      </c>
      <c r="C57" s="114"/>
      <c r="D57" s="114"/>
      <c r="E57" s="5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2"/>
      <c r="V57" s="52"/>
      <c r="W57" s="52"/>
      <c r="X57" s="52"/>
      <c r="Y57" s="52"/>
      <c r="Z57" s="52"/>
      <c r="AA57" s="52"/>
      <c r="AB57" s="52"/>
      <c r="AC57" s="52"/>
    </row>
    <row r="58" spans="1:29" ht="15" x14ac:dyDescent="0.2">
      <c r="A58" s="116"/>
      <c r="B58" s="97" t="s">
        <v>211</v>
      </c>
      <c r="C58" s="114"/>
      <c r="D58" s="114"/>
      <c r="E58" s="5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2"/>
      <c r="V58" s="52"/>
      <c r="W58" s="52"/>
      <c r="X58" s="52"/>
      <c r="Y58" s="52"/>
      <c r="Z58" s="52"/>
      <c r="AA58" s="52"/>
      <c r="AB58" s="52"/>
      <c r="AC58" s="52"/>
    </row>
    <row r="59" spans="1:29" ht="15" x14ac:dyDescent="0.2">
      <c r="A59" s="116"/>
      <c r="B59" s="97" t="s">
        <v>212</v>
      </c>
      <c r="C59" s="114"/>
      <c r="D59" s="114"/>
      <c r="E59" s="5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2"/>
      <c r="V59" s="52"/>
      <c r="W59" s="52"/>
      <c r="X59" s="52"/>
      <c r="Y59" s="52"/>
      <c r="Z59" s="52"/>
      <c r="AA59" s="52"/>
      <c r="AB59" s="52"/>
      <c r="AC59" s="52"/>
    </row>
    <row r="60" spans="1:29" ht="15" x14ac:dyDescent="0.2">
      <c r="A60" s="116"/>
      <c r="B60" s="92" t="s">
        <v>213</v>
      </c>
      <c r="C60" s="114"/>
      <c r="D60" s="114"/>
      <c r="E60" s="5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2"/>
      <c r="V60" s="52"/>
      <c r="W60" s="52"/>
      <c r="X60" s="52"/>
      <c r="Y60" s="52"/>
      <c r="Z60" s="52"/>
      <c r="AA60" s="52"/>
      <c r="AB60" s="52"/>
      <c r="AC60" s="52"/>
    </row>
    <row r="61" spans="1:29" ht="15" x14ac:dyDescent="0.2">
      <c r="A61" s="116"/>
      <c r="B61" s="97" t="s">
        <v>214</v>
      </c>
      <c r="C61" s="114"/>
      <c r="D61" s="114"/>
      <c r="E61" s="5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2"/>
      <c r="V61" s="52"/>
      <c r="W61" s="52"/>
      <c r="X61" s="52"/>
      <c r="Y61" s="52"/>
      <c r="Z61" s="52"/>
      <c r="AA61" s="52"/>
      <c r="AB61" s="52"/>
      <c r="AC61" s="52"/>
    </row>
    <row r="62" spans="1:29" ht="15" x14ac:dyDescent="0.2">
      <c r="A62" s="118"/>
      <c r="B62" s="97" t="s">
        <v>215</v>
      </c>
      <c r="C62" s="119"/>
      <c r="D62" s="114"/>
      <c r="E62" s="5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2"/>
      <c r="V62" s="52"/>
      <c r="W62" s="52"/>
      <c r="X62" s="52"/>
      <c r="Y62" s="52"/>
      <c r="Z62" s="52"/>
      <c r="AA62" s="52"/>
      <c r="AB62" s="52"/>
      <c r="AC62" s="52"/>
    </row>
    <row r="63" spans="1:29" ht="15" x14ac:dyDescent="0.2">
      <c r="A63" s="118"/>
      <c r="B63" s="97" t="s">
        <v>216</v>
      </c>
      <c r="C63" s="119"/>
      <c r="D63" s="114"/>
      <c r="E63" s="5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2"/>
      <c r="V63" s="52"/>
      <c r="W63" s="52"/>
      <c r="X63" s="52"/>
      <c r="Y63" s="52"/>
      <c r="Z63" s="52"/>
      <c r="AA63" s="52"/>
      <c r="AB63" s="52"/>
      <c r="AC63" s="52"/>
    </row>
    <row r="64" spans="1:29" ht="15" x14ac:dyDescent="0.2">
      <c r="A64" s="120"/>
      <c r="B64" s="97" t="s">
        <v>217</v>
      </c>
      <c r="C64" s="119"/>
      <c r="D64" s="114"/>
      <c r="E64" s="5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2"/>
      <c r="V64" s="52"/>
      <c r="W64" s="52"/>
      <c r="X64" s="52"/>
      <c r="Y64" s="52"/>
      <c r="Z64" s="52"/>
      <c r="AA64" s="52"/>
      <c r="AB64" s="52"/>
      <c r="AC64" s="52"/>
    </row>
    <row r="65" spans="1:29" ht="15" x14ac:dyDescent="0.2">
      <c r="A65" s="118"/>
      <c r="B65" s="97" t="s">
        <v>218</v>
      </c>
      <c r="C65" s="119"/>
      <c r="D65" s="114"/>
      <c r="E65" s="5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2"/>
      <c r="V65" s="52"/>
      <c r="W65" s="52"/>
      <c r="X65" s="52"/>
      <c r="Y65" s="52"/>
      <c r="Z65" s="52"/>
      <c r="AA65" s="52"/>
      <c r="AB65" s="52"/>
      <c r="AC65" s="52"/>
    </row>
    <row r="66" spans="1:29" ht="15" x14ac:dyDescent="0.2">
      <c r="A66" s="118"/>
      <c r="B66" s="104" t="s">
        <v>2649</v>
      </c>
      <c r="C66" s="119"/>
      <c r="D66" s="114"/>
      <c r="E66" s="5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2"/>
      <c r="V66" s="52"/>
      <c r="W66" s="52"/>
      <c r="X66" s="52"/>
      <c r="Y66" s="52"/>
      <c r="Z66" s="52"/>
      <c r="AA66" s="52"/>
      <c r="AB66" s="52"/>
      <c r="AC66" s="52"/>
    </row>
    <row r="67" spans="1:29" ht="15" x14ac:dyDescent="0.2">
      <c r="A67" s="118"/>
      <c r="B67" s="104" t="s">
        <v>2648</v>
      </c>
      <c r="C67" s="119"/>
      <c r="D67" s="114"/>
      <c r="E67" s="5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2"/>
      <c r="V67" s="52"/>
      <c r="W67" s="52"/>
      <c r="X67" s="52"/>
      <c r="Y67" s="52"/>
      <c r="Z67" s="52"/>
      <c r="AA67" s="52"/>
      <c r="AB67" s="52"/>
      <c r="AC67" s="52"/>
    </row>
    <row r="68" spans="1:29" ht="15" x14ac:dyDescent="0.2">
      <c r="A68" s="118"/>
      <c r="B68" s="97" t="s">
        <v>219</v>
      </c>
      <c r="C68" s="119"/>
      <c r="D68" s="114"/>
      <c r="E68" s="5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2"/>
      <c r="V68" s="52"/>
      <c r="W68" s="52"/>
      <c r="X68" s="52"/>
      <c r="Y68" s="52"/>
      <c r="Z68" s="52"/>
      <c r="AA68" s="52"/>
      <c r="AB68" s="52"/>
      <c r="AC68" s="52"/>
    </row>
    <row r="69" spans="1:29" ht="15" x14ac:dyDescent="0.2">
      <c r="A69" s="118"/>
      <c r="B69" s="121" t="s">
        <v>220</v>
      </c>
      <c r="C69" s="119"/>
      <c r="D69" s="114"/>
      <c r="E69" s="5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2"/>
      <c r="V69" s="52"/>
      <c r="W69" s="52"/>
      <c r="X69" s="52"/>
      <c r="Y69" s="52"/>
      <c r="Z69" s="52"/>
      <c r="AA69" s="52"/>
      <c r="AB69" s="52"/>
      <c r="AC69" s="52"/>
    </row>
    <row r="70" spans="1:29" ht="15" x14ac:dyDescent="0.2">
      <c r="A70" s="118"/>
      <c r="B70" s="122"/>
      <c r="C70" s="119"/>
      <c r="D70" s="114"/>
      <c r="E70" s="5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2"/>
      <c r="V70" s="52"/>
      <c r="W70" s="52"/>
      <c r="X70" s="52"/>
      <c r="Y70" s="52"/>
      <c r="Z70" s="52"/>
      <c r="AA70" s="52"/>
      <c r="AB70" s="52"/>
      <c r="AC70" s="52"/>
    </row>
    <row r="71" spans="1:29" ht="15" x14ac:dyDescent="0.2">
      <c r="A71" s="118"/>
      <c r="B71" s="122"/>
      <c r="C71" s="119"/>
      <c r="D71" s="114"/>
      <c r="E71" s="5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2"/>
      <c r="V71" s="52"/>
      <c r="W71" s="52"/>
      <c r="X71" s="52"/>
      <c r="Y71" s="52"/>
      <c r="Z71" s="52"/>
      <c r="AA71" s="52"/>
      <c r="AB71" s="52"/>
      <c r="AC71" s="52"/>
    </row>
    <row r="72" spans="1:29" ht="15" x14ac:dyDescent="0.2">
      <c r="A72" s="118"/>
      <c r="B72" s="122"/>
      <c r="C72" s="119"/>
      <c r="D72" s="114"/>
      <c r="E72" s="5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2"/>
      <c r="V72" s="52"/>
      <c r="W72" s="52"/>
      <c r="X72" s="52"/>
      <c r="Y72" s="52"/>
      <c r="Z72" s="52"/>
      <c r="AA72" s="52"/>
      <c r="AB72" s="52"/>
      <c r="AC72" s="52"/>
    </row>
    <row r="73" spans="1:29" ht="15" x14ac:dyDescent="0.2">
      <c r="A73" s="118"/>
      <c r="B73" s="122"/>
      <c r="C73" s="119"/>
      <c r="D73" s="114"/>
      <c r="E73" s="5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2"/>
      <c r="V73" s="52"/>
      <c r="W73" s="52"/>
      <c r="X73" s="52"/>
      <c r="Y73" s="52"/>
      <c r="Z73" s="52"/>
      <c r="AA73" s="52"/>
      <c r="AB73" s="52"/>
      <c r="AC73" s="52"/>
    </row>
    <row r="74" spans="1:29" ht="15" x14ac:dyDescent="0.2">
      <c r="A74" s="118"/>
      <c r="B74" s="122"/>
      <c r="C74" s="119"/>
      <c r="D74" s="114"/>
      <c r="E74" s="5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2"/>
      <c r="V74" s="52"/>
      <c r="W74" s="52"/>
      <c r="X74" s="52"/>
      <c r="Y74" s="52"/>
      <c r="Z74" s="52"/>
      <c r="AA74" s="52"/>
      <c r="AB74" s="52"/>
      <c r="AC74" s="52"/>
    </row>
    <row r="75" spans="1:29" ht="15" x14ac:dyDescent="0.2">
      <c r="A75" s="118"/>
      <c r="B75" s="122"/>
      <c r="C75" s="119"/>
      <c r="D75" s="114"/>
      <c r="E75" s="5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2"/>
      <c r="V75" s="52"/>
      <c r="W75" s="52"/>
      <c r="X75" s="52"/>
      <c r="Y75" s="52"/>
      <c r="Z75" s="52"/>
      <c r="AA75" s="52"/>
      <c r="AB75" s="52"/>
      <c r="AC75" s="52"/>
    </row>
    <row r="76" spans="1:29" ht="15" x14ac:dyDescent="0.2">
      <c r="A76" s="118"/>
      <c r="B76" s="122"/>
      <c r="C76" s="119"/>
      <c r="D76" s="114"/>
      <c r="E76" s="5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5" x14ac:dyDescent="0.2">
      <c r="A77" s="119"/>
      <c r="B77" s="122"/>
      <c r="C77" s="119"/>
      <c r="D77" s="114"/>
      <c r="E77" s="5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ht="15" x14ac:dyDescent="0.2">
      <c r="A78" s="119"/>
      <c r="B78" s="122"/>
      <c r="C78" s="119"/>
      <c r="D78" s="114"/>
      <c r="E78" s="5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5" x14ac:dyDescent="0.2">
      <c r="A79" s="119"/>
      <c r="B79" s="122"/>
      <c r="C79" s="119"/>
      <c r="D79" s="114"/>
      <c r="E79" s="5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5" x14ac:dyDescent="0.2">
      <c r="A80" s="119"/>
      <c r="B80" s="122"/>
      <c r="C80" s="119"/>
      <c r="D80" s="114"/>
      <c r="E80" s="5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2"/>
      <c r="V80" s="52"/>
      <c r="W80" s="52"/>
      <c r="X80" s="52"/>
      <c r="Y80" s="52"/>
      <c r="Z80" s="52"/>
      <c r="AA80" s="52"/>
      <c r="AB80" s="52"/>
      <c r="AC80" s="52"/>
    </row>
    <row r="81" spans="1:29" ht="15" x14ac:dyDescent="0.2">
      <c r="A81" s="119"/>
      <c r="B81" s="122"/>
      <c r="C81" s="119"/>
      <c r="D81" s="114"/>
      <c r="E81" s="5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5" x14ac:dyDescent="0.2">
      <c r="A82" s="119"/>
      <c r="B82" s="122"/>
      <c r="C82" s="119"/>
      <c r="D82" s="114"/>
      <c r="E82" s="5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2"/>
      <c r="V82" s="52"/>
      <c r="W82" s="52"/>
      <c r="X82" s="52"/>
      <c r="Y82" s="52"/>
      <c r="Z82" s="52"/>
      <c r="AA82" s="52"/>
      <c r="AB82" s="52"/>
      <c r="AC82" s="52"/>
    </row>
    <row r="83" spans="1:29" ht="15" x14ac:dyDescent="0.2">
      <c r="A83" s="119"/>
      <c r="B83" s="122"/>
      <c r="C83" s="119"/>
      <c r="D83" s="114"/>
      <c r="E83" s="5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ht="15" x14ac:dyDescent="0.2">
      <c r="A84" s="119"/>
      <c r="B84" s="122"/>
      <c r="C84" s="119"/>
      <c r="D84" s="114"/>
      <c r="E84" s="5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ht="15" x14ac:dyDescent="0.2">
      <c r="A85" s="119"/>
      <c r="B85" s="122"/>
      <c r="C85" s="119"/>
      <c r="D85" s="114"/>
      <c r="E85" s="5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2"/>
      <c r="V85" s="52"/>
      <c r="W85" s="52"/>
      <c r="X85" s="52"/>
      <c r="Y85" s="52"/>
      <c r="Z85" s="52"/>
      <c r="AA85" s="52"/>
      <c r="AB85" s="52"/>
      <c r="AC85" s="52"/>
    </row>
    <row r="86" spans="1:29" ht="15" x14ac:dyDescent="0.2">
      <c r="A86" s="119"/>
      <c r="B86" s="122"/>
      <c r="C86" s="119"/>
      <c r="D86" s="114"/>
      <c r="E86" s="5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5" x14ac:dyDescent="0.2">
      <c r="A87" s="119"/>
      <c r="B87" s="122"/>
      <c r="C87" s="119"/>
      <c r="D87" s="114"/>
      <c r="E87" s="5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ht="15" x14ac:dyDescent="0.2">
      <c r="A88" s="119"/>
      <c r="B88" s="122"/>
      <c r="C88" s="119"/>
      <c r="D88" s="114"/>
      <c r="E88" s="5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ht="15" x14ac:dyDescent="0.2">
      <c r="A89" s="119"/>
      <c r="B89" s="122"/>
      <c r="C89" s="119"/>
      <c r="D89" s="114"/>
      <c r="E89" s="5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5" x14ac:dyDescent="0.2">
      <c r="A90" s="119"/>
      <c r="B90" s="122"/>
      <c r="C90" s="119"/>
      <c r="D90" s="114"/>
      <c r="E90" s="5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5" x14ac:dyDescent="0.2">
      <c r="A91" s="119"/>
      <c r="B91" s="122"/>
      <c r="C91" s="119"/>
      <c r="D91" s="114"/>
      <c r="E91" s="5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5" x14ac:dyDescent="0.2">
      <c r="A92" s="119"/>
      <c r="B92" s="122"/>
      <c r="C92" s="119"/>
      <c r="D92" s="114"/>
      <c r="E92" s="5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5" x14ac:dyDescent="0.2">
      <c r="A93" s="119"/>
      <c r="B93" s="122"/>
      <c r="C93" s="119"/>
      <c r="D93" s="114"/>
      <c r="E93" s="5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5" x14ac:dyDescent="0.2">
      <c r="A94" s="119"/>
      <c r="B94" s="122"/>
      <c r="C94" s="119"/>
      <c r="D94" s="114"/>
      <c r="E94" s="5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5" x14ac:dyDescent="0.2">
      <c r="A95" s="119"/>
      <c r="B95" s="122"/>
      <c r="C95" s="119"/>
      <c r="D95" s="114"/>
      <c r="E95" s="5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5" x14ac:dyDescent="0.2">
      <c r="A96" s="119"/>
      <c r="B96" s="122"/>
      <c r="C96" s="119"/>
      <c r="D96" s="114"/>
      <c r="E96" s="5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5" x14ac:dyDescent="0.2">
      <c r="A97" s="119"/>
      <c r="B97" s="122"/>
      <c r="C97" s="119"/>
      <c r="D97" s="114"/>
      <c r="E97" s="5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2"/>
      <c r="V97" s="52"/>
      <c r="W97" s="52"/>
      <c r="X97" s="52"/>
      <c r="Y97" s="52"/>
      <c r="Z97" s="52"/>
      <c r="AA97" s="52"/>
      <c r="AB97" s="52"/>
      <c r="AC97" s="52"/>
    </row>
    <row r="98" spans="1:29" ht="15" x14ac:dyDescent="0.2">
      <c r="A98" s="119"/>
      <c r="B98" s="122"/>
      <c r="C98" s="119"/>
      <c r="D98" s="114"/>
      <c r="E98" s="5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2"/>
      <c r="V98" s="52"/>
      <c r="W98" s="52"/>
      <c r="X98" s="52"/>
      <c r="Y98" s="52"/>
      <c r="Z98" s="52"/>
      <c r="AA98" s="52"/>
      <c r="AB98" s="52"/>
      <c r="AC98" s="52"/>
    </row>
    <row r="99" spans="1:29" ht="15" x14ac:dyDescent="0.2">
      <c r="A99" s="119"/>
      <c r="B99" s="122"/>
      <c r="C99" s="119"/>
      <c r="D99" s="114"/>
      <c r="E99" s="5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5" x14ac:dyDescent="0.2">
      <c r="A100" s="119"/>
      <c r="B100" s="122"/>
      <c r="C100" s="82"/>
      <c r="D100" s="114"/>
      <c r="E100" s="5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5" x14ac:dyDescent="0.2">
      <c r="A101" s="82"/>
      <c r="B101" s="122"/>
      <c r="C101" s="82"/>
      <c r="D101" s="114"/>
      <c r="E101" s="5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5" x14ac:dyDescent="0.2">
      <c r="A102" s="82"/>
      <c r="B102" s="122"/>
      <c r="C102" s="82"/>
      <c r="D102" s="119"/>
      <c r="E102" s="5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ht="15" x14ac:dyDescent="0.2">
      <c r="A103" s="82"/>
      <c r="B103" s="122"/>
      <c r="C103" s="82"/>
      <c r="D103" s="119"/>
      <c r="E103" s="5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2"/>
      <c r="V103" s="52"/>
      <c r="W103" s="52"/>
      <c r="X103" s="52"/>
      <c r="Y103" s="52"/>
      <c r="Z103" s="52"/>
      <c r="AA103" s="52"/>
      <c r="AB103" s="52"/>
      <c r="AC103" s="52"/>
    </row>
    <row r="104" spans="1:29" ht="15" x14ac:dyDescent="0.2">
      <c r="A104" s="82"/>
      <c r="B104" s="122"/>
      <c r="C104" s="82"/>
      <c r="D104" s="119"/>
      <c r="E104" s="5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5" x14ac:dyDescent="0.2">
      <c r="A105" s="82"/>
      <c r="B105" s="122"/>
      <c r="C105" s="82"/>
      <c r="D105" s="119"/>
      <c r="E105" s="5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5" x14ac:dyDescent="0.2">
      <c r="A106" s="82"/>
      <c r="B106" s="122"/>
      <c r="C106" s="82"/>
      <c r="D106" s="119"/>
      <c r="E106" s="5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5" x14ac:dyDescent="0.2">
      <c r="A107" s="82"/>
      <c r="B107" s="83"/>
      <c r="C107" s="82"/>
      <c r="D107" s="119"/>
      <c r="E107" s="5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5" x14ac:dyDescent="0.2">
      <c r="A108" s="82"/>
      <c r="B108" s="83"/>
      <c r="C108" s="82"/>
      <c r="D108" s="119"/>
      <c r="E108" s="5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2"/>
      <c r="V108" s="52"/>
      <c r="W108" s="52"/>
      <c r="X108" s="52"/>
      <c r="Y108" s="52"/>
      <c r="Z108" s="52"/>
      <c r="AA108" s="52"/>
      <c r="AB108" s="52"/>
      <c r="AC108" s="52"/>
    </row>
    <row r="109" spans="1:29" ht="15" x14ac:dyDescent="0.2">
      <c r="A109" s="82"/>
      <c r="B109" s="83"/>
      <c r="C109" s="82"/>
      <c r="D109" s="119"/>
      <c r="E109" s="5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2"/>
      <c r="V109" s="52"/>
      <c r="W109" s="52"/>
      <c r="X109" s="52"/>
      <c r="Y109" s="52"/>
      <c r="Z109" s="52"/>
      <c r="AA109" s="52"/>
      <c r="AB109" s="52"/>
      <c r="AC109" s="52"/>
    </row>
    <row r="110" spans="1:29" ht="15" x14ac:dyDescent="0.2">
      <c r="A110" s="82"/>
      <c r="B110" s="83"/>
      <c r="C110" s="82"/>
      <c r="D110" s="119"/>
      <c r="E110" s="5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2"/>
      <c r="V110" s="52"/>
      <c r="W110" s="52"/>
      <c r="X110" s="52"/>
      <c r="Y110" s="52"/>
      <c r="Z110" s="52"/>
      <c r="AA110" s="52"/>
      <c r="AB110" s="52"/>
      <c r="AC110" s="52"/>
    </row>
    <row r="111" spans="1:29" ht="15" x14ac:dyDescent="0.2">
      <c r="A111" s="82"/>
      <c r="B111" s="83"/>
      <c r="C111" s="82"/>
      <c r="D111" s="119"/>
      <c r="E111" s="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2"/>
      <c r="V111" s="52"/>
      <c r="W111" s="52"/>
      <c r="X111" s="52"/>
      <c r="Y111" s="52"/>
      <c r="Z111" s="52"/>
      <c r="AA111" s="52"/>
      <c r="AB111" s="52"/>
      <c r="AC111" s="52"/>
    </row>
    <row r="112" spans="1:29" ht="15" x14ac:dyDescent="0.2">
      <c r="A112" s="82"/>
      <c r="B112" s="83"/>
      <c r="C112" s="82"/>
      <c r="D112" s="119"/>
      <c r="E112" s="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2"/>
      <c r="V112" s="52"/>
      <c r="W112" s="52"/>
      <c r="X112" s="52"/>
      <c r="Y112" s="52"/>
      <c r="Z112" s="52"/>
      <c r="AA112" s="52"/>
      <c r="AB112" s="52"/>
      <c r="AC112" s="52"/>
    </row>
    <row r="113" spans="1:29" ht="15" x14ac:dyDescent="0.2">
      <c r="A113" s="82"/>
      <c r="B113" s="83"/>
      <c r="C113" s="82"/>
      <c r="D113" s="119"/>
      <c r="E113" s="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2"/>
      <c r="V113" s="52"/>
      <c r="W113" s="52"/>
      <c r="X113" s="52"/>
      <c r="Y113" s="52"/>
      <c r="Z113" s="52"/>
      <c r="AA113" s="52"/>
      <c r="AB113" s="52"/>
      <c r="AC113" s="52"/>
    </row>
    <row r="114" spans="1:29" ht="15" x14ac:dyDescent="0.2">
      <c r="A114" s="82"/>
      <c r="B114" s="83"/>
      <c r="C114" s="82"/>
      <c r="D114" s="82"/>
      <c r="E114" s="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1:29" ht="15" x14ac:dyDescent="0.2">
      <c r="A115" s="82"/>
      <c r="B115" s="83"/>
      <c r="C115" s="82"/>
      <c r="D115" s="82"/>
      <c r="E115" s="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1:29" ht="15" x14ac:dyDescent="0.2">
      <c r="A116" s="82"/>
      <c r="B116" s="83"/>
      <c r="C116" s="82"/>
      <c r="D116" s="82"/>
      <c r="E116" s="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1:29" ht="15" x14ac:dyDescent="0.2">
      <c r="A117" s="82"/>
      <c r="B117" s="83"/>
      <c r="C117" s="82"/>
      <c r="D117" s="8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1:29" ht="15" x14ac:dyDescent="0.2">
      <c r="A118" s="82"/>
      <c r="B118" s="83"/>
      <c r="C118" s="82"/>
      <c r="D118" s="8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1:29" ht="15" x14ac:dyDescent="0.2">
      <c r="A119" s="82"/>
      <c r="B119" s="83"/>
      <c r="C119" s="82"/>
      <c r="D119" s="82"/>
      <c r="E119" s="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1:29" ht="15" x14ac:dyDescent="0.2">
      <c r="A120" s="82"/>
      <c r="B120" s="83"/>
      <c r="C120" s="82"/>
      <c r="D120" s="82"/>
      <c r="E120" s="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1:29" ht="15" x14ac:dyDescent="0.2">
      <c r="A121" s="82"/>
      <c r="B121" s="83"/>
      <c r="C121" s="82"/>
      <c r="D121" s="82"/>
      <c r="E121" s="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1:29" ht="15" x14ac:dyDescent="0.2">
      <c r="A122" s="82"/>
      <c r="B122" s="83"/>
      <c r="C122" s="82"/>
      <c r="D122" s="82"/>
      <c r="E122" s="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1:29" ht="15" x14ac:dyDescent="0.2">
      <c r="A123" s="82"/>
      <c r="B123" s="83"/>
      <c r="C123" s="82"/>
      <c r="D123" s="82"/>
      <c r="E123" s="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1:29" ht="15" x14ac:dyDescent="0.2">
      <c r="A124" s="82"/>
      <c r="B124" s="83"/>
      <c r="C124" s="82"/>
      <c r="D124" s="82"/>
      <c r="E124" s="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2"/>
      <c r="V124" s="52"/>
      <c r="W124" s="52"/>
      <c r="X124" s="52"/>
      <c r="Y124" s="52"/>
      <c r="Z124" s="52"/>
      <c r="AA124" s="52"/>
      <c r="AB124" s="52"/>
      <c r="AC124" s="52"/>
    </row>
    <row r="125" spans="1:29" ht="15" x14ac:dyDescent="0.2">
      <c r="A125" s="82"/>
      <c r="B125" s="83"/>
      <c r="C125" s="82"/>
      <c r="D125" s="82"/>
      <c r="E125" s="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2"/>
      <c r="V125" s="52"/>
      <c r="W125" s="52"/>
      <c r="X125" s="52"/>
      <c r="Y125" s="52"/>
      <c r="Z125" s="52"/>
      <c r="AA125" s="52"/>
      <c r="AB125" s="52"/>
      <c r="AC125" s="52"/>
    </row>
    <row r="126" spans="1:29" ht="15" x14ac:dyDescent="0.2">
      <c r="A126" s="82"/>
      <c r="B126" s="83"/>
      <c r="C126" s="82"/>
      <c r="D126" s="82"/>
      <c r="E126" s="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1:29" ht="15" x14ac:dyDescent="0.2">
      <c r="A127" s="82"/>
      <c r="B127" s="83"/>
      <c r="C127" s="82"/>
      <c r="D127" s="82"/>
      <c r="E127" s="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1:29" ht="15" x14ac:dyDescent="0.2">
      <c r="A128" s="82"/>
      <c r="B128" s="83"/>
      <c r="C128" s="82"/>
      <c r="D128" s="82"/>
      <c r="E128" s="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5" x14ac:dyDescent="0.2">
      <c r="A129" s="82"/>
      <c r="B129" s="83"/>
      <c r="C129" s="82"/>
      <c r="D129" s="82"/>
      <c r="E129" s="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5" x14ac:dyDescent="0.2">
      <c r="A130" s="82"/>
      <c r="B130" s="83"/>
      <c r="C130" s="82"/>
      <c r="D130" s="82"/>
      <c r="E130" s="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ht="15" x14ac:dyDescent="0.2">
      <c r="A131" s="82"/>
      <c r="B131" s="83"/>
      <c r="C131" s="82"/>
      <c r="D131" s="82"/>
      <c r="E131" s="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5" x14ac:dyDescent="0.2">
      <c r="A132" s="82"/>
      <c r="B132" s="83"/>
      <c r="C132" s="82"/>
      <c r="D132" s="82"/>
      <c r="E132" s="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5" x14ac:dyDescent="0.2">
      <c r="A133" s="82"/>
      <c r="B133" s="83"/>
      <c r="C133" s="82"/>
      <c r="D133" s="82"/>
      <c r="E133" s="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ht="15" x14ac:dyDescent="0.2">
      <c r="A134" s="82"/>
      <c r="B134" s="83"/>
      <c r="C134" s="82"/>
      <c r="D134" s="82"/>
      <c r="E134" s="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5" x14ac:dyDescent="0.2">
      <c r="A135" s="82"/>
      <c r="B135" s="83"/>
      <c r="C135" s="82"/>
      <c r="D135" s="82"/>
      <c r="E135" s="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5" x14ac:dyDescent="0.2">
      <c r="A136" s="82"/>
      <c r="B136" s="83"/>
      <c r="C136" s="82"/>
      <c r="D136" s="82"/>
      <c r="E136" s="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5" x14ac:dyDescent="0.2">
      <c r="A137" s="82"/>
      <c r="B137" s="83"/>
      <c r="C137" s="82"/>
      <c r="D137" s="82"/>
      <c r="E137" s="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5" x14ac:dyDescent="0.2">
      <c r="A138" s="82"/>
      <c r="B138" s="83"/>
      <c r="C138" s="82"/>
      <c r="D138" s="82"/>
      <c r="E138" s="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5" x14ac:dyDescent="0.2">
      <c r="A139" s="82"/>
      <c r="B139" s="83"/>
      <c r="C139" s="82"/>
      <c r="D139" s="82"/>
      <c r="E139" s="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5" x14ac:dyDescent="0.2">
      <c r="A140" s="82"/>
      <c r="B140" s="83"/>
      <c r="C140" s="82"/>
      <c r="D140" s="82"/>
      <c r="E140" s="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5" x14ac:dyDescent="0.2">
      <c r="A141" s="82"/>
      <c r="B141" s="83"/>
      <c r="C141" s="82"/>
      <c r="D141" s="82"/>
      <c r="E141" s="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5" x14ac:dyDescent="0.2">
      <c r="A142" s="82"/>
      <c r="B142" s="83"/>
      <c r="C142" s="82"/>
      <c r="D142" s="82"/>
      <c r="E142" s="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5" x14ac:dyDescent="0.2">
      <c r="A143" s="82"/>
      <c r="B143" s="83"/>
      <c r="C143" s="82"/>
      <c r="D143" s="82"/>
      <c r="E143" s="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5" x14ac:dyDescent="0.2">
      <c r="A144" s="82"/>
      <c r="B144" s="83"/>
      <c r="C144" s="82"/>
      <c r="D144" s="82"/>
      <c r="E144" s="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5" x14ac:dyDescent="0.2">
      <c r="A145" s="82"/>
      <c r="B145" s="83"/>
      <c r="C145" s="82"/>
      <c r="D145" s="82"/>
      <c r="E145" s="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5" x14ac:dyDescent="0.2">
      <c r="A146" s="82"/>
      <c r="B146" s="83"/>
      <c r="C146" s="82"/>
      <c r="D146" s="82"/>
      <c r="E146" s="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5" x14ac:dyDescent="0.2">
      <c r="A147" s="82"/>
      <c r="B147" s="83"/>
      <c r="C147" s="82"/>
      <c r="D147" s="82"/>
      <c r="E147" s="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5" x14ac:dyDescent="0.2">
      <c r="A148" s="82"/>
      <c r="B148" s="83"/>
      <c r="C148" s="82"/>
      <c r="D148" s="82"/>
      <c r="E148" s="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5" x14ac:dyDescent="0.2">
      <c r="A149" s="82"/>
      <c r="B149" s="83"/>
      <c r="C149" s="82"/>
      <c r="D149" s="82"/>
      <c r="E149" s="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5" x14ac:dyDescent="0.2">
      <c r="A150" s="82"/>
      <c r="B150" s="83"/>
      <c r="C150" s="82"/>
      <c r="D150" s="82"/>
      <c r="E150" s="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5" x14ac:dyDescent="0.2">
      <c r="A151" s="82"/>
      <c r="B151" s="83"/>
      <c r="C151" s="82"/>
      <c r="D151" s="82"/>
      <c r="E151" s="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5" x14ac:dyDescent="0.2">
      <c r="A152" s="82"/>
      <c r="B152" s="83"/>
      <c r="C152" s="82"/>
      <c r="D152" s="82"/>
      <c r="E152" s="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5" x14ac:dyDescent="0.2">
      <c r="A153" s="82"/>
      <c r="B153" s="83"/>
      <c r="C153" s="82"/>
      <c r="D153" s="82"/>
      <c r="E153" s="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ht="15" x14ac:dyDescent="0.2">
      <c r="A154" s="82"/>
      <c r="B154" s="83"/>
      <c r="C154" s="82"/>
      <c r="D154" s="82"/>
      <c r="E154" s="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ht="15" x14ac:dyDescent="0.2">
      <c r="A155" s="82"/>
      <c r="B155" s="83"/>
      <c r="C155" s="82"/>
      <c r="D155" s="82"/>
      <c r="E155" s="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ht="15" x14ac:dyDescent="0.2">
      <c r="A156" s="82"/>
      <c r="B156" s="83"/>
      <c r="C156" s="82"/>
      <c r="D156" s="82"/>
      <c r="E156" s="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5" x14ac:dyDescent="0.2">
      <c r="A157" s="82"/>
      <c r="B157" s="83"/>
      <c r="C157" s="82"/>
      <c r="D157" s="82"/>
      <c r="E157" s="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5" x14ac:dyDescent="0.2">
      <c r="A158" s="82"/>
      <c r="B158" s="83"/>
      <c r="C158" s="82"/>
      <c r="D158" s="82"/>
      <c r="E158" s="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5" x14ac:dyDescent="0.2">
      <c r="A159" s="82"/>
      <c r="B159" s="83"/>
      <c r="C159" s="82"/>
      <c r="D159" s="82"/>
      <c r="E159" s="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ht="15" x14ac:dyDescent="0.2">
      <c r="A160" s="82"/>
      <c r="B160" s="83"/>
      <c r="C160" s="82"/>
      <c r="D160" s="82"/>
      <c r="E160" s="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5" x14ac:dyDescent="0.2">
      <c r="A161" s="82"/>
      <c r="B161" s="83"/>
      <c r="C161" s="82"/>
      <c r="D161" s="82"/>
      <c r="E161" s="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5" x14ac:dyDescent="0.2">
      <c r="A162" s="82"/>
      <c r="B162" s="83"/>
      <c r="C162" s="82"/>
      <c r="D162" s="82"/>
      <c r="E162" s="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5" x14ac:dyDescent="0.2">
      <c r="A163" s="82"/>
      <c r="B163" s="83"/>
      <c r="C163" s="82"/>
      <c r="D163" s="82"/>
      <c r="E163" s="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5" x14ac:dyDescent="0.2">
      <c r="A164" s="82"/>
      <c r="B164" s="83"/>
      <c r="C164" s="82"/>
      <c r="D164" s="82"/>
      <c r="E164" s="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5" x14ac:dyDescent="0.2">
      <c r="A165" s="82"/>
      <c r="B165" s="83"/>
      <c r="C165" s="82"/>
      <c r="D165" s="82"/>
      <c r="E165" s="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5" x14ac:dyDescent="0.2">
      <c r="A166" s="82"/>
      <c r="B166" s="83"/>
      <c r="C166" s="82"/>
      <c r="D166" s="82"/>
      <c r="E166" s="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5" x14ac:dyDescent="0.2">
      <c r="A167" s="82"/>
      <c r="B167" s="83"/>
      <c r="C167" s="82"/>
      <c r="D167" s="82"/>
      <c r="E167" s="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5" x14ac:dyDescent="0.2">
      <c r="A168" s="82"/>
      <c r="B168" s="83"/>
      <c r="C168" s="82"/>
      <c r="D168" s="82"/>
      <c r="E168" s="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5" x14ac:dyDescent="0.2">
      <c r="A169" s="82"/>
      <c r="B169" s="83"/>
      <c r="C169" s="82"/>
      <c r="D169" s="82"/>
      <c r="E169" s="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ht="15" x14ac:dyDescent="0.2">
      <c r="A170" s="82"/>
      <c r="B170" s="83"/>
      <c r="C170" s="82"/>
      <c r="D170" s="82"/>
      <c r="E170" s="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ht="15" x14ac:dyDescent="0.2">
      <c r="A171" s="82"/>
      <c r="B171" s="83"/>
      <c r="C171" s="82"/>
      <c r="D171" s="82"/>
      <c r="E171" s="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5" x14ac:dyDescent="0.2">
      <c r="A172" s="82"/>
      <c r="B172" s="83"/>
      <c r="C172" s="82"/>
      <c r="D172" s="82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5" x14ac:dyDescent="0.2">
      <c r="A173" s="82"/>
      <c r="B173" s="83"/>
      <c r="C173" s="82"/>
      <c r="D173" s="82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5" x14ac:dyDescent="0.2">
      <c r="A174" s="82"/>
      <c r="B174" s="83"/>
      <c r="C174" s="82"/>
      <c r="D174" s="82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5" x14ac:dyDescent="0.2">
      <c r="A175" s="82"/>
      <c r="B175" s="83"/>
      <c r="C175" s="82"/>
      <c r="D175" s="82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5" x14ac:dyDescent="0.2">
      <c r="A176" s="82"/>
      <c r="B176" s="83"/>
      <c r="C176" s="82"/>
      <c r="D176" s="82"/>
      <c r="E176" s="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1:29" ht="15" x14ac:dyDescent="0.2">
      <c r="A177" s="82"/>
      <c r="B177" s="83"/>
      <c r="C177" s="82"/>
      <c r="D177" s="82"/>
      <c r="E177" s="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1:29" ht="15" x14ac:dyDescent="0.2">
      <c r="A178" s="82"/>
      <c r="B178" s="83"/>
      <c r="C178" s="82"/>
      <c r="D178" s="82"/>
      <c r="E178" s="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1:29" ht="15" x14ac:dyDescent="0.2">
      <c r="A179" s="82"/>
      <c r="B179" s="83"/>
      <c r="C179" s="82"/>
      <c r="D179" s="82"/>
      <c r="E179" s="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1:29" ht="15" x14ac:dyDescent="0.2">
      <c r="A180" s="82"/>
      <c r="B180" s="83"/>
      <c r="C180" s="82"/>
      <c r="D180" s="82"/>
      <c r="E180" s="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1:29" ht="15" x14ac:dyDescent="0.2">
      <c r="A181" s="82"/>
      <c r="B181" s="83"/>
      <c r="C181" s="82"/>
      <c r="D181" s="82"/>
      <c r="E181" s="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1:29" ht="15" x14ac:dyDescent="0.2">
      <c r="A182" s="82"/>
      <c r="B182" s="83"/>
      <c r="C182" s="82"/>
      <c r="D182" s="82"/>
      <c r="E182" s="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1:29" ht="15" x14ac:dyDescent="0.2">
      <c r="A183" s="82"/>
      <c r="B183" s="83"/>
      <c r="C183" s="82"/>
      <c r="D183" s="82"/>
      <c r="E183" s="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1:29" ht="15" x14ac:dyDescent="0.2">
      <c r="A184" s="82"/>
      <c r="B184" s="83"/>
      <c r="C184" s="82"/>
      <c r="D184" s="82"/>
      <c r="E184" s="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1:29" ht="15" x14ac:dyDescent="0.2">
      <c r="A185" s="82"/>
      <c r="B185" s="83"/>
      <c r="C185" s="82"/>
      <c r="D185" s="82"/>
      <c r="E185" s="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1:29" ht="15" x14ac:dyDescent="0.2">
      <c r="A186" s="82"/>
      <c r="B186" s="83"/>
      <c r="C186" s="82"/>
      <c r="D186" s="82"/>
      <c r="E186" s="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1:29" ht="15" x14ac:dyDescent="0.2">
      <c r="A187" s="82"/>
      <c r="B187" s="83"/>
      <c r="C187" s="82"/>
      <c r="D187" s="82"/>
      <c r="E187" s="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1:29" ht="15" x14ac:dyDescent="0.2">
      <c r="A188" s="82"/>
      <c r="B188" s="83"/>
      <c r="C188" s="82"/>
      <c r="D188" s="82"/>
      <c r="E188" s="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1:29" ht="15" x14ac:dyDescent="0.2">
      <c r="A189" s="82"/>
      <c r="B189" s="83"/>
      <c r="C189" s="82"/>
      <c r="D189" s="82"/>
      <c r="E189" s="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1:29" ht="15" x14ac:dyDescent="0.2">
      <c r="A190" s="82"/>
      <c r="B190" s="83"/>
      <c r="C190" s="82"/>
      <c r="D190" s="82"/>
      <c r="E190" s="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1:29" ht="15" x14ac:dyDescent="0.2">
      <c r="A191" s="82"/>
      <c r="B191" s="83"/>
      <c r="C191" s="82"/>
      <c r="D191" s="82"/>
      <c r="E191" s="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2"/>
      <c r="V191" s="52"/>
      <c r="W191" s="52"/>
      <c r="X191" s="52"/>
      <c r="Y191" s="52"/>
      <c r="Z191" s="52"/>
      <c r="AA191" s="52"/>
      <c r="AB191" s="52"/>
      <c r="AC191" s="52"/>
    </row>
    <row r="192" spans="1:29" ht="15" x14ac:dyDescent="0.2">
      <c r="A192" s="82"/>
      <c r="B192" s="83"/>
      <c r="C192" s="82"/>
      <c r="D192" s="82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2"/>
      <c r="V192" s="52"/>
      <c r="W192" s="52"/>
      <c r="X192" s="52"/>
      <c r="Y192" s="52"/>
      <c r="Z192" s="52"/>
      <c r="AA192" s="52"/>
      <c r="AB192" s="52"/>
      <c r="AC192" s="52"/>
    </row>
    <row r="193" spans="1:29" ht="15" x14ac:dyDescent="0.2">
      <c r="A193" s="82"/>
      <c r="B193" s="83"/>
      <c r="C193" s="82"/>
      <c r="D193" s="82"/>
      <c r="E193" s="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2"/>
      <c r="V193" s="52"/>
      <c r="W193" s="52"/>
      <c r="X193" s="52"/>
      <c r="Y193" s="52"/>
      <c r="Z193" s="52"/>
      <c r="AA193" s="52"/>
      <c r="AB193" s="52"/>
      <c r="AC193" s="52"/>
    </row>
    <row r="194" spans="1:29" ht="15" x14ac:dyDescent="0.2">
      <c r="A194" s="82"/>
      <c r="B194" s="83"/>
      <c r="C194" s="82"/>
      <c r="D194" s="82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2"/>
      <c r="V194" s="52"/>
      <c r="W194" s="52"/>
      <c r="X194" s="52"/>
      <c r="Y194" s="52"/>
      <c r="Z194" s="52"/>
      <c r="AA194" s="52"/>
      <c r="AB194" s="52"/>
      <c r="AC194" s="52"/>
    </row>
    <row r="195" spans="1:29" ht="15" x14ac:dyDescent="0.2">
      <c r="A195" s="82"/>
      <c r="B195" s="83"/>
      <c r="C195" s="82"/>
      <c r="D195" s="82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2"/>
      <c r="V195" s="52"/>
      <c r="W195" s="52"/>
      <c r="X195" s="52"/>
      <c r="Y195" s="52"/>
      <c r="Z195" s="52"/>
      <c r="AA195" s="52"/>
      <c r="AB195" s="52"/>
      <c r="AC195" s="52"/>
    </row>
    <row r="196" spans="1:29" ht="15" x14ac:dyDescent="0.2">
      <c r="A196" s="82"/>
      <c r="B196" s="83"/>
      <c r="C196" s="82"/>
      <c r="D196" s="82"/>
      <c r="E196" s="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1:29" ht="15" x14ac:dyDescent="0.2">
      <c r="A197" s="82"/>
      <c r="B197" s="83"/>
      <c r="C197" s="82"/>
      <c r="D197" s="82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1:29" ht="15" x14ac:dyDescent="0.2">
      <c r="A198" s="82"/>
      <c r="B198" s="83"/>
      <c r="C198" s="82"/>
      <c r="D198" s="82"/>
      <c r="E198" s="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1:29" ht="15" x14ac:dyDescent="0.2">
      <c r="A199" s="82"/>
      <c r="B199" s="83"/>
      <c r="C199" s="82"/>
      <c r="D199" s="82"/>
      <c r="E199" s="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1:29" ht="15" x14ac:dyDescent="0.2">
      <c r="A200" s="82"/>
      <c r="B200" s="83"/>
      <c r="C200" s="82"/>
      <c r="D200" s="82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1:29" ht="15" x14ac:dyDescent="0.2">
      <c r="A201" s="82"/>
      <c r="B201" s="83"/>
      <c r="C201" s="82"/>
      <c r="D201" s="82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1:29" ht="15" x14ac:dyDescent="0.2">
      <c r="A202" s="82"/>
      <c r="B202" s="83"/>
      <c r="C202" s="82"/>
      <c r="D202" s="8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1:29" ht="15" x14ac:dyDescent="0.2">
      <c r="A203" s="82"/>
      <c r="B203" s="83"/>
      <c r="C203" s="82"/>
      <c r="D203" s="8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1:29" ht="15" x14ac:dyDescent="0.2">
      <c r="A204" s="82"/>
      <c r="B204" s="83"/>
      <c r="C204" s="82"/>
      <c r="D204" s="82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1:29" ht="15" x14ac:dyDescent="0.2">
      <c r="A205" s="82"/>
      <c r="B205" s="83"/>
      <c r="C205" s="82"/>
      <c r="D205" s="82"/>
      <c r="E205" s="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1:29" ht="15" x14ac:dyDescent="0.2">
      <c r="A206" s="82"/>
      <c r="B206" s="83"/>
      <c r="C206" s="82"/>
      <c r="D206" s="82"/>
      <c r="E206" s="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1:29" ht="15" x14ac:dyDescent="0.2">
      <c r="A207" s="82"/>
      <c r="B207" s="83"/>
      <c r="C207" s="82"/>
      <c r="D207" s="82"/>
      <c r="E207" s="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1:29" ht="15" x14ac:dyDescent="0.2">
      <c r="A208" s="82"/>
      <c r="B208" s="83"/>
      <c r="C208" s="82"/>
      <c r="D208" s="82"/>
      <c r="E208" s="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5" x14ac:dyDescent="0.2">
      <c r="A209" s="82"/>
      <c r="B209" s="83"/>
      <c r="C209" s="82"/>
      <c r="D209" s="82"/>
      <c r="E209" s="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5" x14ac:dyDescent="0.2">
      <c r="A210" s="82"/>
      <c r="B210" s="83"/>
      <c r="C210" s="82"/>
      <c r="D210" s="82"/>
      <c r="E210" s="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5" x14ac:dyDescent="0.2">
      <c r="A211" s="82"/>
      <c r="B211" s="83"/>
      <c r="C211" s="82"/>
      <c r="D211" s="82"/>
      <c r="E211" s="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5" x14ac:dyDescent="0.2">
      <c r="A212" s="82"/>
      <c r="B212" s="83"/>
      <c r="C212" s="82"/>
      <c r="D212" s="82"/>
      <c r="E212" s="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5" x14ac:dyDescent="0.2">
      <c r="A213" s="82"/>
      <c r="B213" s="83"/>
      <c r="C213" s="82"/>
      <c r="D213" s="82"/>
      <c r="E213" s="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5" x14ac:dyDescent="0.2">
      <c r="A214" s="82"/>
      <c r="B214" s="83"/>
      <c r="C214" s="82"/>
      <c r="D214" s="82"/>
      <c r="E214" s="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5" x14ac:dyDescent="0.2">
      <c r="A215" s="82"/>
      <c r="B215" s="83"/>
      <c r="C215" s="82"/>
      <c r="D215" s="82"/>
      <c r="E215" s="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5" x14ac:dyDescent="0.2">
      <c r="A216" s="82"/>
      <c r="B216" s="83"/>
      <c r="C216" s="82"/>
      <c r="D216" s="82"/>
      <c r="E216" s="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5" x14ac:dyDescent="0.2">
      <c r="A217" s="82"/>
      <c r="B217" s="83"/>
      <c r="C217" s="82"/>
      <c r="D217" s="82"/>
      <c r="E217" s="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5" x14ac:dyDescent="0.2">
      <c r="A218" s="82"/>
      <c r="B218" s="83"/>
      <c r="C218" s="82"/>
      <c r="D218" s="82"/>
      <c r="E218" s="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5" x14ac:dyDescent="0.2">
      <c r="A219" s="82"/>
      <c r="B219" s="83"/>
      <c r="C219" s="82"/>
      <c r="D219" s="82"/>
      <c r="E219" s="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2"/>
      <c r="V219" s="52"/>
      <c r="W219" s="52"/>
      <c r="X219" s="52"/>
      <c r="Y219" s="52"/>
      <c r="Z219" s="52"/>
      <c r="AA219" s="52"/>
      <c r="AB219" s="52"/>
      <c r="AC219" s="52"/>
    </row>
    <row r="220" spans="1:29" ht="15" x14ac:dyDescent="0.2">
      <c r="A220" s="82"/>
      <c r="B220" s="83"/>
      <c r="C220" s="82"/>
      <c r="D220" s="82"/>
      <c r="E220" s="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2"/>
      <c r="V220" s="52"/>
      <c r="W220" s="52"/>
      <c r="X220" s="52"/>
      <c r="Y220" s="52"/>
      <c r="Z220" s="52"/>
      <c r="AA220" s="52"/>
      <c r="AB220" s="52"/>
      <c r="AC220" s="52"/>
    </row>
    <row r="221" spans="1:29" ht="15" x14ac:dyDescent="0.2">
      <c r="A221" s="82"/>
      <c r="B221" s="83"/>
      <c r="C221" s="82"/>
      <c r="D221" s="82"/>
      <c r="E221" s="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2"/>
      <c r="V221" s="52"/>
      <c r="W221" s="52"/>
      <c r="X221" s="52"/>
      <c r="Y221" s="52"/>
      <c r="Z221" s="52"/>
      <c r="AA221" s="52"/>
      <c r="AB221" s="52"/>
      <c r="AC221" s="52"/>
    </row>
    <row r="222" spans="1:29" ht="15" x14ac:dyDescent="0.2">
      <c r="A222" s="82"/>
      <c r="B222" s="83"/>
      <c r="C222" s="82"/>
      <c r="D222" s="82"/>
      <c r="E222" s="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2"/>
      <c r="V222" s="52"/>
      <c r="W222" s="52"/>
      <c r="X222" s="52"/>
      <c r="Y222" s="52"/>
      <c r="Z222" s="52"/>
      <c r="AA222" s="52"/>
      <c r="AB222" s="52"/>
      <c r="AC222" s="52"/>
    </row>
    <row r="223" spans="1:29" ht="15" x14ac:dyDescent="0.2">
      <c r="A223" s="82"/>
      <c r="B223" s="83"/>
      <c r="C223" s="82"/>
      <c r="D223" s="82"/>
      <c r="E223" s="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2"/>
      <c r="V223" s="52"/>
      <c r="W223" s="52"/>
      <c r="X223" s="52"/>
      <c r="Y223" s="52"/>
      <c r="Z223" s="52"/>
      <c r="AA223" s="52"/>
      <c r="AB223" s="52"/>
      <c r="AC223" s="52"/>
    </row>
    <row r="224" spans="1:29" ht="15" x14ac:dyDescent="0.2">
      <c r="A224" s="82"/>
      <c r="B224" s="83"/>
      <c r="C224" s="82"/>
      <c r="D224" s="82"/>
      <c r="E224" s="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1:29" ht="15" x14ac:dyDescent="0.2">
      <c r="A225" s="82"/>
      <c r="B225" s="83"/>
      <c r="C225" s="82"/>
      <c r="D225" s="82"/>
      <c r="E225" s="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1:29" ht="15" x14ac:dyDescent="0.2">
      <c r="A226" s="82"/>
      <c r="B226" s="83"/>
      <c r="C226" s="82"/>
      <c r="D226" s="82"/>
      <c r="E226" s="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1:29" ht="15" x14ac:dyDescent="0.2">
      <c r="A227" s="82"/>
      <c r="B227" s="83"/>
      <c r="C227" s="82"/>
      <c r="D227" s="82"/>
      <c r="E227" s="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1:29" ht="15" x14ac:dyDescent="0.2">
      <c r="A228" s="82"/>
      <c r="B228" s="83"/>
      <c r="C228" s="82"/>
      <c r="D228" s="82"/>
      <c r="E228" s="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2"/>
      <c r="V228" s="52"/>
      <c r="W228" s="52"/>
      <c r="X228" s="52"/>
      <c r="Y228" s="52"/>
      <c r="Z228" s="52"/>
      <c r="AA228" s="52"/>
      <c r="AB228" s="52"/>
      <c r="AC228" s="52"/>
    </row>
    <row r="229" spans="1:29" ht="15" x14ac:dyDescent="0.2">
      <c r="A229" s="82"/>
      <c r="B229" s="83"/>
      <c r="C229" s="82"/>
      <c r="D229" s="82"/>
      <c r="E229" s="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1:29" ht="15" x14ac:dyDescent="0.2">
      <c r="A230" s="82"/>
      <c r="B230" s="83"/>
      <c r="C230" s="82"/>
      <c r="D230" s="82"/>
      <c r="E230" s="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1:29" ht="15" x14ac:dyDescent="0.2">
      <c r="A231" s="82"/>
      <c r="B231" s="83"/>
      <c r="C231" s="82"/>
      <c r="D231" s="82"/>
      <c r="E231" s="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1:29" ht="15" x14ac:dyDescent="0.2">
      <c r="A232" s="82"/>
      <c r="B232" s="83"/>
      <c r="C232" s="82"/>
      <c r="D232" s="82"/>
      <c r="E232" s="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1:29" ht="15" x14ac:dyDescent="0.2">
      <c r="A233" s="82"/>
      <c r="B233" s="83"/>
      <c r="C233" s="82"/>
      <c r="D233" s="82"/>
      <c r="E233" s="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1:29" ht="15" x14ac:dyDescent="0.2">
      <c r="A234" s="82"/>
      <c r="B234" s="83"/>
      <c r="C234" s="82"/>
      <c r="D234" s="82"/>
      <c r="E234" s="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1:29" ht="15" x14ac:dyDescent="0.2">
      <c r="A235" s="82"/>
      <c r="B235" s="83"/>
      <c r="C235" s="82"/>
      <c r="D235" s="82"/>
      <c r="E235" s="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1:29" ht="15" x14ac:dyDescent="0.2">
      <c r="A236" s="82"/>
      <c r="B236" s="83"/>
      <c r="C236" s="82"/>
      <c r="D236" s="82"/>
      <c r="E236" s="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1:29" ht="15" x14ac:dyDescent="0.2">
      <c r="A237" s="82"/>
      <c r="B237" s="83"/>
      <c r="C237" s="82"/>
      <c r="D237" s="82"/>
      <c r="E237" s="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1:29" ht="15" x14ac:dyDescent="0.2">
      <c r="A238" s="82"/>
      <c r="B238" s="83"/>
      <c r="C238" s="82"/>
      <c r="D238" s="82"/>
      <c r="E238" s="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1:29" ht="15" x14ac:dyDescent="0.2">
      <c r="A239" s="82"/>
      <c r="B239" s="83"/>
      <c r="C239" s="82"/>
      <c r="D239" s="82"/>
      <c r="E239" s="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1:29" ht="15" x14ac:dyDescent="0.2">
      <c r="A240" s="82"/>
      <c r="B240" s="83"/>
      <c r="C240" s="82"/>
      <c r="D240" s="82"/>
      <c r="E240" s="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1:29" ht="15" x14ac:dyDescent="0.2">
      <c r="A241" s="82"/>
      <c r="B241" s="83"/>
      <c r="C241" s="82"/>
      <c r="D241" s="82"/>
      <c r="E241" s="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1:29" ht="15" x14ac:dyDescent="0.2">
      <c r="A242" s="82"/>
      <c r="B242" s="83"/>
      <c r="C242" s="82"/>
      <c r="D242" s="82"/>
      <c r="E242" s="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1:29" ht="15" x14ac:dyDescent="0.2">
      <c r="A243" s="82"/>
      <c r="B243" s="83"/>
      <c r="C243" s="82"/>
      <c r="D243" s="82"/>
      <c r="E243" s="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1:29" ht="15" x14ac:dyDescent="0.2">
      <c r="A244" s="82"/>
      <c r="B244" s="83"/>
      <c r="C244" s="82"/>
      <c r="D244" s="82"/>
      <c r="E244" s="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2"/>
      <c r="V244" s="52"/>
      <c r="W244" s="52"/>
      <c r="X244" s="52"/>
      <c r="Y244" s="52"/>
      <c r="Z244" s="52"/>
      <c r="AA244" s="52"/>
      <c r="AB244" s="52"/>
      <c r="AC244" s="52"/>
    </row>
    <row r="245" spans="1:29" ht="15" x14ac:dyDescent="0.2">
      <c r="A245" s="82"/>
      <c r="B245" s="83"/>
      <c r="C245" s="82"/>
      <c r="D245" s="82"/>
      <c r="E245" s="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2"/>
      <c r="V245" s="52"/>
      <c r="W245" s="52"/>
      <c r="X245" s="52"/>
      <c r="Y245" s="52"/>
      <c r="Z245" s="52"/>
      <c r="AA245" s="52"/>
      <c r="AB245" s="52"/>
      <c r="AC245" s="52"/>
    </row>
    <row r="246" spans="1:29" ht="15" x14ac:dyDescent="0.2">
      <c r="A246" s="82"/>
      <c r="B246" s="83"/>
      <c r="C246" s="82"/>
      <c r="D246" s="82"/>
      <c r="E246" s="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2"/>
      <c r="V246" s="52"/>
      <c r="W246" s="52"/>
      <c r="X246" s="52"/>
      <c r="Y246" s="52"/>
      <c r="Z246" s="52"/>
      <c r="AA246" s="52"/>
      <c r="AB246" s="52"/>
      <c r="AC246" s="52"/>
    </row>
    <row r="247" spans="1:29" ht="15" x14ac:dyDescent="0.2">
      <c r="A247" s="82"/>
      <c r="B247" s="83"/>
      <c r="C247" s="82"/>
      <c r="D247" s="82"/>
      <c r="E247" s="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2"/>
      <c r="V247" s="52"/>
      <c r="W247" s="52"/>
      <c r="X247" s="52"/>
      <c r="Y247" s="52"/>
      <c r="Z247" s="52"/>
      <c r="AA247" s="52"/>
      <c r="AB247" s="52"/>
      <c r="AC247" s="52"/>
    </row>
    <row r="248" spans="1:29" ht="15" x14ac:dyDescent="0.2">
      <c r="A248" s="82"/>
      <c r="B248" s="83"/>
      <c r="C248" s="82"/>
      <c r="D248" s="82"/>
      <c r="E248" s="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2"/>
      <c r="V248" s="52"/>
      <c r="W248" s="52"/>
      <c r="X248" s="52"/>
      <c r="Y248" s="52"/>
      <c r="Z248" s="52"/>
      <c r="AA248" s="52"/>
      <c r="AB248" s="52"/>
      <c r="AC248" s="52"/>
    </row>
    <row r="249" spans="1:29" ht="15" x14ac:dyDescent="0.2">
      <c r="A249" s="82"/>
      <c r="B249" s="83"/>
      <c r="C249" s="82"/>
      <c r="D249" s="82"/>
      <c r="E249" s="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2"/>
      <c r="V249" s="52"/>
      <c r="W249" s="52"/>
      <c r="X249" s="52"/>
      <c r="Y249" s="52"/>
      <c r="Z249" s="52"/>
      <c r="AA249" s="52"/>
      <c r="AB249" s="52"/>
      <c r="AC249" s="52"/>
    </row>
    <row r="250" spans="1:29" ht="15" x14ac:dyDescent="0.2">
      <c r="A250" s="82"/>
      <c r="B250" s="83"/>
      <c r="C250" s="82"/>
      <c r="D250" s="82"/>
      <c r="E250" s="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2"/>
      <c r="V250" s="52"/>
      <c r="W250" s="52"/>
      <c r="X250" s="52"/>
      <c r="Y250" s="52"/>
      <c r="Z250" s="52"/>
      <c r="AA250" s="52"/>
      <c r="AB250" s="52"/>
      <c r="AC250" s="52"/>
    </row>
    <row r="251" spans="1:29" ht="15" x14ac:dyDescent="0.2">
      <c r="A251" s="82"/>
      <c r="B251" s="83"/>
      <c r="C251" s="82"/>
      <c r="D251" s="82"/>
      <c r="E251" s="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2"/>
      <c r="V251" s="52"/>
      <c r="W251" s="52"/>
      <c r="X251" s="52"/>
      <c r="Y251" s="52"/>
      <c r="Z251" s="52"/>
      <c r="AA251" s="52"/>
      <c r="AB251" s="52"/>
      <c r="AC251" s="52"/>
    </row>
    <row r="252" spans="1:29" ht="15" x14ac:dyDescent="0.2">
      <c r="A252" s="82"/>
      <c r="B252" s="83"/>
      <c r="C252" s="82"/>
      <c r="D252" s="82"/>
      <c r="E252" s="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2"/>
      <c r="V252" s="52"/>
      <c r="W252" s="52"/>
      <c r="X252" s="52"/>
      <c r="Y252" s="52"/>
      <c r="Z252" s="52"/>
      <c r="AA252" s="52"/>
      <c r="AB252" s="52"/>
      <c r="AC252" s="52"/>
    </row>
    <row r="253" spans="1:29" ht="15" x14ac:dyDescent="0.2">
      <c r="A253" s="82"/>
      <c r="B253" s="83"/>
      <c r="C253" s="82"/>
      <c r="D253" s="82"/>
      <c r="E253" s="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2"/>
      <c r="V253" s="52"/>
      <c r="W253" s="52"/>
      <c r="X253" s="52"/>
      <c r="Y253" s="52"/>
      <c r="Z253" s="52"/>
      <c r="AA253" s="52"/>
      <c r="AB253" s="52"/>
      <c r="AC253" s="52"/>
    </row>
    <row r="254" spans="1:29" ht="15" x14ac:dyDescent="0.2">
      <c r="A254" s="82"/>
      <c r="B254" s="83"/>
      <c r="C254" s="82"/>
      <c r="D254" s="82"/>
      <c r="E254" s="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2"/>
      <c r="V254" s="52"/>
      <c r="W254" s="52"/>
      <c r="X254" s="52"/>
      <c r="Y254" s="52"/>
      <c r="Z254" s="52"/>
      <c r="AA254" s="52"/>
      <c r="AB254" s="52"/>
      <c r="AC254" s="52"/>
    </row>
    <row r="255" spans="1:29" ht="15" x14ac:dyDescent="0.2">
      <c r="A255" s="82"/>
      <c r="B255" s="83"/>
      <c r="C255" s="82"/>
      <c r="D255" s="82"/>
      <c r="E255" s="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2"/>
      <c r="V255" s="52"/>
      <c r="W255" s="52"/>
      <c r="X255" s="52"/>
      <c r="Y255" s="52"/>
      <c r="Z255" s="52"/>
      <c r="AA255" s="52"/>
      <c r="AB255" s="52"/>
      <c r="AC255" s="52"/>
    </row>
    <row r="256" spans="1:29" ht="15" x14ac:dyDescent="0.2">
      <c r="A256" s="82"/>
      <c r="B256" s="83"/>
      <c r="C256" s="82"/>
      <c r="D256" s="82"/>
      <c r="E256" s="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2"/>
      <c r="V256" s="52"/>
      <c r="W256" s="52"/>
      <c r="X256" s="52"/>
      <c r="Y256" s="52"/>
      <c r="Z256" s="52"/>
      <c r="AA256" s="52"/>
      <c r="AB256" s="52"/>
      <c r="AC256" s="52"/>
    </row>
    <row r="257" spans="1:29" ht="15" x14ac:dyDescent="0.2">
      <c r="A257" s="82"/>
      <c r="B257" s="83"/>
      <c r="C257" s="82"/>
      <c r="D257" s="82"/>
      <c r="E257" s="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2"/>
      <c r="V257" s="52"/>
      <c r="W257" s="52"/>
      <c r="X257" s="52"/>
      <c r="Y257" s="52"/>
      <c r="Z257" s="52"/>
      <c r="AA257" s="52"/>
      <c r="AB257" s="52"/>
      <c r="AC257" s="52"/>
    </row>
    <row r="258" spans="1:29" ht="15" x14ac:dyDescent="0.2">
      <c r="A258" s="82"/>
      <c r="B258" s="83"/>
      <c r="C258" s="82"/>
      <c r="D258" s="82"/>
      <c r="E258" s="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2"/>
      <c r="V258" s="52"/>
      <c r="W258" s="52"/>
      <c r="X258" s="52"/>
      <c r="Y258" s="52"/>
      <c r="Z258" s="52"/>
      <c r="AA258" s="52"/>
      <c r="AB258" s="52"/>
      <c r="AC258" s="52"/>
    </row>
    <row r="259" spans="1:29" ht="15" x14ac:dyDescent="0.2">
      <c r="A259" s="82"/>
      <c r="B259" s="83"/>
      <c r="C259" s="82"/>
      <c r="D259" s="82"/>
      <c r="E259" s="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2"/>
      <c r="V259" s="52"/>
      <c r="W259" s="52"/>
      <c r="X259" s="52"/>
      <c r="Y259" s="52"/>
      <c r="Z259" s="52"/>
      <c r="AA259" s="52"/>
      <c r="AB259" s="52"/>
      <c r="AC259" s="52"/>
    </row>
    <row r="260" spans="1:29" ht="15" x14ac:dyDescent="0.2">
      <c r="A260" s="82"/>
      <c r="B260" s="83"/>
      <c r="C260" s="82"/>
      <c r="D260" s="82"/>
      <c r="E260" s="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2"/>
      <c r="V260" s="52"/>
      <c r="W260" s="52"/>
      <c r="X260" s="52"/>
      <c r="Y260" s="52"/>
      <c r="Z260" s="52"/>
      <c r="AA260" s="52"/>
      <c r="AB260" s="52"/>
      <c r="AC260" s="52"/>
    </row>
    <row r="261" spans="1:29" ht="15" x14ac:dyDescent="0.2">
      <c r="A261" s="82"/>
      <c r="B261" s="83"/>
      <c r="C261" s="82"/>
      <c r="D261" s="82"/>
      <c r="E261" s="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2"/>
      <c r="V261" s="52"/>
      <c r="W261" s="52"/>
      <c r="X261" s="52"/>
      <c r="Y261" s="52"/>
      <c r="Z261" s="52"/>
      <c r="AA261" s="52"/>
      <c r="AB261" s="52"/>
      <c r="AC261" s="52"/>
    </row>
    <row r="262" spans="1:29" ht="15" x14ac:dyDescent="0.2">
      <c r="A262" s="82"/>
      <c r="B262" s="83"/>
      <c r="C262" s="82"/>
      <c r="D262" s="82"/>
      <c r="E262" s="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2"/>
      <c r="V262" s="52"/>
      <c r="W262" s="52"/>
      <c r="X262" s="52"/>
      <c r="Y262" s="52"/>
      <c r="Z262" s="52"/>
      <c r="AA262" s="52"/>
      <c r="AB262" s="52"/>
      <c r="AC262" s="52"/>
    </row>
    <row r="263" spans="1:29" ht="15" x14ac:dyDescent="0.2">
      <c r="A263" s="82"/>
      <c r="B263" s="83"/>
      <c r="C263" s="82"/>
      <c r="D263" s="82"/>
      <c r="E263" s="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2"/>
      <c r="V263" s="52"/>
      <c r="W263" s="52"/>
      <c r="X263" s="52"/>
      <c r="Y263" s="52"/>
      <c r="Z263" s="52"/>
      <c r="AA263" s="52"/>
      <c r="AB263" s="52"/>
      <c r="AC263" s="52"/>
    </row>
    <row r="264" spans="1:29" ht="15" x14ac:dyDescent="0.2">
      <c r="A264" s="82"/>
      <c r="B264" s="83"/>
      <c r="C264" s="82"/>
      <c r="D264" s="82"/>
      <c r="E264" s="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2"/>
      <c r="V264" s="52"/>
      <c r="W264" s="52"/>
      <c r="X264" s="52"/>
      <c r="Y264" s="52"/>
      <c r="Z264" s="52"/>
      <c r="AA264" s="52"/>
      <c r="AB264" s="52"/>
      <c r="AC264" s="52"/>
    </row>
    <row r="265" spans="1:29" ht="15" x14ac:dyDescent="0.2">
      <c r="A265" s="82"/>
      <c r="B265" s="83"/>
      <c r="C265" s="82"/>
      <c r="D265" s="82"/>
      <c r="E265" s="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2"/>
      <c r="V265" s="52"/>
      <c r="W265" s="52"/>
      <c r="X265" s="52"/>
      <c r="Y265" s="52"/>
      <c r="Z265" s="52"/>
      <c r="AA265" s="52"/>
      <c r="AB265" s="52"/>
      <c r="AC265" s="52"/>
    </row>
    <row r="266" spans="1:29" ht="15" x14ac:dyDescent="0.2">
      <c r="A266" s="82"/>
      <c r="B266" s="83"/>
      <c r="C266" s="82"/>
      <c r="D266" s="82"/>
      <c r="E266" s="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2"/>
      <c r="V266" s="52"/>
      <c r="W266" s="52"/>
      <c r="X266" s="52"/>
      <c r="Y266" s="52"/>
      <c r="Z266" s="52"/>
      <c r="AA266" s="52"/>
      <c r="AB266" s="52"/>
      <c r="AC266" s="52"/>
    </row>
    <row r="267" spans="1:29" ht="15" x14ac:dyDescent="0.2">
      <c r="A267" s="82"/>
      <c r="B267" s="83"/>
      <c r="C267" s="82"/>
      <c r="D267" s="82"/>
      <c r="E267" s="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2"/>
      <c r="V267" s="52"/>
      <c r="W267" s="52"/>
      <c r="X267" s="52"/>
      <c r="Y267" s="52"/>
      <c r="Z267" s="52"/>
      <c r="AA267" s="52"/>
      <c r="AB267" s="52"/>
      <c r="AC267" s="52"/>
    </row>
    <row r="268" spans="1:29" ht="15" x14ac:dyDescent="0.2">
      <c r="A268" s="82"/>
      <c r="B268" s="83"/>
      <c r="C268" s="82"/>
      <c r="D268" s="82"/>
      <c r="E268" s="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2"/>
      <c r="V268" s="52"/>
      <c r="W268" s="52"/>
      <c r="X268" s="52"/>
      <c r="Y268" s="52"/>
      <c r="Z268" s="52"/>
      <c r="AA268" s="52"/>
      <c r="AB268" s="52"/>
      <c r="AC268" s="52"/>
    </row>
    <row r="269" spans="1:29" ht="15" x14ac:dyDescent="0.2">
      <c r="A269" s="82"/>
      <c r="B269" s="83"/>
      <c r="C269" s="82"/>
      <c r="D269" s="82"/>
      <c r="E269" s="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2"/>
      <c r="V269" s="52"/>
      <c r="W269" s="52"/>
      <c r="X269" s="52"/>
      <c r="Y269" s="52"/>
      <c r="Z269" s="52"/>
      <c r="AA269" s="52"/>
      <c r="AB269" s="52"/>
      <c r="AC269" s="52"/>
    </row>
    <row r="270" spans="1:29" ht="15" x14ac:dyDescent="0.2">
      <c r="A270" s="82"/>
      <c r="B270" s="83"/>
      <c r="C270" s="82"/>
      <c r="D270" s="82"/>
      <c r="E270" s="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2"/>
      <c r="V270" s="52"/>
      <c r="W270" s="52"/>
      <c r="X270" s="52"/>
      <c r="Y270" s="52"/>
      <c r="Z270" s="52"/>
      <c r="AA270" s="52"/>
      <c r="AB270" s="52"/>
      <c r="AC270" s="52"/>
    </row>
    <row r="271" spans="1:29" ht="15" x14ac:dyDescent="0.2">
      <c r="A271" s="82"/>
      <c r="B271" s="83"/>
      <c r="C271" s="82"/>
      <c r="D271" s="82"/>
      <c r="E271" s="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2"/>
      <c r="V271" s="52"/>
      <c r="W271" s="52"/>
      <c r="X271" s="52"/>
      <c r="Y271" s="52"/>
      <c r="Z271" s="52"/>
      <c r="AA271" s="52"/>
      <c r="AB271" s="52"/>
      <c r="AC271" s="52"/>
    </row>
    <row r="272" spans="1:29" ht="15" x14ac:dyDescent="0.2">
      <c r="A272" s="82"/>
      <c r="B272" s="83"/>
      <c r="C272" s="82"/>
      <c r="D272" s="82"/>
      <c r="E272" s="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2"/>
      <c r="V272" s="52"/>
      <c r="W272" s="52"/>
      <c r="X272" s="52"/>
      <c r="Y272" s="52"/>
      <c r="Z272" s="52"/>
      <c r="AA272" s="52"/>
      <c r="AB272" s="52"/>
      <c r="AC272" s="52"/>
    </row>
    <row r="273" spans="1:29" ht="15" x14ac:dyDescent="0.2">
      <c r="A273" s="82"/>
      <c r="B273" s="83"/>
      <c r="C273" s="82"/>
      <c r="D273" s="82"/>
      <c r="E273" s="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2"/>
      <c r="V273" s="52"/>
      <c r="W273" s="52"/>
      <c r="X273" s="52"/>
      <c r="Y273" s="52"/>
      <c r="Z273" s="52"/>
      <c r="AA273" s="52"/>
      <c r="AB273" s="52"/>
      <c r="AC273" s="52"/>
    </row>
    <row r="274" spans="1:29" ht="15" x14ac:dyDescent="0.2">
      <c r="A274" s="82"/>
      <c r="B274" s="83"/>
      <c r="C274" s="82"/>
      <c r="D274" s="82"/>
      <c r="E274" s="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2"/>
      <c r="V274" s="52"/>
      <c r="W274" s="52"/>
      <c r="X274" s="52"/>
      <c r="Y274" s="52"/>
      <c r="Z274" s="52"/>
      <c r="AA274" s="52"/>
      <c r="AB274" s="52"/>
      <c r="AC274" s="52"/>
    </row>
    <row r="275" spans="1:29" ht="15" x14ac:dyDescent="0.2">
      <c r="A275" s="82"/>
      <c r="B275" s="83"/>
      <c r="C275" s="82"/>
      <c r="D275" s="82"/>
      <c r="E275" s="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2"/>
      <c r="V275" s="52"/>
      <c r="W275" s="52"/>
      <c r="X275" s="52"/>
      <c r="Y275" s="52"/>
      <c r="Z275" s="52"/>
      <c r="AA275" s="52"/>
      <c r="AB275" s="52"/>
      <c r="AC275" s="52"/>
    </row>
    <row r="276" spans="1:29" ht="15" x14ac:dyDescent="0.2">
      <c r="A276" s="82"/>
      <c r="B276" s="83"/>
      <c r="C276" s="82"/>
      <c r="D276" s="82"/>
      <c r="E276" s="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2"/>
      <c r="V276" s="52"/>
      <c r="W276" s="52"/>
      <c r="X276" s="52"/>
      <c r="Y276" s="52"/>
      <c r="Z276" s="52"/>
      <c r="AA276" s="52"/>
      <c r="AB276" s="52"/>
      <c r="AC276" s="52"/>
    </row>
    <row r="277" spans="1:29" ht="15" x14ac:dyDescent="0.2">
      <c r="A277" s="82"/>
      <c r="B277" s="83"/>
      <c r="C277" s="82"/>
      <c r="D277" s="82"/>
      <c r="E277" s="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2"/>
      <c r="V277" s="52"/>
      <c r="W277" s="52"/>
      <c r="X277" s="52"/>
      <c r="Y277" s="52"/>
      <c r="Z277" s="52"/>
      <c r="AA277" s="52"/>
      <c r="AB277" s="52"/>
      <c r="AC277" s="52"/>
    </row>
    <row r="278" spans="1:29" ht="15" x14ac:dyDescent="0.2">
      <c r="A278" s="82"/>
      <c r="B278" s="83"/>
      <c r="C278" s="82"/>
      <c r="D278" s="82"/>
      <c r="E278" s="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2"/>
      <c r="V278" s="52"/>
      <c r="W278" s="52"/>
      <c r="X278" s="52"/>
      <c r="Y278" s="52"/>
      <c r="Z278" s="52"/>
      <c r="AA278" s="52"/>
      <c r="AB278" s="52"/>
      <c r="AC278" s="52"/>
    </row>
    <row r="279" spans="1:29" ht="15" x14ac:dyDescent="0.2">
      <c r="A279" s="82"/>
      <c r="B279" s="83"/>
      <c r="C279" s="82"/>
      <c r="D279" s="82"/>
      <c r="E279" s="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2"/>
      <c r="V279" s="52"/>
      <c r="W279" s="52"/>
      <c r="X279" s="52"/>
      <c r="Y279" s="52"/>
      <c r="Z279" s="52"/>
      <c r="AA279" s="52"/>
      <c r="AB279" s="52"/>
      <c r="AC279" s="52"/>
    </row>
    <row r="280" spans="1:29" ht="15" x14ac:dyDescent="0.2">
      <c r="A280" s="82"/>
      <c r="B280" s="83"/>
      <c r="C280" s="82"/>
      <c r="D280" s="82"/>
      <c r="E280" s="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2"/>
      <c r="V280" s="52"/>
      <c r="W280" s="52"/>
      <c r="X280" s="52"/>
      <c r="Y280" s="52"/>
      <c r="Z280" s="52"/>
      <c r="AA280" s="52"/>
      <c r="AB280" s="52"/>
      <c r="AC280" s="52"/>
    </row>
    <row r="281" spans="1:29" ht="15" x14ac:dyDescent="0.2">
      <c r="A281" s="82"/>
      <c r="B281" s="83"/>
      <c r="C281" s="82"/>
      <c r="D281" s="82"/>
      <c r="E281" s="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2"/>
      <c r="V281" s="52"/>
      <c r="W281" s="52"/>
      <c r="X281" s="52"/>
      <c r="Y281" s="52"/>
      <c r="Z281" s="52"/>
      <c r="AA281" s="52"/>
      <c r="AB281" s="52"/>
      <c r="AC281" s="52"/>
    </row>
    <row r="282" spans="1:29" ht="15" x14ac:dyDescent="0.2">
      <c r="A282" s="82"/>
      <c r="B282" s="83"/>
      <c r="C282" s="82"/>
      <c r="D282" s="82"/>
      <c r="E282" s="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2"/>
      <c r="V282" s="52"/>
      <c r="W282" s="52"/>
      <c r="X282" s="52"/>
      <c r="Y282" s="52"/>
      <c r="Z282" s="52"/>
      <c r="AA282" s="52"/>
      <c r="AB282" s="52"/>
      <c r="AC282" s="52"/>
    </row>
    <row r="283" spans="1:29" ht="15" x14ac:dyDescent="0.2">
      <c r="A283" s="82"/>
      <c r="B283" s="83"/>
      <c r="C283" s="82"/>
      <c r="D283" s="82"/>
      <c r="E283" s="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2"/>
      <c r="V283" s="52"/>
      <c r="W283" s="52"/>
      <c r="X283" s="52"/>
      <c r="Y283" s="52"/>
      <c r="Z283" s="52"/>
      <c r="AA283" s="52"/>
      <c r="AB283" s="52"/>
      <c r="AC283" s="52"/>
    </row>
    <row r="284" spans="1:29" ht="15" x14ac:dyDescent="0.2">
      <c r="A284" s="82"/>
      <c r="B284" s="83"/>
      <c r="C284" s="82"/>
      <c r="D284" s="82"/>
      <c r="E284" s="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2"/>
      <c r="V284" s="52"/>
      <c r="W284" s="52"/>
      <c r="X284" s="52"/>
      <c r="Y284" s="52"/>
      <c r="Z284" s="52"/>
      <c r="AA284" s="52"/>
      <c r="AB284" s="52"/>
      <c r="AC284" s="52"/>
    </row>
    <row r="285" spans="1:29" ht="15" x14ac:dyDescent="0.2">
      <c r="A285" s="82"/>
      <c r="B285" s="83"/>
      <c r="C285" s="82"/>
      <c r="D285" s="82"/>
      <c r="E285" s="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2"/>
      <c r="V285" s="52"/>
      <c r="W285" s="52"/>
      <c r="X285" s="52"/>
      <c r="Y285" s="52"/>
      <c r="Z285" s="52"/>
      <c r="AA285" s="52"/>
      <c r="AB285" s="52"/>
      <c r="AC285" s="52"/>
    </row>
    <row r="286" spans="1:29" ht="15" x14ac:dyDescent="0.2">
      <c r="A286" s="82"/>
      <c r="B286" s="83"/>
      <c r="C286" s="82"/>
      <c r="D286" s="82"/>
      <c r="E286" s="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2"/>
      <c r="V286" s="52"/>
      <c r="W286" s="52"/>
      <c r="X286" s="52"/>
      <c r="Y286" s="52"/>
      <c r="Z286" s="52"/>
      <c r="AA286" s="52"/>
      <c r="AB286" s="52"/>
      <c r="AC286" s="52"/>
    </row>
    <row r="287" spans="1:29" ht="15" x14ac:dyDescent="0.2">
      <c r="A287" s="82"/>
      <c r="B287" s="83"/>
      <c r="C287" s="82"/>
      <c r="D287" s="82"/>
      <c r="E287" s="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2"/>
      <c r="V287" s="52"/>
      <c r="W287" s="52"/>
      <c r="X287" s="52"/>
      <c r="Y287" s="52"/>
      <c r="Z287" s="52"/>
      <c r="AA287" s="52"/>
      <c r="AB287" s="52"/>
      <c r="AC287" s="52"/>
    </row>
    <row r="288" spans="1:29" ht="15" x14ac:dyDescent="0.2">
      <c r="A288" s="82"/>
      <c r="B288" s="83"/>
      <c r="C288" s="82"/>
      <c r="D288" s="82"/>
      <c r="E288" s="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2"/>
      <c r="V288" s="52"/>
      <c r="W288" s="52"/>
      <c r="X288" s="52"/>
      <c r="Y288" s="52"/>
      <c r="Z288" s="52"/>
      <c r="AA288" s="52"/>
      <c r="AB288" s="52"/>
      <c r="AC288" s="52"/>
    </row>
    <row r="289" spans="1:29" ht="15" x14ac:dyDescent="0.2">
      <c r="A289" s="82"/>
      <c r="B289" s="83"/>
      <c r="C289" s="82"/>
      <c r="D289" s="82"/>
      <c r="E289" s="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2"/>
      <c r="V289" s="52"/>
      <c r="W289" s="52"/>
      <c r="X289" s="52"/>
      <c r="Y289" s="52"/>
      <c r="Z289" s="52"/>
      <c r="AA289" s="52"/>
      <c r="AB289" s="52"/>
      <c r="AC289" s="52"/>
    </row>
    <row r="290" spans="1:29" ht="15" x14ac:dyDescent="0.2">
      <c r="A290" s="82"/>
      <c r="B290" s="83"/>
      <c r="C290" s="82"/>
      <c r="D290" s="82"/>
      <c r="E290" s="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2"/>
      <c r="V290" s="52"/>
      <c r="W290" s="52"/>
      <c r="X290" s="52"/>
      <c r="Y290" s="52"/>
      <c r="Z290" s="52"/>
      <c r="AA290" s="52"/>
      <c r="AB290" s="52"/>
      <c r="AC290" s="52"/>
    </row>
    <row r="291" spans="1:29" ht="15" x14ac:dyDescent="0.2">
      <c r="A291" s="82"/>
      <c r="B291" s="83"/>
      <c r="C291" s="82"/>
      <c r="D291" s="82"/>
      <c r="E291" s="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2"/>
      <c r="V291" s="52"/>
      <c r="W291" s="52"/>
      <c r="X291" s="52"/>
      <c r="Y291" s="52"/>
      <c r="Z291" s="52"/>
      <c r="AA291" s="52"/>
      <c r="AB291" s="52"/>
      <c r="AC291" s="52"/>
    </row>
    <row r="292" spans="1:29" ht="15" x14ac:dyDescent="0.2">
      <c r="A292" s="82"/>
      <c r="B292" s="83"/>
      <c r="C292" s="82"/>
      <c r="D292" s="82"/>
      <c r="E292" s="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2"/>
      <c r="V292" s="52"/>
      <c r="W292" s="52"/>
      <c r="X292" s="52"/>
      <c r="Y292" s="52"/>
      <c r="Z292" s="52"/>
      <c r="AA292" s="52"/>
      <c r="AB292" s="52"/>
      <c r="AC292" s="52"/>
    </row>
    <row r="293" spans="1:29" ht="15" x14ac:dyDescent="0.2">
      <c r="A293" s="82"/>
      <c r="B293" s="83"/>
      <c r="C293" s="82"/>
      <c r="D293" s="82"/>
      <c r="E293" s="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2"/>
      <c r="V293" s="52"/>
      <c r="W293" s="52"/>
      <c r="X293" s="52"/>
      <c r="Y293" s="52"/>
      <c r="Z293" s="52"/>
      <c r="AA293" s="52"/>
      <c r="AB293" s="52"/>
      <c r="AC293" s="52"/>
    </row>
    <row r="294" spans="1:29" ht="15" x14ac:dyDescent="0.2">
      <c r="A294" s="82"/>
      <c r="B294" s="83"/>
      <c r="C294" s="82"/>
      <c r="D294" s="82"/>
      <c r="E294" s="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2"/>
      <c r="V294" s="52"/>
      <c r="W294" s="52"/>
      <c r="X294" s="52"/>
      <c r="Y294" s="52"/>
      <c r="Z294" s="52"/>
      <c r="AA294" s="52"/>
      <c r="AB294" s="52"/>
      <c r="AC294" s="52"/>
    </row>
    <row r="295" spans="1:29" ht="15" x14ac:dyDescent="0.2">
      <c r="A295" s="82"/>
      <c r="B295" s="83"/>
      <c r="C295" s="82"/>
      <c r="D295" s="82"/>
      <c r="E295" s="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2"/>
      <c r="V295" s="52"/>
      <c r="W295" s="52"/>
      <c r="X295" s="52"/>
      <c r="Y295" s="52"/>
      <c r="Z295" s="52"/>
      <c r="AA295" s="52"/>
      <c r="AB295" s="52"/>
      <c r="AC295" s="52"/>
    </row>
    <row r="296" spans="1:29" ht="15" x14ac:dyDescent="0.2">
      <c r="A296" s="82"/>
      <c r="B296" s="83"/>
      <c r="C296" s="82"/>
      <c r="D296" s="82"/>
      <c r="E296" s="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2"/>
      <c r="V296" s="52"/>
      <c r="W296" s="52"/>
      <c r="X296" s="52"/>
      <c r="Y296" s="52"/>
      <c r="Z296" s="52"/>
      <c r="AA296" s="52"/>
      <c r="AB296" s="52"/>
      <c r="AC296" s="52"/>
    </row>
    <row r="297" spans="1:29" ht="15" x14ac:dyDescent="0.2">
      <c r="A297" s="82"/>
      <c r="B297" s="83"/>
      <c r="C297" s="82"/>
      <c r="D297" s="82"/>
      <c r="E297" s="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2"/>
      <c r="V297" s="52"/>
      <c r="W297" s="52"/>
      <c r="X297" s="52"/>
      <c r="Y297" s="52"/>
      <c r="Z297" s="52"/>
      <c r="AA297" s="52"/>
      <c r="AB297" s="52"/>
      <c r="AC297" s="52"/>
    </row>
    <row r="298" spans="1:29" ht="15" x14ac:dyDescent="0.2">
      <c r="A298" s="82"/>
      <c r="B298" s="83"/>
      <c r="C298" s="82"/>
      <c r="D298" s="82"/>
      <c r="E298" s="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2"/>
      <c r="V298" s="52"/>
      <c r="W298" s="52"/>
      <c r="X298" s="52"/>
      <c r="Y298" s="52"/>
      <c r="Z298" s="52"/>
      <c r="AA298" s="52"/>
      <c r="AB298" s="52"/>
      <c r="AC298" s="52"/>
    </row>
    <row r="299" spans="1:29" ht="15" x14ac:dyDescent="0.2">
      <c r="A299" s="82"/>
      <c r="B299" s="83"/>
      <c r="C299" s="82"/>
      <c r="D299" s="82"/>
      <c r="E299" s="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2"/>
      <c r="V299" s="52"/>
      <c r="W299" s="52"/>
      <c r="X299" s="52"/>
      <c r="Y299" s="52"/>
      <c r="Z299" s="52"/>
      <c r="AA299" s="52"/>
      <c r="AB299" s="52"/>
      <c r="AC299" s="52"/>
    </row>
    <row r="300" spans="1:29" ht="15" x14ac:dyDescent="0.2">
      <c r="A300" s="82"/>
      <c r="B300" s="83"/>
      <c r="C300" s="82"/>
      <c r="D300" s="82"/>
      <c r="E300" s="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2"/>
      <c r="V300" s="52"/>
      <c r="W300" s="52"/>
      <c r="X300" s="52"/>
      <c r="Y300" s="52"/>
      <c r="Z300" s="52"/>
      <c r="AA300" s="52"/>
      <c r="AB300" s="52"/>
      <c r="AC300" s="52"/>
    </row>
    <row r="301" spans="1:29" ht="15" x14ac:dyDescent="0.2">
      <c r="A301" s="82"/>
      <c r="B301" s="83"/>
      <c r="C301" s="82"/>
      <c r="D301" s="82"/>
      <c r="E301" s="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2"/>
      <c r="V301" s="52"/>
      <c r="W301" s="52"/>
      <c r="X301" s="52"/>
      <c r="Y301" s="52"/>
      <c r="Z301" s="52"/>
      <c r="AA301" s="52"/>
      <c r="AB301" s="52"/>
      <c r="AC301" s="52"/>
    </row>
    <row r="302" spans="1:29" ht="15" x14ac:dyDescent="0.2">
      <c r="A302" s="82"/>
      <c r="B302" s="83"/>
      <c r="C302" s="82"/>
      <c r="D302" s="82"/>
      <c r="E302" s="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2"/>
      <c r="V302" s="52"/>
      <c r="W302" s="52"/>
      <c r="X302" s="52"/>
      <c r="Y302" s="52"/>
      <c r="Z302" s="52"/>
      <c r="AA302" s="52"/>
      <c r="AB302" s="52"/>
      <c r="AC302" s="52"/>
    </row>
    <row r="303" spans="1:29" ht="15" x14ac:dyDescent="0.2">
      <c r="A303" s="82"/>
      <c r="B303" s="83"/>
      <c r="C303" s="82"/>
      <c r="D303" s="82"/>
      <c r="E303" s="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2"/>
      <c r="V303" s="52"/>
      <c r="W303" s="52"/>
      <c r="X303" s="52"/>
      <c r="Y303" s="52"/>
      <c r="Z303" s="52"/>
      <c r="AA303" s="52"/>
      <c r="AB303" s="52"/>
      <c r="AC303" s="52"/>
    </row>
    <row r="304" spans="1:29" ht="15" x14ac:dyDescent="0.2">
      <c r="A304" s="82"/>
      <c r="B304" s="83"/>
      <c r="C304" s="82"/>
      <c r="D304" s="82"/>
      <c r="E304" s="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2"/>
      <c r="V304" s="52"/>
      <c r="W304" s="52"/>
      <c r="X304" s="52"/>
      <c r="Y304" s="52"/>
      <c r="Z304" s="52"/>
      <c r="AA304" s="52"/>
      <c r="AB304" s="52"/>
      <c r="AC304" s="52"/>
    </row>
    <row r="305" spans="1:29" ht="15" x14ac:dyDescent="0.2">
      <c r="A305" s="82"/>
      <c r="B305" s="83"/>
      <c r="C305" s="82"/>
      <c r="D305" s="82"/>
      <c r="E305" s="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2"/>
      <c r="V305" s="52"/>
      <c r="W305" s="52"/>
      <c r="X305" s="52"/>
      <c r="Y305" s="52"/>
      <c r="Z305" s="52"/>
      <c r="AA305" s="52"/>
      <c r="AB305" s="52"/>
      <c r="AC305" s="52"/>
    </row>
    <row r="306" spans="1:29" ht="15" x14ac:dyDescent="0.2">
      <c r="A306" s="82"/>
      <c r="B306" s="83"/>
      <c r="C306" s="82"/>
      <c r="D306" s="82"/>
      <c r="E306" s="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2"/>
      <c r="V306" s="52"/>
      <c r="W306" s="52"/>
      <c r="X306" s="52"/>
      <c r="Y306" s="52"/>
      <c r="Z306" s="52"/>
      <c r="AA306" s="52"/>
      <c r="AB306" s="52"/>
      <c r="AC306" s="52"/>
    </row>
    <row r="307" spans="1:29" ht="15" x14ac:dyDescent="0.2">
      <c r="A307" s="82"/>
      <c r="B307" s="83"/>
      <c r="C307" s="82"/>
      <c r="D307" s="82"/>
      <c r="E307" s="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2"/>
      <c r="V307" s="52"/>
      <c r="W307" s="52"/>
      <c r="X307" s="52"/>
      <c r="Y307" s="52"/>
      <c r="Z307" s="52"/>
      <c r="AA307" s="52"/>
      <c r="AB307" s="52"/>
      <c r="AC307" s="52"/>
    </row>
    <row r="308" spans="1:29" ht="15" x14ac:dyDescent="0.2">
      <c r="A308" s="82"/>
      <c r="B308" s="83"/>
      <c r="C308" s="82"/>
      <c r="D308" s="82"/>
      <c r="E308" s="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2"/>
      <c r="V308" s="52"/>
      <c r="W308" s="52"/>
      <c r="X308" s="52"/>
      <c r="Y308" s="52"/>
      <c r="Z308" s="52"/>
      <c r="AA308" s="52"/>
      <c r="AB308" s="52"/>
      <c r="AC308" s="52"/>
    </row>
    <row r="309" spans="1:29" ht="15" x14ac:dyDescent="0.2">
      <c r="A309" s="82"/>
      <c r="B309" s="83"/>
      <c r="C309" s="82"/>
      <c r="D309" s="82"/>
      <c r="E309" s="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2"/>
      <c r="V309" s="52"/>
      <c r="W309" s="52"/>
      <c r="X309" s="52"/>
      <c r="Y309" s="52"/>
      <c r="Z309" s="52"/>
      <c r="AA309" s="52"/>
      <c r="AB309" s="52"/>
      <c r="AC309" s="52"/>
    </row>
    <row r="310" spans="1:29" ht="15" x14ac:dyDescent="0.2">
      <c r="A310" s="82"/>
      <c r="B310" s="83"/>
      <c r="C310" s="82"/>
      <c r="D310" s="82"/>
      <c r="E310" s="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2"/>
      <c r="V310" s="52"/>
      <c r="W310" s="52"/>
      <c r="X310" s="52"/>
      <c r="Y310" s="52"/>
      <c r="Z310" s="52"/>
      <c r="AA310" s="52"/>
      <c r="AB310" s="52"/>
      <c r="AC310" s="52"/>
    </row>
    <row r="311" spans="1:29" ht="15" x14ac:dyDescent="0.2">
      <c r="A311" s="82"/>
      <c r="B311" s="83"/>
      <c r="C311" s="82"/>
      <c r="D311" s="82"/>
      <c r="E311" s="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2"/>
      <c r="V311" s="52"/>
      <c r="W311" s="52"/>
      <c r="X311" s="52"/>
      <c r="Y311" s="52"/>
      <c r="Z311" s="52"/>
      <c r="AA311" s="52"/>
      <c r="AB311" s="52"/>
      <c r="AC311" s="52"/>
    </row>
    <row r="312" spans="1:29" ht="15" x14ac:dyDescent="0.2">
      <c r="A312" s="82"/>
      <c r="B312" s="83"/>
      <c r="C312" s="82"/>
      <c r="D312" s="82"/>
      <c r="E312" s="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2"/>
      <c r="V312" s="52"/>
      <c r="W312" s="52"/>
      <c r="X312" s="52"/>
      <c r="Y312" s="52"/>
      <c r="Z312" s="52"/>
      <c r="AA312" s="52"/>
      <c r="AB312" s="52"/>
      <c r="AC312" s="52"/>
    </row>
    <row r="313" spans="1:29" ht="15" x14ac:dyDescent="0.2">
      <c r="A313" s="82"/>
      <c r="B313" s="83"/>
      <c r="C313" s="82"/>
      <c r="D313" s="82"/>
      <c r="E313" s="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2"/>
      <c r="V313" s="52"/>
      <c r="W313" s="52"/>
      <c r="X313" s="52"/>
      <c r="Y313" s="52"/>
      <c r="Z313" s="52"/>
      <c r="AA313" s="52"/>
      <c r="AB313" s="52"/>
      <c r="AC313" s="52"/>
    </row>
    <row r="314" spans="1:29" ht="15" x14ac:dyDescent="0.2">
      <c r="A314" s="82"/>
      <c r="B314" s="83"/>
      <c r="C314" s="82"/>
      <c r="D314" s="82"/>
      <c r="E314" s="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2"/>
      <c r="V314" s="52"/>
      <c r="W314" s="52"/>
      <c r="X314" s="52"/>
      <c r="Y314" s="52"/>
      <c r="Z314" s="52"/>
      <c r="AA314" s="52"/>
      <c r="AB314" s="52"/>
      <c r="AC314" s="52"/>
    </row>
    <row r="315" spans="1:29" ht="15" x14ac:dyDescent="0.2">
      <c r="A315" s="82"/>
      <c r="B315" s="83"/>
      <c r="C315" s="82"/>
      <c r="D315" s="82"/>
      <c r="E315" s="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2"/>
      <c r="V315" s="52"/>
      <c r="W315" s="52"/>
      <c r="X315" s="52"/>
      <c r="Y315" s="52"/>
      <c r="Z315" s="52"/>
      <c r="AA315" s="52"/>
      <c r="AB315" s="52"/>
      <c r="AC315" s="52"/>
    </row>
    <row r="316" spans="1:29" ht="15" x14ac:dyDescent="0.2">
      <c r="A316" s="82"/>
      <c r="B316" s="83"/>
      <c r="C316" s="82"/>
      <c r="D316" s="82"/>
      <c r="E316" s="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2"/>
      <c r="V316" s="52"/>
      <c r="W316" s="52"/>
      <c r="X316" s="52"/>
      <c r="Y316" s="52"/>
      <c r="Z316" s="52"/>
      <c r="AA316" s="52"/>
      <c r="AB316" s="52"/>
      <c r="AC316" s="52"/>
    </row>
    <row r="317" spans="1:29" ht="15" x14ac:dyDescent="0.2">
      <c r="A317" s="82"/>
      <c r="B317" s="83"/>
      <c r="C317" s="82"/>
      <c r="D317" s="82"/>
      <c r="E317" s="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2"/>
      <c r="V317" s="52"/>
      <c r="W317" s="52"/>
      <c r="X317" s="52"/>
      <c r="Y317" s="52"/>
      <c r="Z317" s="52"/>
      <c r="AA317" s="52"/>
      <c r="AB317" s="52"/>
      <c r="AC317" s="52"/>
    </row>
    <row r="318" spans="1:29" ht="15" x14ac:dyDescent="0.2">
      <c r="A318" s="82"/>
      <c r="B318" s="83"/>
      <c r="C318" s="82"/>
      <c r="D318" s="82"/>
      <c r="E318" s="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2"/>
      <c r="V318" s="52"/>
      <c r="W318" s="52"/>
      <c r="X318" s="52"/>
      <c r="Y318" s="52"/>
      <c r="Z318" s="52"/>
      <c r="AA318" s="52"/>
      <c r="AB318" s="52"/>
      <c r="AC318" s="52"/>
    </row>
    <row r="319" spans="1:29" ht="15" x14ac:dyDescent="0.2">
      <c r="A319" s="82"/>
      <c r="B319" s="83"/>
      <c r="C319" s="82"/>
      <c r="D319" s="82"/>
      <c r="E319" s="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2"/>
      <c r="V319" s="52"/>
      <c r="W319" s="52"/>
      <c r="X319" s="52"/>
      <c r="Y319" s="52"/>
      <c r="Z319" s="52"/>
      <c r="AA319" s="52"/>
      <c r="AB319" s="52"/>
      <c r="AC319" s="52"/>
    </row>
    <row r="320" spans="1:29" ht="15" x14ac:dyDescent="0.2">
      <c r="A320" s="82"/>
      <c r="B320" s="83"/>
      <c r="C320" s="82"/>
      <c r="D320" s="82"/>
      <c r="E320" s="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2"/>
      <c r="V320" s="52"/>
      <c r="W320" s="52"/>
      <c r="X320" s="52"/>
      <c r="Y320" s="52"/>
      <c r="Z320" s="52"/>
      <c r="AA320" s="52"/>
      <c r="AB320" s="52"/>
      <c r="AC320" s="52"/>
    </row>
    <row r="321" spans="1:29" ht="15" x14ac:dyDescent="0.2">
      <c r="A321" s="82"/>
      <c r="B321" s="83"/>
      <c r="C321" s="82"/>
      <c r="D321" s="82"/>
      <c r="E321" s="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2"/>
      <c r="V321" s="52"/>
      <c r="W321" s="52"/>
      <c r="X321" s="52"/>
      <c r="Y321" s="52"/>
      <c r="Z321" s="52"/>
      <c r="AA321" s="52"/>
      <c r="AB321" s="52"/>
      <c r="AC321" s="52"/>
    </row>
    <row r="322" spans="1:29" ht="15" x14ac:dyDescent="0.2">
      <c r="A322" s="82"/>
      <c r="B322" s="83"/>
      <c r="C322" s="82"/>
      <c r="D322" s="82"/>
      <c r="E322" s="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2"/>
      <c r="V322" s="52"/>
      <c r="W322" s="52"/>
      <c r="X322" s="52"/>
      <c r="Y322" s="52"/>
      <c r="Z322" s="52"/>
      <c r="AA322" s="52"/>
      <c r="AB322" s="52"/>
      <c r="AC322" s="52"/>
    </row>
    <row r="323" spans="1:29" ht="15" x14ac:dyDescent="0.2">
      <c r="A323" s="82"/>
      <c r="B323" s="83"/>
      <c r="C323" s="82"/>
      <c r="D323" s="82"/>
      <c r="E323" s="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2"/>
      <c r="V323" s="52"/>
      <c r="W323" s="52"/>
      <c r="X323" s="52"/>
      <c r="Y323" s="52"/>
      <c r="Z323" s="52"/>
      <c r="AA323" s="52"/>
      <c r="AB323" s="52"/>
      <c r="AC323" s="52"/>
    </row>
    <row r="324" spans="1:29" ht="15" x14ac:dyDescent="0.2">
      <c r="A324" s="82"/>
      <c r="B324" s="83"/>
      <c r="C324" s="82"/>
      <c r="D324" s="82"/>
      <c r="E324" s="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2"/>
      <c r="V324" s="52"/>
      <c r="W324" s="52"/>
      <c r="X324" s="52"/>
      <c r="Y324" s="52"/>
      <c r="Z324" s="52"/>
      <c r="AA324" s="52"/>
      <c r="AB324" s="52"/>
      <c r="AC324" s="52"/>
    </row>
    <row r="325" spans="1:29" ht="15" x14ac:dyDescent="0.2">
      <c r="A325" s="82"/>
      <c r="B325" s="83"/>
      <c r="C325" s="82"/>
      <c r="D325" s="82"/>
      <c r="E325" s="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2"/>
      <c r="V325" s="52"/>
      <c r="W325" s="52"/>
      <c r="X325" s="52"/>
      <c r="Y325" s="52"/>
      <c r="Z325" s="52"/>
      <c r="AA325" s="52"/>
      <c r="AB325" s="52"/>
      <c r="AC325" s="52"/>
    </row>
    <row r="326" spans="1:29" ht="15" x14ac:dyDescent="0.2">
      <c r="A326" s="82"/>
      <c r="B326" s="83"/>
      <c r="C326" s="82"/>
      <c r="D326" s="82"/>
      <c r="E326" s="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2"/>
      <c r="V326" s="52"/>
      <c r="W326" s="52"/>
      <c r="X326" s="52"/>
      <c r="Y326" s="52"/>
      <c r="Z326" s="52"/>
      <c r="AA326" s="52"/>
      <c r="AB326" s="52"/>
      <c r="AC326" s="52"/>
    </row>
    <row r="327" spans="1:29" ht="15" x14ac:dyDescent="0.2">
      <c r="A327" s="82"/>
      <c r="B327" s="83"/>
      <c r="C327" s="82"/>
      <c r="D327" s="82"/>
      <c r="E327" s="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2"/>
      <c r="V327" s="52"/>
      <c r="W327" s="52"/>
      <c r="X327" s="52"/>
      <c r="Y327" s="52"/>
      <c r="Z327" s="52"/>
      <c r="AA327" s="52"/>
      <c r="AB327" s="52"/>
      <c r="AC327" s="52"/>
    </row>
    <row r="328" spans="1:29" ht="15" x14ac:dyDescent="0.2">
      <c r="A328" s="82"/>
      <c r="B328" s="83"/>
      <c r="C328" s="82"/>
      <c r="D328" s="82"/>
      <c r="E328" s="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2"/>
      <c r="V328" s="52"/>
      <c r="W328" s="52"/>
      <c r="X328" s="52"/>
      <c r="Y328" s="52"/>
      <c r="Z328" s="52"/>
      <c r="AA328" s="52"/>
      <c r="AB328" s="52"/>
      <c r="AC328" s="52"/>
    </row>
    <row r="329" spans="1:29" ht="15" x14ac:dyDescent="0.2">
      <c r="A329" s="82"/>
      <c r="B329" s="83"/>
      <c r="C329" s="82"/>
      <c r="D329" s="82"/>
      <c r="E329" s="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2"/>
      <c r="V329" s="52"/>
      <c r="W329" s="52"/>
      <c r="X329" s="52"/>
      <c r="Y329" s="52"/>
      <c r="Z329" s="52"/>
      <c r="AA329" s="52"/>
      <c r="AB329" s="52"/>
      <c r="AC329" s="52"/>
    </row>
    <row r="330" spans="1:29" ht="15" x14ac:dyDescent="0.2">
      <c r="A330" s="82"/>
      <c r="B330" s="83"/>
      <c r="C330" s="82"/>
      <c r="D330" s="82"/>
      <c r="E330" s="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2"/>
      <c r="V330" s="52"/>
      <c r="W330" s="52"/>
      <c r="X330" s="52"/>
      <c r="Y330" s="52"/>
      <c r="Z330" s="52"/>
      <c r="AA330" s="52"/>
      <c r="AB330" s="52"/>
      <c r="AC330" s="52"/>
    </row>
    <row r="331" spans="1:29" ht="15" x14ac:dyDescent="0.2">
      <c r="A331" s="82"/>
      <c r="B331" s="83"/>
      <c r="C331" s="82"/>
      <c r="D331" s="82"/>
      <c r="E331" s="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2"/>
      <c r="V331" s="52"/>
      <c r="W331" s="52"/>
      <c r="X331" s="52"/>
      <c r="Y331" s="52"/>
      <c r="Z331" s="52"/>
      <c r="AA331" s="52"/>
      <c r="AB331" s="52"/>
      <c r="AC331" s="52"/>
    </row>
    <row r="332" spans="1:29" ht="15" x14ac:dyDescent="0.2">
      <c r="A332" s="82"/>
      <c r="B332" s="83"/>
      <c r="C332" s="82"/>
      <c r="D332" s="82"/>
      <c r="E332" s="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2"/>
      <c r="V332" s="52"/>
      <c r="W332" s="52"/>
      <c r="X332" s="52"/>
      <c r="Y332" s="52"/>
      <c r="Z332" s="52"/>
      <c r="AA332" s="52"/>
      <c r="AB332" s="52"/>
      <c r="AC332" s="52"/>
    </row>
    <row r="333" spans="1:29" ht="15" x14ac:dyDescent="0.2">
      <c r="A333" s="82"/>
      <c r="B333" s="83"/>
      <c r="C333" s="82"/>
      <c r="D333" s="82"/>
      <c r="E333" s="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2"/>
      <c r="V333" s="52"/>
      <c r="W333" s="52"/>
      <c r="X333" s="52"/>
      <c r="Y333" s="52"/>
      <c r="Z333" s="52"/>
      <c r="AA333" s="52"/>
      <c r="AB333" s="52"/>
      <c r="AC333" s="52"/>
    </row>
    <row r="334" spans="1:29" ht="15" x14ac:dyDescent="0.2">
      <c r="A334" s="82"/>
      <c r="B334" s="83"/>
      <c r="C334" s="82"/>
      <c r="D334" s="82"/>
      <c r="E334" s="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2"/>
      <c r="V334" s="52"/>
      <c r="W334" s="52"/>
      <c r="X334" s="52"/>
      <c r="Y334" s="52"/>
      <c r="Z334" s="52"/>
      <c r="AA334" s="52"/>
      <c r="AB334" s="52"/>
      <c r="AC334" s="52"/>
    </row>
    <row r="335" spans="1:29" ht="15" x14ac:dyDescent="0.2">
      <c r="A335" s="82"/>
      <c r="B335" s="83"/>
      <c r="C335" s="82"/>
      <c r="D335" s="82"/>
      <c r="E335" s="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2"/>
      <c r="V335" s="52"/>
      <c r="W335" s="52"/>
      <c r="X335" s="52"/>
      <c r="Y335" s="52"/>
      <c r="Z335" s="52"/>
      <c r="AA335" s="52"/>
      <c r="AB335" s="52"/>
      <c r="AC335" s="52"/>
    </row>
    <row r="336" spans="1:29" ht="15" x14ac:dyDescent="0.2">
      <c r="A336" s="82"/>
      <c r="B336" s="83"/>
      <c r="C336" s="82"/>
      <c r="D336" s="82"/>
      <c r="E336" s="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2"/>
      <c r="V336" s="52"/>
      <c r="W336" s="52"/>
      <c r="X336" s="52"/>
      <c r="Y336" s="52"/>
      <c r="Z336" s="52"/>
      <c r="AA336" s="52"/>
      <c r="AB336" s="52"/>
      <c r="AC336" s="52"/>
    </row>
    <row r="337" spans="1:29" ht="15" x14ac:dyDescent="0.2">
      <c r="A337" s="82"/>
      <c r="B337" s="83"/>
      <c r="C337" s="82"/>
      <c r="D337" s="82"/>
      <c r="E337" s="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2"/>
      <c r="V337" s="52"/>
      <c r="W337" s="52"/>
      <c r="X337" s="52"/>
      <c r="Y337" s="52"/>
      <c r="Z337" s="52"/>
      <c r="AA337" s="52"/>
      <c r="AB337" s="52"/>
      <c r="AC337" s="52"/>
    </row>
    <row r="338" spans="1:29" ht="15" x14ac:dyDescent="0.2">
      <c r="A338" s="82"/>
      <c r="B338" s="83"/>
      <c r="C338" s="82"/>
      <c r="D338" s="82"/>
      <c r="E338" s="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2"/>
      <c r="V338" s="52"/>
      <c r="W338" s="52"/>
      <c r="X338" s="52"/>
      <c r="Y338" s="52"/>
      <c r="Z338" s="52"/>
      <c r="AA338" s="52"/>
      <c r="AB338" s="52"/>
      <c r="AC338" s="52"/>
    </row>
    <row r="339" spans="1:29" ht="15" x14ac:dyDescent="0.2">
      <c r="A339" s="82"/>
      <c r="B339" s="83"/>
      <c r="C339" s="82"/>
      <c r="D339" s="82"/>
      <c r="E339" s="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2"/>
      <c r="V339" s="52"/>
      <c r="W339" s="52"/>
      <c r="X339" s="52"/>
      <c r="Y339" s="52"/>
      <c r="Z339" s="52"/>
      <c r="AA339" s="52"/>
      <c r="AB339" s="52"/>
      <c r="AC339" s="52"/>
    </row>
    <row r="340" spans="1:29" ht="15" x14ac:dyDescent="0.2">
      <c r="A340" s="82"/>
      <c r="B340" s="83"/>
      <c r="C340" s="82"/>
      <c r="D340" s="82"/>
      <c r="E340" s="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2"/>
      <c r="V340" s="52"/>
      <c r="W340" s="52"/>
      <c r="X340" s="52"/>
      <c r="Y340" s="52"/>
      <c r="Z340" s="52"/>
      <c r="AA340" s="52"/>
      <c r="AB340" s="52"/>
      <c r="AC340" s="52"/>
    </row>
    <row r="341" spans="1:29" ht="15" x14ac:dyDescent="0.2">
      <c r="A341" s="82"/>
      <c r="B341" s="83"/>
      <c r="C341" s="82"/>
      <c r="D341" s="82"/>
      <c r="E341" s="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2"/>
      <c r="V341" s="52"/>
      <c r="W341" s="52"/>
      <c r="X341" s="52"/>
      <c r="Y341" s="52"/>
      <c r="Z341" s="52"/>
      <c r="AA341" s="52"/>
      <c r="AB341" s="52"/>
      <c r="AC341" s="52"/>
    </row>
    <row r="342" spans="1:29" ht="15" x14ac:dyDescent="0.2">
      <c r="A342" s="82"/>
      <c r="B342" s="83"/>
      <c r="C342" s="82"/>
      <c r="D342" s="82"/>
      <c r="E342" s="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2"/>
      <c r="V342" s="52"/>
      <c r="W342" s="52"/>
      <c r="X342" s="52"/>
      <c r="Y342" s="52"/>
      <c r="Z342" s="52"/>
      <c r="AA342" s="52"/>
      <c r="AB342" s="52"/>
      <c r="AC342" s="52"/>
    </row>
    <row r="343" spans="1:29" ht="15" x14ac:dyDescent="0.2">
      <c r="A343" s="82"/>
      <c r="B343" s="83"/>
      <c r="C343" s="82"/>
      <c r="D343" s="82"/>
      <c r="E343" s="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2"/>
      <c r="V343" s="52"/>
      <c r="W343" s="52"/>
      <c r="X343" s="52"/>
      <c r="Y343" s="52"/>
      <c r="Z343" s="52"/>
      <c r="AA343" s="52"/>
      <c r="AB343" s="52"/>
      <c r="AC343" s="52"/>
    </row>
    <row r="344" spans="1:29" ht="15" x14ac:dyDescent="0.2">
      <c r="A344" s="82"/>
      <c r="B344" s="83"/>
      <c r="C344" s="82"/>
      <c r="D344" s="82"/>
      <c r="E344" s="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2"/>
      <c r="V344" s="52"/>
      <c r="W344" s="52"/>
      <c r="X344" s="52"/>
      <c r="Y344" s="52"/>
      <c r="Z344" s="52"/>
      <c r="AA344" s="52"/>
      <c r="AB344" s="52"/>
      <c r="AC344" s="52"/>
    </row>
    <row r="345" spans="1:29" ht="15" x14ac:dyDescent="0.2">
      <c r="A345" s="82"/>
      <c r="B345" s="83"/>
      <c r="C345" s="82"/>
      <c r="D345" s="82"/>
      <c r="E345" s="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2"/>
      <c r="V345" s="52"/>
      <c r="W345" s="52"/>
      <c r="X345" s="52"/>
      <c r="Y345" s="52"/>
      <c r="Z345" s="52"/>
      <c r="AA345" s="52"/>
      <c r="AB345" s="52"/>
      <c r="AC345" s="52"/>
    </row>
    <row r="346" spans="1:29" ht="15" x14ac:dyDescent="0.2">
      <c r="A346" s="82"/>
      <c r="B346" s="83"/>
      <c r="C346" s="82"/>
      <c r="D346" s="82"/>
      <c r="E346" s="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2"/>
      <c r="V346" s="52"/>
      <c r="W346" s="52"/>
      <c r="X346" s="52"/>
      <c r="Y346" s="52"/>
      <c r="Z346" s="52"/>
      <c r="AA346" s="52"/>
      <c r="AB346" s="52"/>
      <c r="AC346" s="52"/>
    </row>
    <row r="347" spans="1:29" ht="15" x14ac:dyDescent="0.2">
      <c r="A347" s="82"/>
      <c r="B347" s="83"/>
      <c r="C347" s="82"/>
      <c r="D347" s="82"/>
      <c r="E347" s="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2"/>
      <c r="V347" s="52"/>
      <c r="W347" s="52"/>
      <c r="X347" s="52"/>
      <c r="Y347" s="52"/>
      <c r="Z347" s="52"/>
      <c r="AA347" s="52"/>
      <c r="AB347" s="52"/>
      <c r="AC347" s="52"/>
    </row>
    <row r="348" spans="1:29" ht="15" x14ac:dyDescent="0.2">
      <c r="A348" s="82"/>
      <c r="B348" s="83"/>
      <c r="C348" s="82"/>
      <c r="D348" s="82"/>
      <c r="E348" s="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2"/>
      <c r="V348" s="52"/>
      <c r="W348" s="52"/>
      <c r="X348" s="52"/>
      <c r="Y348" s="52"/>
      <c r="Z348" s="52"/>
      <c r="AA348" s="52"/>
      <c r="AB348" s="52"/>
      <c r="AC348" s="52"/>
    </row>
    <row r="349" spans="1:29" ht="15" x14ac:dyDescent="0.2">
      <c r="A349" s="82"/>
      <c r="B349" s="83"/>
      <c r="C349" s="82"/>
      <c r="D349" s="82"/>
      <c r="E349" s="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2"/>
      <c r="V349" s="52"/>
      <c r="W349" s="52"/>
      <c r="X349" s="52"/>
      <c r="Y349" s="52"/>
      <c r="Z349" s="52"/>
      <c r="AA349" s="52"/>
      <c r="AB349" s="52"/>
      <c r="AC349" s="52"/>
    </row>
    <row r="350" spans="1:29" ht="15" x14ac:dyDescent="0.2">
      <c r="A350" s="82"/>
      <c r="B350" s="83"/>
      <c r="C350" s="82"/>
      <c r="D350" s="82"/>
      <c r="E350" s="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2"/>
      <c r="V350" s="52"/>
      <c r="W350" s="52"/>
      <c r="X350" s="52"/>
      <c r="Y350" s="52"/>
      <c r="Z350" s="52"/>
      <c r="AA350" s="52"/>
      <c r="AB350" s="52"/>
      <c r="AC350" s="52"/>
    </row>
    <row r="351" spans="1:29" ht="15" x14ac:dyDescent="0.2">
      <c r="A351" s="82"/>
      <c r="B351" s="83"/>
      <c r="C351" s="82"/>
      <c r="D351" s="82"/>
      <c r="E351" s="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2"/>
      <c r="V351" s="52"/>
      <c r="W351" s="52"/>
      <c r="X351" s="52"/>
      <c r="Y351" s="52"/>
      <c r="Z351" s="52"/>
      <c r="AA351" s="52"/>
      <c r="AB351" s="52"/>
      <c r="AC351" s="52"/>
    </row>
    <row r="352" spans="1:29" ht="15" x14ac:dyDescent="0.2">
      <c r="A352" s="82"/>
      <c r="B352" s="83"/>
      <c r="C352" s="82"/>
      <c r="D352" s="82"/>
      <c r="E352" s="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2"/>
      <c r="V352" s="52"/>
      <c r="W352" s="52"/>
      <c r="X352" s="52"/>
      <c r="Y352" s="52"/>
      <c r="Z352" s="52"/>
      <c r="AA352" s="52"/>
      <c r="AB352" s="52"/>
      <c r="AC352" s="52"/>
    </row>
    <row r="353" spans="1:29" ht="15" x14ac:dyDescent="0.2">
      <c r="A353" s="82"/>
      <c r="B353" s="83"/>
      <c r="C353" s="82"/>
      <c r="D353" s="82"/>
      <c r="E353" s="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2"/>
      <c r="V353" s="52"/>
      <c r="W353" s="52"/>
      <c r="X353" s="52"/>
      <c r="Y353" s="52"/>
      <c r="Z353" s="52"/>
      <c r="AA353" s="52"/>
      <c r="AB353" s="52"/>
      <c r="AC353" s="52"/>
    </row>
    <row r="354" spans="1:29" ht="15" x14ac:dyDescent="0.2">
      <c r="A354" s="82"/>
      <c r="B354" s="83"/>
      <c r="C354" s="82"/>
      <c r="D354" s="82"/>
      <c r="E354" s="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2"/>
      <c r="V354" s="52"/>
      <c r="W354" s="52"/>
      <c r="X354" s="52"/>
      <c r="Y354" s="52"/>
      <c r="Z354" s="52"/>
      <c r="AA354" s="52"/>
      <c r="AB354" s="52"/>
      <c r="AC354" s="52"/>
    </row>
    <row r="355" spans="1:29" ht="15" x14ac:dyDescent="0.2">
      <c r="A355" s="82"/>
      <c r="B355" s="83"/>
      <c r="C355" s="82"/>
      <c r="D355" s="82"/>
      <c r="E355" s="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2"/>
      <c r="V355" s="52"/>
      <c r="W355" s="52"/>
      <c r="X355" s="52"/>
      <c r="Y355" s="52"/>
      <c r="Z355" s="52"/>
      <c r="AA355" s="52"/>
      <c r="AB355" s="52"/>
      <c r="AC355" s="52"/>
    </row>
    <row r="356" spans="1:29" ht="15" x14ac:dyDescent="0.2">
      <c r="A356" s="82"/>
      <c r="B356" s="83"/>
      <c r="C356" s="82"/>
      <c r="D356" s="82"/>
      <c r="E356" s="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2"/>
      <c r="V356" s="52"/>
      <c r="W356" s="52"/>
      <c r="X356" s="52"/>
      <c r="Y356" s="52"/>
      <c r="Z356" s="52"/>
      <c r="AA356" s="52"/>
      <c r="AB356" s="52"/>
      <c r="AC356" s="52"/>
    </row>
    <row r="357" spans="1:29" ht="15" x14ac:dyDescent="0.2">
      <c r="A357" s="82"/>
      <c r="B357" s="83"/>
      <c r="C357" s="82"/>
      <c r="D357" s="82"/>
      <c r="E357" s="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2"/>
      <c r="V357" s="52"/>
      <c r="W357" s="52"/>
      <c r="X357" s="52"/>
      <c r="Y357" s="52"/>
      <c r="Z357" s="52"/>
      <c r="AA357" s="52"/>
      <c r="AB357" s="52"/>
      <c r="AC357" s="52"/>
    </row>
    <row r="358" spans="1:29" ht="15" x14ac:dyDescent="0.2">
      <c r="A358" s="82"/>
      <c r="B358" s="83"/>
      <c r="C358" s="82"/>
      <c r="D358" s="82"/>
      <c r="E358" s="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2"/>
      <c r="V358" s="52"/>
      <c r="W358" s="52"/>
      <c r="X358" s="52"/>
      <c r="Y358" s="52"/>
      <c r="Z358" s="52"/>
      <c r="AA358" s="52"/>
      <c r="AB358" s="52"/>
      <c r="AC358" s="52"/>
    </row>
    <row r="359" spans="1:29" ht="15" x14ac:dyDescent="0.2">
      <c r="A359" s="82"/>
      <c r="B359" s="83"/>
      <c r="C359" s="82"/>
      <c r="D359" s="82"/>
      <c r="E359" s="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2"/>
      <c r="V359" s="52"/>
      <c r="W359" s="52"/>
      <c r="X359" s="52"/>
      <c r="Y359" s="52"/>
      <c r="Z359" s="52"/>
      <c r="AA359" s="52"/>
      <c r="AB359" s="52"/>
      <c r="AC359" s="52"/>
    </row>
    <row r="360" spans="1:29" ht="15" x14ac:dyDescent="0.2">
      <c r="A360" s="82"/>
      <c r="B360" s="83"/>
      <c r="C360" s="82"/>
      <c r="D360" s="82"/>
      <c r="E360" s="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2"/>
      <c r="V360" s="52"/>
      <c r="W360" s="52"/>
      <c r="X360" s="52"/>
      <c r="Y360" s="52"/>
      <c r="Z360" s="52"/>
      <c r="AA360" s="52"/>
      <c r="AB360" s="52"/>
      <c r="AC360" s="52"/>
    </row>
    <row r="361" spans="1:29" ht="15" x14ac:dyDescent="0.2">
      <c r="A361" s="82"/>
      <c r="B361" s="83"/>
      <c r="C361" s="82"/>
      <c r="D361" s="82"/>
      <c r="E361" s="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2"/>
      <c r="V361" s="52"/>
      <c r="W361" s="52"/>
      <c r="X361" s="52"/>
      <c r="Y361" s="52"/>
      <c r="Z361" s="52"/>
      <c r="AA361" s="52"/>
      <c r="AB361" s="52"/>
      <c r="AC361" s="52"/>
    </row>
    <row r="362" spans="1:29" ht="15" x14ac:dyDescent="0.2">
      <c r="A362" s="82"/>
      <c r="B362" s="83"/>
      <c r="C362" s="82"/>
      <c r="D362" s="82"/>
      <c r="E362" s="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2"/>
      <c r="V362" s="52"/>
      <c r="W362" s="52"/>
      <c r="X362" s="52"/>
      <c r="Y362" s="52"/>
      <c r="Z362" s="52"/>
      <c r="AA362" s="52"/>
      <c r="AB362" s="52"/>
      <c r="AC362" s="52"/>
    </row>
    <row r="363" spans="1:29" ht="15" x14ac:dyDescent="0.2">
      <c r="A363" s="82"/>
      <c r="B363" s="83"/>
      <c r="C363" s="82"/>
      <c r="D363" s="82"/>
      <c r="E363" s="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2"/>
      <c r="V363" s="52"/>
      <c r="W363" s="52"/>
      <c r="X363" s="52"/>
      <c r="Y363" s="52"/>
      <c r="Z363" s="52"/>
      <c r="AA363" s="52"/>
      <c r="AB363" s="52"/>
      <c r="AC363" s="52"/>
    </row>
    <row r="364" spans="1:29" ht="15" x14ac:dyDescent="0.2">
      <c r="A364" s="82"/>
      <c r="B364" s="83"/>
      <c r="C364" s="82"/>
      <c r="D364" s="82"/>
      <c r="E364" s="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2"/>
      <c r="V364" s="52"/>
      <c r="W364" s="52"/>
      <c r="X364" s="52"/>
      <c r="Y364" s="52"/>
      <c r="Z364" s="52"/>
      <c r="AA364" s="52"/>
      <c r="AB364" s="52"/>
      <c r="AC364" s="52"/>
    </row>
    <row r="365" spans="1:29" ht="15" x14ac:dyDescent="0.2">
      <c r="A365" s="82"/>
      <c r="B365" s="83"/>
      <c r="C365" s="82"/>
      <c r="D365" s="82"/>
      <c r="E365" s="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2"/>
      <c r="V365" s="52"/>
      <c r="W365" s="52"/>
      <c r="X365" s="52"/>
      <c r="Y365" s="52"/>
      <c r="Z365" s="52"/>
      <c r="AA365" s="52"/>
      <c r="AB365" s="52"/>
      <c r="AC365" s="52"/>
    </row>
    <row r="366" spans="1:29" ht="15" x14ac:dyDescent="0.2">
      <c r="A366" s="82"/>
      <c r="B366" s="83"/>
      <c r="C366" s="82"/>
      <c r="D366" s="82"/>
      <c r="E366" s="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2"/>
      <c r="V366" s="52"/>
      <c r="W366" s="52"/>
      <c r="X366" s="52"/>
      <c r="Y366" s="52"/>
      <c r="Z366" s="52"/>
      <c r="AA366" s="52"/>
      <c r="AB366" s="52"/>
      <c r="AC366" s="52"/>
    </row>
    <row r="367" spans="1:29" ht="15" x14ac:dyDescent="0.2">
      <c r="A367" s="82"/>
      <c r="B367" s="83"/>
      <c r="C367" s="82"/>
      <c r="D367" s="82"/>
      <c r="E367" s="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2"/>
      <c r="V367" s="52"/>
      <c r="W367" s="52"/>
      <c r="X367" s="52"/>
      <c r="Y367" s="52"/>
      <c r="Z367" s="52"/>
      <c r="AA367" s="52"/>
      <c r="AB367" s="52"/>
      <c r="AC367" s="52"/>
    </row>
    <row r="368" spans="1:29" ht="15" x14ac:dyDescent="0.2">
      <c r="A368" s="82"/>
      <c r="B368" s="83"/>
      <c r="C368" s="82"/>
      <c r="D368" s="82"/>
      <c r="E368" s="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2"/>
      <c r="V368" s="52"/>
      <c r="W368" s="52"/>
      <c r="X368" s="52"/>
      <c r="Y368" s="52"/>
      <c r="Z368" s="52"/>
      <c r="AA368" s="52"/>
      <c r="AB368" s="52"/>
      <c r="AC368" s="52"/>
    </row>
    <row r="369" spans="1:29" ht="15" x14ac:dyDescent="0.2">
      <c r="A369" s="82"/>
      <c r="B369" s="83"/>
      <c r="C369" s="82"/>
      <c r="D369" s="82"/>
      <c r="E369" s="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2"/>
      <c r="V369" s="52"/>
      <c r="W369" s="52"/>
      <c r="X369" s="52"/>
      <c r="Y369" s="52"/>
      <c r="Z369" s="52"/>
      <c r="AA369" s="52"/>
      <c r="AB369" s="52"/>
      <c r="AC369" s="52"/>
    </row>
    <row r="370" spans="1:29" ht="15" x14ac:dyDescent="0.2">
      <c r="A370" s="82"/>
      <c r="B370" s="83"/>
      <c r="C370" s="82"/>
      <c r="D370" s="82"/>
      <c r="E370" s="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2"/>
      <c r="V370" s="52"/>
      <c r="W370" s="52"/>
      <c r="X370" s="52"/>
      <c r="Y370" s="52"/>
      <c r="Z370" s="52"/>
      <c r="AA370" s="52"/>
      <c r="AB370" s="52"/>
      <c r="AC370" s="52"/>
    </row>
    <row r="371" spans="1:29" ht="15" x14ac:dyDescent="0.2">
      <c r="A371" s="82"/>
      <c r="B371" s="83"/>
      <c r="C371" s="82"/>
      <c r="D371" s="82"/>
      <c r="E371" s="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2"/>
      <c r="V371" s="52"/>
      <c r="W371" s="52"/>
      <c r="X371" s="52"/>
      <c r="Y371" s="52"/>
      <c r="Z371" s="52"/>
      <c r="AA371" s="52"/>
      <c r="AB371" s="52"/>
      <c r="AC371" s="52"/>
    </row>
    <row r="372" spans="1:29" ht="15" x14ac:dyDescent="0.2">
      <c r="A372" s="82"/>
      <c r="B372" s="83"/>
      <c r="C372" s="82"/>
      <c r="D372" s="82"/>
      <c r="E372" s="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2"/>
      <c r="V372" s="52"/>
      <c r="W372" s="52"/>
      <c r="X372" s="52"/>
      <c r="Y372" s="52"/>
      <c r="Z372" s="52"/>
      <c r="AA372" s="52"/>
      <c r="AB372" s="52"/>
      <c r="AC372" s="52"/>
    </row>
    <row r="373" spans="1:29" ht="15" x14ac:dyDescent="0.2">
      <c r="A373" s="82"/>
      <c r="B373" s="83"/>
      <c r="C373" s="82"/>
      <c r="D373" s="82"/>
      <c r="E373" s="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2"/>
      <c r="V373" s="52"/>
      <c r="W373" s="52"/>
      <c r="X373" s="52"/>
      <c r="Y373" s="52"/>
      <c r="Z373" s="52"/>
      <c r="AA373" s="52"/>
      <c r="AB373" s="52"/>
      <c r="AC373" s="52"/>
    </row>
    <row r="374" spans="1:29" ht="15" x14ac:dyDescent="0.2">
      <c r="A374" s="82"/>
      <c r="B374" s="83"/>
      <c r="C374" s="82"/>
      <c r="D374" s="82"/>
      <c r="E374" s="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2"/>
      <c r="V374" s="52"/>
      <c r="W374" s="52"/>
      <c r="X374" s="52"/>
      <c r="Y374" s="52"/>
      <c r="Z374" s="52"/>
      <c r="AA374" s="52"/>
      <c r="AB374" s="52"/>
      <c r="AC374" s="52"/>
    </row>
    <row r="375" spans="1:29" ht="15" x14ac:dyDescent="0.2">
      <c r="A375" s="82"/>
      <c r="B375" s="83"/>
      <c r="C375" s="82"/>
      <c r="D375" s="82"/>
      <c r="E375" s="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2"/>
      <c r="V375" s="52"/>
      <c r="W375" s="52"/>
      <c r="X375" s="52"/>
      <c r="Y375" s="52"/>
      <c r="Z375" s="52"/>
      <c r="AA375" s="52"/>
      <c r="AB375" s="52"/>
      <c r="AC375" s="52"/>
    </row>
    <row r="376" spans="1:29" ht="15" x14ac:dyDescent="0.2">
      <c r="A376" s="82"/>
      <c r="B376" s="83"/>
      <c r="C376" s="82"/>
      <c r="D376" s="82"/>
      <c r="E376" s="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2"/>
      <c r="V376" s="52"/>
      <c r="W376" s="52"/>
      <c r="X376" s="52"/>
      <c r="Y376" s="52"/>
      <c r="Z376" s="52"/>
      <c r="AA376" s="52"/>
      <c r="AB376" s="52"/>
      <c r="AC376" s="52"/>
    </row>
    <row r="377" spans="1:29" ht="15" x14ac:dyDescent="0.2">
      <c r="A377" s="82"/>
      <c r="B377" s="83"/>
      <c r="C377" s="82"/>
      <c r="D377" s="82"/>
      <c r="E377" s="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2"/>
      <c r="V377" s="52"/>
      <c r="W377" s="52"/>
      <c r="X377" s="52"/>
      <c r="Y377" s="52"/>
      <c r="Z377" s="52"/>
      <c r="AA377" s="52"/>
      <c r="AB377" s="52"/>
      <c r="AC377" s="52"/>
    </row>
    <row r="378" spans="1:29" ht="15" x14ac:dyDescent="0.2">
      <c r="A378" s="82"/>
      <c r="B378" s="83"/>
      <c r="C378" s="82"/>
      <c r="D378" s="82"/>
      <c r="E378" s="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2"/>
      <c r="V378" s="52"/>
      <c r="W378" s="52"/>
      <c r="X378" s="52"/>
      <c r="Y378" s="52"/>
      <c r="Z378" s="52"/>
      <c r="AA378" s="52"/>
      <c r="AB378" s="52"/>
      <c r="AC378" s="52"/>
    </row>
    <row r="379" spans="1:29" ht="15" x14ac:dyDescent="0.2">
      <c r="A379" s="82"/>
      <c r="B379" s="83"/>
      <c r="C379" s="82"/>
      <c r="D379" s="82"/>
      <c r="E379" s="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2"/>
      <c r="V379" s="52"/>
      <c r="W379" s="52"/>
      <c r="X379" s="52"/>
      <c r="Y379" s="52"/>
      <c r="Z379" s="52"/>
      <c r="AA379" s="52"/>
      <c r="AB379" s="52"/>
      <c r="AC379" s="52"/>
    </row>
    <row r="380" spans="1:29" ht="15" x14ac:dyDescent="0.2">
      <c r="A380" s="82"/>
      <c r="B380" s="83"/>
      <c r="C380" s="82"/>
      <c r="D380" s="82"/>
      <c r="E380" s="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2"/>
      <c r="V380" s="52"/>
      <c r="W380" s="52"/>
      <c r="X380" s="52"/>
      <c r="Y380" s="52"/>
      <c r="Z380" s="52"/>
      <c r="AA380" s="52"/>
      <c r="AB380" s="52"/>
      <c r="AC380" s="52"/>
    </row>
    <row r="381" spans="1:29" ht="15" x14ac:dyDescent="0.2">
      <c r="A381" s="82"/>
      <c r="B381" s="83"/>
      <c r="C381" s="82"/>
      <c r="D381" s="82"/>
      <c r="E381" s="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2"/>
      <c r="V381" s="52"/>
      <c r="W381" s="52"/>
      <c r="X381" s="52"/>
      <c r="Y381" s="52"/>
      <c r="Z381" s="52"/>
      <c r="AA381" s="52"/>
      <c r="AB381" s="52"/>
      <c r="AC381" s="52"/>
    </row>
    <row r="382" spans="1:29" ht="15" x14ac:dyDescent="0.2">
      <c r="A382" s="82"/>
      <c r="B382" s="83"/>
      <c r="C382" s="82"/>
      <c r="D382" s="82"/>
      <c r="E382" s="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2"/>
      <c r="V382" s="52"/>
      <c r="W382" s="52"/>
      <c r="X382" s="52"/>
      <c r="Y382" s="52"/>
      <c r="Z382" s="52"/>
      <c r="AA382" s="52"/>
      <c r="AB382" s="52"/>
      <c r="AC382" s="52"/>
    </row>
    <row r="383" spans="1:29" ht="15" x14ac:dyDescent="0.2">
      <c r="A383" s="82"/>
      <c r="B383" s="83"/>
      <c r="C383" s="82"/>
      <c r="D383" s="82"/>
      <c r="E383" s="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2"/>
      <c r="V383" s="52"/>
      <c r="W383" s="52"/>
      <c r="X383" s="52"/>
      <c r="Y383" s="52"/>
      <c r="Z383" s="52"/>
      <c r="AA383" s="52"/>
      <c r="AB383" s="52"/>
      <c r="AC383" s="52"/>
    </row>
    <row r="384" spans="1:29" ht="15" x14ac:dyDescent="0.2">
      <c r="A384" s="82"/>
      <c r="B384" s="83"/>
      <c r="C384" s="82"/>
      <c r="D384" s="82"/>
      <c r="E384" s="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2"/>
      <c r="V384" s="52"/>
      <c r="W384" s="52"/>
      <c r="X384" s="52"/>
      <c r="Y384" s="52"/>
      <c r="Z384" s="52"/>
      <c r="AA384" s="52"/>
      <c r="AB384" s="52"/>
      <c r="AC384" s="52"/>
    </row>
    <row r="385" spans="1:29" ht="15" x14ac:dyDescent="0.2">
      <c r="A385" s="82"/>
      <c r="B385" s="83"/>
      <c r="C385" s="82"/>
      <c r="D385" s="82"/>
      <c r="E385" s="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2"/>
      <c r="V385" s="52"/>
      <c r="W385" s="52"/>
      <c r="X385" s="52"/>
      <c r="Y385" s="52"/>
      <c r="Z385" s="52"/>
      <c r="AA385" s="52"/>
      <c r="AB385" s="52"/>
      <c r="AC385" s="52"/>
    </row>
    <row r="386" spans="1:29" ht="15" x14ac:dyDescent="0.2">
      <c r="A386" s="82"/>
      <c r="B386" s="83"/>
      <c r="C386" s="82"/>
      <c r="D386" s="82"/>
      <c r="E386" s="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2"/>
      <c r="V386" s="52"/>
      <c r="W386" s="52"/>
      <c r="X386" s="52"/>
      <c r="Y386" s="52"/>
      <c r="Z386" s="52"/>
      <c r="AA386" s="52"/>
      <c r="AB386" s="52"/>
      <c r="AC386" s="52"/>
    </row>
    <row r="387" spans="1:29" ht="15" x14ac:dyDescent="0.2">
      <c r="A387" s="82"/>
      <c r="B387" s="83"/>
      <c r="C387" s="82"/>
      <c r="D387" s="82"/>
      <c r="E387" s="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2"/>
      <c r="V387" s="52"/>
      <c r="W387" s="52"/>
      <c r="X387" s="52"/>
      <c r="Y387" s="52"/>
      <c r="Z387" s="52"/>
      <c r="AA387" s="52"/>
      <c r="AB387" s="52"/>
      <c r="AC387" s="52"/>
    </row>
    <row r="388" spans="1:29" ht="15" x14ac:dyDescent="0.2">
      <c r="A388" s="82"/>
      <c r="B388" s="83"/>
      <c r="C388" s="82"/>
      <c r="D388" s="82"/>
      <c r="E388" s="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2"/>
      <c r="V388" s="52"/>
      <c r="W388" s="52"/>
      <c r="X388" s="52"/>
      <c r="Y388" s="52"/>
      <c r="Z388" s="52"/>
      <c r="AA388" s="52"/>
      <c r="AB388" s="52"/>
      <c r="AC388" s="52"/>
    </row>
    <row r="389" spans="1:29" ht="15" x14ac:dyDescent="0.2">
      <c r="A389" s="82"/>
      <c r="B389" s="83"/>
      <c r="C389" s="82"/>
      <c r="D389" s="82"/>
      <c r="E389" s="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2"/>
      <c r="V389" s="52"/>
      <c r="W389" s="52"/>
      <c r="X389" s="52"/>
      <c r="Y389" s="52"/>
      <c r="Z389" s="52"/>
      <c r="AA389" s="52"/>
      <c r="AB389" s="52"/>
      <c r="AC389" s="52"/>
    </row>
    <row r="390" spans="1:29" ht="15" x14ac:dyDescent="0.2">
      <c r="A390" s="82"/>
      <c r="B390" s="83"/>
      <c r="C390" s="82"/>
      <c r="D390" s="82"/>
      <c r="E390" s="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2"/>
      <c r="V390" s="52"/>
      <c r="W390" s="52"/>
      <c r="X390" s="52"/>
      <c r="Y390" s="52"/>
      <c r="Z390" s="52"/>
      <c r="AA390" s="52"/>
      <c r="AB390" s="52"/>
      <c r="AC390" s="52"/>
    </row>
    <row r="391" spans="1:29" ht="15" x14ac:dyDescent="0.2">
      <c r="A391" s="82"/>
      <c r="B391" s="83"/>
      <c r="C391" s="82"/>
      <c r="D391" s="82"/>
      <c r="E391" s="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2"/>
      <c r="V391" s="52"/>
      <c r="W391" s="52"/>
      <c r="X391" s="52"/>
      <c r="Y391" s="52"/>
      <c r="Z391" s="52"/>
      <c r="AA391" s="52"/>
      <c r="AB391" s="52"/>
      <c r="AC391" s="52"/>
    </row>
    <row r="392" spans="1:29" ht="15" x14ac:dyDescent="0.2">
      <c r="A392" s="82"/>
      <c r="B392" s="83"/>
      <c r="C392" s="82"/>
      <c r="D392" s="82"/>
      <c r="E392" s="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2"/>
      <c r="V392" s="52"/>
      <c r="W392" s="52"/>
      <c r="X392" s="52"/>
      <c r="Y392" s="52"/>
      <c r="Z392" s="52"/>
      <c r="AA392" s="52"/>
      <c r="AB392" s="52"/>
      <c r="AC392" s="52"/>
    </row>
    <row r="393" spans="1:29" ht="15" x14ac:dyDescent="0.2">
      <c r="A393" s="82"/>
      <c r="B393" s="83"/>
      <c r="C393" s="82"/>
      <c r="D393" s="82"/>
      <c r="E393" s="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2"/>
      <c r="V393" s="52"/>
      <c r="W393" s="52"/>
      <c r="X393" s="52"/>
      <c r="Y393" s="52"/>
      <c r="Z393" s="52"/>
      <c r="AA393" s="52"/>
      <c r="AB393" s="52"/>
      <c r="AC393" s="52"/>
    </row>
    <row r="394" spans="1:29" ht="15" x14ac:dyDescent="0.2">
      <c r="A394" s="82"/>
      <c r="B394" s="83"/>
      <c r="C394" s="82"/>
      <c r="D394" s="82"/>
      <c r="E394" s="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2"/>
      <c r="V394" s="52"/>
      <c r="W394" s="52"/>
      <c r="X394" s="52"/>
      <c r="Y394" s="52"/>
      <c r="Z394" s="52"/>
      <c r="AA394" s="52"/>
      <c r="AB394" s="52"/>
      <c r="AC394" s="52"/>
    </row>
    <row r="395" spans="1:29" ht="15" x14ac:dyDescent="0.2">
      <c r="A395" s="82"/>
      <c r="B395" s="83"/>
      <c r="C395" s="82"/>
      <c r="D395" s="82"/>
      <c r="E395" s="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2"/>
      <c r="V395" s="52"/>
      <c r="W395" s="52"/>
      <c r="X395" s="52"/>
      <c r="Y395" s="52"/>
      <c r="Z395" s="52"/>
      <c r="AA395" s="52"/>
      <c r="AB395" s="52"/>
      <c r="AC395" s="52"/>
    </row>
    <row r="396" spans="1:29" ht="15" x14ac:dyDescent="0.2">
      <c r="A396" s="82"/>
      <c r="B396" s="83"/>
      <c r="C396" s="82"/>
      <c r="D396" s="82"/>
      <c r="E396" s="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2"/>
      <c r="V396" s="52"/>
      <c r="W396" s="52"/>
      <c r="X396" s="52"/>
      <c r="Y396" s="52"/>
      <c r="Z396" s="52"/>
      <c r="AA396" s="52"/>
      <c r="AB396" s="52"/>
      <c r="AC396" s="52"/>
    </row>
    <row r="397" spans="1:29" ht="15" x14ac:dyDescent="0.2">
      <c r="A397" s="82"/>
      <c r="B397" s="83"/>
      <c r="C397" s="82"/>
      <c r="D397" s="82"/>
      <c r="E397" s="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2"/>
      <c r="V397" s="52"/>
      <c r="W397" s="52"/>
      <c r="X397" s="52"/>
      <c r="Y397" s="52"/>
      <c r="Z397" s="52"/>
      <c r="AA397" s="52"/>
      <c r="AB397" s="52"/>
      <c r="AC397" s="52"/>
    </row>
    <row r="398" spans="1:29" ht="15" x14ac:dyDescent="0.2">
      <c r="A398" s="82"/>
      <c r="B398" s="83"/>
      <c r="C398" s="82"/>
      <c r="D398" s="82"/>
      <c r="E398" s="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2"/>
      <c r="V398" s="52"/>
      <c r="W398" s="52"/>
      <c r="X398" s="52"/>
      <c r="Y398" s="52"/>
      <c r="Z398" s="52"/>
      <c r="AA398" s="52"/>
      <c r="AB398" s="52"/>
      <c r="AC398" s="52"/>
    </row>
    <row r="399" spans="1:29" ht="15" x14ac:dyDescent="0.2">
      <c r="A399" s="82"/>
      <c r="B399" s="83"/>
      <c r="C399" s="82"/>
      <c r="D399" s="82"/>
      <c r="E399" s="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2"/>
      <c r="V399" s="52"/>
      <c r="W399" s="52"/>
      <c r="X399" s="52"/>
      <c r="Y399" s="52"/>
      <c r="Z399" s="52"/>
      <c r="AA399" s="52"/>
      <c r="AB399" s="52"/>
      <c r="AC399" s="52"/>
    </row>
    <row r="400" spans="1:29" ht="15" x14ac:dyDescent="0.2">
      <c r="A400" s="82"/>
      <c r="B400" s="83"/>
      <c r="C400" s="82"/>
      <c r="D400" s="82"/>
      <c r="E400" s="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2"/>
      <c r="V400" s="52"/>
      <c r="W400" s="52"/>
      <c r="X400" s="52"/>
      <c r="Y400" s="52"/>
      <c r="Z400" s="52"/>
      <c r="AA400" s="52"/>
      <c r="AB400" s="52"/>
      <c r="AC400" s="52"/>
    </row>
    <row r="401" spans="1:29" ht="15" x14ac:dyDescent="0.2">
      <c r="A401" s="82"/>
      <c r="B401" s="83"/>
      <c r="C401" s="82"/>
      <c r="D401" s="82"/>
      <c r="E401" s="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2"/>
      <c r="V401" s="52"/>
      <c r="W401" s="52"/>
      <c r="X401" s="52"/>
      <c r="Y401" s="52"/>
      <c r="Z401" s="52"/>
      <c r="AA401" s="52"/>
      <c r="AB401" s="52"/>
      <c r="AC401" s="52"/>
    </row>
    <row r="402" spans="1:29" ht="15" x14ac:dyDescent="0.2">
      <c r="A402" s="82"/>
      <c r="B402" s="83"/>
      <c r="C402" s="82"/>
      <c r="D402" s="82"/>
      <c r="E402" s="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2"/>
      <c r="V402" s="52"/>
      <c r="W402" s="52"/>
      <c r="X402" s="52"/>
      <c r="Y402" s="52"/>
      <c r="Z402" s="52"/>
      <c r="AA402" s="52"/>
      <c r="AB402" s="52"/>
      <c r="AC402" s="52"/>
    </row>
    <row r="403" spans="1:29" ht="15" x14ac:dyDescent="0.2">
      <c r="A403" s="82"/>
      <c r="B403" s="83"/>
      <c r="C403" s="82"/>
      <c r="D403" s="82"/>
      <c r="E403" s="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2"/>
      <c r="V403" s="52"/>
      <c r="W403" s="52"/>
      <c r="X403" s="52"/>
      <c r="Y403" s="52"/>
      <c r="Z403" s="52"/>
      <c r="AA403" s="52"/>
      <c r="AB403" s="52"/>
      <c r="AC403" s="52"/>
    </row>
    <row r="404" spans="1:29" ht="15" x14ac:dyDescent="0.2">
      <c r="A404" s="82"/>
      <c r="B404" s="83"/>
      <c r="C404" s="82"/>
      <c r="D404" s="82"/>
      <c r="E404" s="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2"/>
      <c r="V404" s="52"/>
      <c r="W404" s="52"/>
      <c r="X404" s="52"/>
      <c r="Y404" s="52"/>
      <c r="Z404" s="52"/>
      <c r="AA404" s="52"/>
      <c r="AB404" s="52"/>
      <c r="AC404" s="52"/>
    </row>
    <row r="405" spans="1:29" ht="15" x14ac:dyDescent="0.2">
      <c r="A405" s="82"/>
      <c r="B405" s="83"/>
      <c r="C405" s="82"/>
      <c r="D405" s="82"/>
      <c r="E405" s="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2"/>
      <c r="V405" s="52"/>
      <c r="W405" s="52"/>
      <c r="X405" s="52"/>
      <c r="Y405" s="52"/>
      <c r="Z405" s="52"/>
      <c r="AA405" s="52"/>
      <c r="AB405" s="52"/>
      <c r="AC405" s="52"/>
    </row>
    <row r="406" spans="1:29" ht="15" x14ac:dyDescent="0.2">
      <c r="A406" s="82"/>
      <c r="B406" s="83"/>
      <c r="C406" s="82"/>
      <c r="D406" s="82"/>
      <c r="E406" s="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2"/>
      <c r="V406" s="52"/>
      <c r="W406" s="52"/>
      <c r="X406" s="52"/>
      <c r="Y406" s="52"/>
      <c r="Z406" s="52"/>
      <c r="AA406" s="52"/>
      <c r="AB406" s="52"/>
      <c r="AC406" s="52"/>
    </row>
    <row r="407" spans="1:29" ht="15" x14ac:dyDescent="0.2">
      <c r="A407" s="82"/>
      <c r="B407" s="83"/>
      <c r="C407" s="82"/>
      <c r="D407" s="82"/>
      <c r="E407" s="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2"/>
      <c r="V407" s="52"/>
      <c r="W407" s="52"/>
      <c r="X407" s="52"/>
      <c r="Y407" s="52"/>
      <c r="Z407" s="52"/>
      <c r="AA407" s="52"/>
      <c r="AB407" s="52"/>
      <c r="AC407" s="52"/>
    </row>
    <row r="408" spans="1:29" ht="15" x14ac:dyDescent="0.2">
      <c r="A408" s="82"/>
      <c r="B408" s="83"/>
      <c r="C408" s="82"/>
      <c r="D408" s="82"/>
      <c r="E408" s="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2"/>
      <c r="V408" s="52"/>
      <c r="W408" s="52"/>
      <c r="X408" s="52"/>
      <c r="Y408" s="52"/>
      <c r="Z408" s="52"/>
      <c r="AA408" s="52"/>
      <c r="AB408" s="52"/>
      <c r="AC408" s="52"/>
    </row>
    <row r="409" spans="1:29" ht="15" x14ac:dyDescent="0.2">
      <c r="A409" s="82"/>
      <c r="B409" s="83"/>
      <c r="C409" s="82"/>
      <c r="D409" s="82"/>
      <c r="E409" s="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2"/>
      <c r="V409" s="52"/>
      <c r="W409" s="52"/>
      <c r="X409" s="52"/>
      <c r="Y409" s="52"/>
      <c r="Z409" s="52"/>
      <c r="AA409" s="52"/>
      <c r="AB409" s="52"/>
      <c r="AC409" s="52"/>
    </row>
    <row r="410" spans="1:29" ht="15" x14ac:dyDescent="0.2">
      <c r="A410" s="82"/>
      <c r="B410" s="83"/>
      <c r="C410" s="82"/>
      <c r="D410" s="82"/>
      <c r="E410" s="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2"/>
      <c r="V410" s="52"/>
      <c r="W410" s="52"/>
      <c r="X410" s="52"/>
      <c r="Y410" s="52"/>
      <c r="Z410" s="52"/>
      <c r="AA410" s="52"/>
      <c r="AB410" s="52"/>
      <c r="AC410" s="52"/>
    </row>
    <row r="411" spans="1:29" ht="15" x14ac:dyDescent="0.2">
      <c r="A411" s="82"/>
      <c r="B411" s="83"/>
      <c r="C411" s="82"/>
      <c r="D411" s="82"/>
      <c r="E411" s="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2"/>
      <c r="V411" s="52"/>
      <c r="W411" s="52"/>
      <c r="X411" s="52"/>
      <c r="Y411" s="52"/>
      <c r="Z411" s="52"/>
      <c r="AA411" s="52"/>
      <c r="AB411" s="52"/>
      <c r="AC411" s="52"/>
    </row>
    <row r="412" spans="1:29" ht="15" x14ac:dyDescent="0.2">
      <c r="A412" s="82"/>
      <c r="B412" s="83"/>
      <c r="C412" s="82"/>
      <c r="D412" s="82"/>
      <c r="E412" s="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2"/>
      <c r="V412" s="52"/>
      <c r="W412" s="52"/>
      <c r="X412" s="52"/>
      <c r="Y412" s="52"/>
      <c r="Z412" s="52"/>
      <c r="AA412" s="52"/>
      <c r="AB412" s="52"/>
      <c r="AC412" s="52"/>
    </row>
    <row r="413" spans="1:29" ht="15" x14ac:dyDescent="0.2">
      <c r="A413" s="82"/>
      <c r="B413" s="83"/>
      <c r="C413" s="82"/>
      <c r="D413" s="82"/>
      <c r="E413" s="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2"/>
      <c r="V413" s="52"/>
      <c r="W413" s="52"/>
      <c r="X413" s="52"/>
      <c r="Y413" s="52"/>
      <c r="Z413" s="52"/>
      <c r="AA413" s="52"/>
      <c r="AB413" s="52"/>
      <c r="AC413" s="52"/>
    </row>
    <row r="414" spans="1:29" ht="15" x14ac:dyDescent="0.2">
      <c r="A414" s="82"/>
      <c r="B414" s="83"/>
      <c r="C414" s="82"/>
      <c r="D414" s="82"/>
      <c r="E414" s="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2"/>
      <c r="V414" s="52"/>
      <c r="W414" s="52"/>
      <c r="X414" s="52"/>
      <c r="Y414" s="52"/>
      <c r="Z414" s="52"/>
      <c r="AA414" s="52"/>
      <c r="AB414" s="52"/>
      <c r="AC414" s="52"/>
    </row>
    <row r="415" spans="1:29" ht="15" x14ac:dyDescent="0.2">
      <c r="A415" s="82"/>
      <c r="B415" s="83"/>
      <c r="C415" s="82"/>
      <c r="D415" s="82"/>
      <c r="E415" s="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2"/>
      <c r="V415" s="52"/>
      <c r="W415" s="52"/>
      <c r="X415" s="52"/>
      <c r="Y415" s="52"/>
      <c r="Z415" s="52"/>
      <c r="AA415" s="52"/>
      <c r="AB415" s="52"/>
      <c r="AC415" s="52"/>
    </row>
    <row r="416" spans="1:29" ht="15" x14ac:dyDescent="0.2">
      <c r="A416" s="82"/>
      <c r="B416" s="83"/>
      <c r="C416" s="82"/>
      <c r="D416" s="82"/>
      <c r="E416" s="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2"/>
      <c r="V416" s="52"/>
      <c r="W416" s="52"/>
      <c r="X416" s="52"/>
      <c r="Y416" s="52"/>
      <c r="Z416" s="52"/>
      <c r="AA416" s="52"/>
      <c r="AB416" s="52"/>
      <c r="AC416" s="52"/>
    </row>
    <row r="417" spans="1:29" ht="15" x14ac:dyDescent="0.2">
      <c r="A417" s="82"/>
      <c r="B417" s="83"/>
      <c r="C417" s="82"/>
      <c r="D417" s="82"/>
      <c r="E417" s="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2"/>
      <c r="V417" s="52"/>
      <c r="W417" s="52"/>
      <c r="X417" s="52"/>
      <c r="Y417" s="52"/>
      <c r="Z417" s="52"/>
      <c r="AA417" s="52"/>
      <c r="AB417" s="52"/>
      <c r="AC417" s="52"/>
    </row>
    <row r="418" spans="1:29" ht="15" x14ac:dyDescent="0.2">
      <c r="A418" s="82"/>
      <c r="B418" s="83"/>
      <c r="C418" s="82"/>
      <c r="D418" s="82"/>
      <c r="E418" s="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2"/>
      <c r="V418" s="52"/>
      <c r="W418" s="52"/>
      <c r="X418" s="52"/>
      <c r="Y418" s="52"/>
      <c r="Z418" s="52"/>
      <c r="AA418" s="52"/>
      <c r="AB418" s="52"/>
      <c r="AC418" s="52"/>
    </row>
    <row r="419" spans="1:29" ht="15" x14ac:dyDescent="0.2">
      <c r="A419" s="82"/>
      <c r="B419" s="83"/>
      <c r="C419" s="82"/>
      <c r="D419" s="82"/>
      <c r="E419" s="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2"/>
      <c r="V419" s="52"/>
      <c r="W419" s="52"/>
      <c r="X419" s="52"/>
      <c r="Y419" s="52"/>
      <c r="Z419" s="52"/>
      <c r="AA419" s="52"/>
      <c r="AB419" s="52"/>
      <c r="AC419" s="52"/>
    </row>
    <row r="420" spans="1:29" ht="15" x14ac:dyDescent="0.2">
      <c r="A420" s="82"/>
      <c r="B420" s="83"/>
      <c r="C420" s="82"/>
      <c r="D420" s="82"/>
      <c r="E420" s="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2"/>
      <c r="V420" s="52"/>
      <c r="W420" s="52"/>
      <c r="X420" s="52"/>
      <c r="Y420" s="52"/>
      <c r="Z420" s="52"/>
      <c r="AA420" s="52"/>
      <c r="AB420" s="52"/>
      <c r="AC420" s="52"/>
    </row>
    <row r="421" spans="1:29" ht="15" x14ac:dyDescent="0.2">
      <c r="A421" s="82"/>
      <c r="B421" s="83"/>
      <c r="C421" s="82"/>
      <c r="D421" s="82"/>
      <c r="E421" s="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2"/>
      <c r="V421" s="52"/>
      <c r="W421" s="52"/>
      <c r="X421" s="52"/>
      <c r="Y421" s="52"/>
      <c r="Z421" s="52"/>
      <c r="AA421" s="52"/>
      <c r="AB421" s="52"/>
      <c r="AC421" s="52"/>
    </row>
    <row r="422" spans="1:29" ht="15" x14ac:dyDescent="0.2">
      <c r="A422" s="82"/>
      <c r="B422" s="83"/>
      <c r="C422" s="82"/>
      <c r="D422" s="82"/>
      <c r="E422" s="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2"/>
      <c r="V422" s="52"/>
      <c r="W422" s="52"/>
      <c r="X422" s="52"/>
      <c r="Y422" s="52"/>
      <c r="Z422" s="52"/>
      <c r="AA422" s="52"/>
      <c r="AB422" s="52"/>
      <c r="AC422" s="52"/>
    </row>
    <row r="423" spans="1:29" ht="15" x14ac:dyDescent="0.2">
      <c r="A423" s="82"/>
      <c r="B423" s="83"/>
      <c r="C423" s="82"/>
      <c r="D423" s="82"/>
      <c r="E423" s="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2"/>
      <c r="V423" s="52"/>
      <c r="W423" s="52"/>
      <c r="X423" s="52"/>
      <c r="Y423" s="52"/>
      <c r="Z423" s="52"/>
      <c r="AA423" s="52"/>
      <c r="AB423" s="52"/>
      <c r="AC423" s="52"/>
    </row>
    <row r="424" spans="1:29" ht="15" x14ac:dyDescent="0.2">
      <c r="A424" s="82"/>
      <c r="B424" s="83"/>
      <c r="C424" s="82"/>
      <c r="D424" s="82"/>
      <c r="E424" s="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2"/>
      <c r="V424" s="52"/>
      <c r="W424" s="52"/>
      <c r="X424" s="52"/>
      <c r="Y424" s="52"/>
      <c r="Z424" s="52"/>
      <c r="AA424" s="52"/>
      <c r="AB424" s="52"/>
      <c r="AC424" s="52"/>
    </row>
    <row r="425" spans="1:29" ht="15" x14ac:dyDescent="0.2">
      <c r="A425" s="82"/>
      <c r="B425" s="83"/>
      <c r="C425" s="82"/>
      <c r="D425" s="82"/>
      <c r="E425" s="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2"/>
      <c r="V425" s="52"/>
      <c r="W425" s="52"/>
      <c r="X425" s="52"/>
      <c r="Y425" s="52"/>
      <c r="Z425" s="52"/>
      <c r="AA425" s="52"/>
      <c r="AB425" s="52"/>
      <c r="AC425" s="52"/>
    </row>
    <row r="426" spans="1:29" ht="15" x14ac:dyDescent="0.2">
      <c r="A426" s="82"/>
      <c r="B426" s="83"/>
      <c r="C426" s="82"/>
      <c r="D426" s="82"/>
      <c r="E426" s="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2"/>
      <c r="V426" s="52"/>
      <c r="W426" s="52"/>
      <c r="X426" s="52"/>
      <c r="Y426" s="52"/>
      <c r="Z426" s="52"/>
      <c r="AA426" s="52"/>
      <c r="AB426" s="52"/>
      <c r="AC426" s="52"/>
    </row>
    <row r="427" spans="1:29" ht="15" x14ac:dyDescent="0.2">
      <c r="A427" s="82"/>
      <c r="B427" s="83"/>
      <c r="C427" s="82"/>
      <c r="D427" s="82"/>
      <c r="E427" s="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2"/>
      <c r="V427" s="52"/>
      <c r="W427" s="52"/>
      <c r="X427" s="52"/>
      <c r="Y427" s="52"/>
      <c r="Z427" s="52"/>
      <c r="AA427" s="52"/>
      <c r="AB427" s="52"/>
      <c r="AC427" s="52"/>
    </row>
    <row r="428" spans="1:29" ht="15" x14ac:dyDescent="0.2">
      <c r="A428" s="82"/>
      <c r="B428" s="83"/>
      <c r="C428" s="82"/>
      <c r="D428" s="82"/>
      <c r="E428" s="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2"/>
      <c r="V428" s="52"/>
      <c r="W428" s="52"/>
      <c r="X428" s="52"/>
      <c r="Y428" s="52"/>
      <c r="Z428" s="52"/>
      <c r="AA428" s="52"/>
      <c r="AB428" s="52"/>
      <c r="AC428" s="52"/>
    </row>
    <row r="429" spans="1:29" ht="15" x14ac:dyDescent="0.2">
      <c r="A429" s="82"/>
      <c r="B429" s="83"/>
      <c r="C429" s="82"/>
      <c r="D429" s="82"/>
      <c r="E429" s="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2"/>
      <c r="V429" s="52"/>
      <c r="W429" s="52"/>
      <c r="X429" s="52"/>
      <c r="Y429" s="52"/>
      <c r="Z429" s="52"/>
      <c r="AA429" s="52"/>
      <c r="AB429" s="52"/>
      <c r="AC429" s="52"/>
    </row>
    <row r="430" spans="1:29" ht="15" x14ac:dyDescent="0.2">
      <c r="A430" s="82"/>
      <c r="B430" s="83"/>
      <c r="C430" s="82"/>
      <c r="D430" s="82"/>
      <c r="E430" s="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2"/>
      <c r="V430" s="52"/>
      <c r="W430" s="52"/>
      <c r="X430" s="52"/>
      <c r="Y430" s="52"/>
      <c r="Z430" s="52"/>
      <c r="AA430" s="52"/>
      <c r="AB430" s="52"/>
      <c r="AC430" s="52"/>
    </row>
    <row r="431" spans="1:29" ht="15" x14ac:dyDescent="0.2">
      <c r="A431" s="82"/>
      <c r="B431" s="83"/>
      <c r="C431" s="82"/>
      <c r="D431" s="82"/>
      <c r="E431" s="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2"/>
      <c r="V431" s="52"/>
      <c r="W431" s="52"/>
      <c r="X431" s="52"/>
      <c r="Y431" s="52"/>
      <c r="Z431" s="52"/>
      <c r="AA431" s="52"/>
      <c r="AB431" s="52"/>
      <c r="AC431" s="52"/>
    </row>
    <row r="432" spans="1:29" ht="15" x14ac:dyDescent="0.2">
      <c r="A432" s="82"/>
      <c r="B432" s="83"/>
      <c r="C432" s="82"/>
      <c r="D432" s="82"/>
      <c r="E432" s="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2"/>
      <c r="V432" s="52"/>
      <c r="W432" s="52"/>
      <c r="X432" s="52"/>
      <c r="Y432" s="52"/>
      <c r="Z432" s="52"/>
      <c r="AA432" s="52"/>
      <c r="AB432" s="52"/>
      <c r="AC432" s="52"/>
    </row>
    <row r="433" spans="1:29" ht="15" x14ac:dyDescent="0.2">
      <c r="A433" s="82"/>
      <c r="B433" s="83"/>
      <c r="C433" s="82"/>
      <c r="D433" s="82"/>
      <c r="E433" s="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2"/>
      <c r="V433" s="52"/>
      <c r="W433" s="52"/>
      <c r="X433" s="52"/>
      <c r="Y433" s="52"/>
      <c r="Z433" s="52"/>
      <c r="AA433" s="52"/>
      <c r="AB433" s="52"/>
      <c r="AC433" s="52"/>
    </row>
    <row r="434" spans="1:29" ht="15" x14ac:dyDescent="0.2">
      <c r="A434" s="82"/>
      <c r="B434" s="83"/>
      <c r="C434" s="82"/>
      <c r="D434" s="82"/>
      <c r="E434" s="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2"/>
      <c r="V434" s="52"/>
      <c r="W434" s="52"/>
      <c r="X434" s="52"/>
      <c r="Y434" s="52"/>
      <c r="Z434" s="52"/>
      <c r="AA434" s="52"/>
      <c r="AB434" s="52"/>
      <c r="AC434" s="52"/>
    </row>
    <row r="435" spans="1:29" ht="15" x14ac:dyDescent="0.2">
      <c r="A435" s="82"/>
      <c r="B435" s="83"/>
      <c r="C435" s="82"/>
      <c r="D435" s="82"/>
      <c r="E435" s="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2"/>
      <c r="V435" s="52"/>
      <c r="W435" s="52"/>
      <c r="X435" s="52"/>
      <c r="Y435" s="52"/>
      <c r="Z435" s="52"/>
      <c r="AA435" s="52"/>
      <c r="AB435" s="52"/>
      <c r="AC435" s="52"/>
    </row>
    <row r="436" spans="1:29" ht="15" x14ac:dyDescent="0.2">
      <c r="A436" s="82"/>
      <c r="B436" s="83"/>
      <c r="C436" s="82"/>
      <c r="D436" s="82"/>
      <c r="E436" s="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2"/>
      <c r="V436" s="52"/>
      <c r="W436" s="52"/>
      <c r="X436" s="52"/>
      <c r="Y436" s="52"/>
      <c r="Z436" s="52"/>
      <c r="AA436" s="52"/>
      <c r="AB436" s="52"/>
      <c r="AC436" s="52"/>
    </row>
    <row r="437" spans="1:29" ht="15" x14ac:dyDescent="0.2">
      <c r="A437" s="82"/>
      <c r="B437" s="83"/>
      <c r="C437" s="82"/>
      <c r="D437" s="82"/>
      <c r="E437" s="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2"/>
      <c r="V437" s="52"/>
      <c r="W437" s="52"/>
      <c r="X437" s="52"/>
      <c r="Y437" s="52"/>
      <c r="Z437" s="52"/>
      <c r="AA437" s="52"/>
      <c r="AB437" s="52"/>
      <c r="AC437" s="52"/>
    </row>
    <row r="438" spans="1:29" ht="15" x14ac:dyDescent="0.2">
      <c r="A438" s="82"/>
      <c r="B438" s="83"/>
      <c r="C438" s="82"/>
      <c r="D438" s="82"/>
      <c r="E438" s="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2"/>
      <c r="V438" s="52"/>
      <c r="W438" s="52"/>
      <c r="X438" s="52"/>
      <c r="Y438" s="52"/>
      <c r="Z438" s="52"/>
      <c r="AA438" s="52"/>
      <c r="AB438" s="52"/>
      <c r="AC438" s="52"/>
    </row>
    <row r="439" spans="1:29" ht="15" x14ac:dyDescent="0.2">
      <c r="A439" s="82"/>
      <c r="B439" s="83"/>
      <c r="C439" s="82"/>
      <c r="D439" s="82"/>
      <c r="E439" s="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2"/>
      <c r="V439" s="52"/>
      <c r="W439" s="52"/>
      <c r="X439" s="52"/>
      <c r="Y439" s="52"/>
      <c r="Z439" s="52"/>
      <c r="AA439" s="52"/>
      <c r="AB439" s="52"/>
      <c r="AC439" s="52"/>
    </row>
    <row r="440" spans="1:29" ht="15" x14ac:dyDescent="0.2">
      <c r="A440" s="82"/>
      <c r="B440" s="83"/>
      <c r="C440" s="82"/>
      <c r="D440" s="82"/>
      <c r="E440" s="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2"/>
      <c r="V440" s="52"/>
      <c r="W440" s="52"/>
      <c r="X440" s="52"/>
      <c r="Y440" s="52"/>
      <c r="Z440" s="52"/>
      <c r="AA440" s="52"/>
      <c r="AB440" s="52"/>
      <c r="AC440" s="52"/>
    </row>
    <row r="441" spans="1:29" ht="15" x14ac:dyDescent="0.2">
      <c r="A441" s="82"/>
      <c r="B441" s="83"/>
      <c r="C441" s="82"/>
      <c r="D441" s="82"/>
      <c r="E441" s="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2"/>
      <c r="V441" s="52"/>
      <c r="W441" s="52"/>
      <c r="X441" s="52"/>
      <c r="Y441" s="52"/>
      <c r="Z441" s="52"/>
      <c r="AA441" s="52"/>
      <c r="AB441" s="52"/>
      <c r="AC441" s="52"/>
    </row>
    <row r="442" spans="1:29" ht="15" x14ac:dyDescent="0.2">
      <c r="A442" s="82"/>
      <c r="B442" s="83"/>
      <c r="C442" s="82"/>
      <c r="D442" s="82"/>
      <c r="E442" s="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2"/>
      <c r="V442" s="52"/>
      <c r="W442" s="52"/>
      <c r="X442" s="52"/>
      <c r="Y442" s="52"/>
      <c r="Z442" s="52"/>
      <c r="AA442" s="52"/>
      <c r="AB442" s="52"/>
      <c r="AC442" s="52"/>
    </row>
    <row r="443" spans="1:29" ht="15" x14ac:dyDescent="0.2">
      <c r="A443" s="82"/>
      <c r="B443" s="83"/>
      <c r="C443" s="82"/>
      <c r="D443" s="82"/>
      <c r="E443" s="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2"/>
      <c r="V443" s="52"/>
      <c r="W443" s="52"/>
      <c r="X443" s="52"/>
      <c r="Y443" s="52"/>
      <c r="Z443" s="52"/>
      <c r="AA443" s="52"/>
      <c r="AB443" s="52"/>
      <c r="AC443" s="52"/>
    </row>
    <row r="444" spans="1:29" ht="15" x14ac:dyDescent="0.2">
      <c r="A444" s="82"/>
      <c r="B444" s="83"/>
      <c r="C444" s="82"/>
      <c r="D444" s="82"/>
      <c r="E444" s="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2"/>
      <c r="V444" s="52"/>
      <c r="W444" s="52"/>
      <c r="X444" s="52"/>
      <c r="Y444" s="52"/>
      <c r="Z444" s="52"/>
      <c r="AA444" s="52"/>
      <c r="AB444" s="52"/>
      <c r="AC444" s="52"/>
    </row>
    <row r="445" spans="1:29" ht="15" x14ac:dyDescent="0.2">
      <c r="A445" s="82"/>
      <c r="B445" s="83"/>
      <c r="C445" s="82"/>
      <c r="D445" s="82"/>
      <c r="E445" s="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2"/>
      <c r="V445" s="52"/>
      <c r="W445" s="52"/>
      <c r="X445" s="52"/>
      <c r="Y445" s="52"/>
      <c r="Z445" s="52"/>
      <c r="AA445" s="52"/>
      <c r="AB445" s="52"/>
      <c r="AC445" s="52"/>
    </row>
    <row r="446" spans="1:29" ht="15" x14ac:dyDescent="0.2">
      <c r="A446" s="82"/>
      <c r="B446" s="83"/>
      <c r="C446" s="82"/>
      <c r="D446" s="82"/>
      <c r="E446" s="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2"/>
      <c r="V446" s="52"/>
      <c r="W446" s="52"/>
      <c r="X446" s="52"/>
      <c r="Y446" s="52"/>
      <c r="Z446" s="52"/>
      <c r="AA446" s="52"/>
      <c r="AB446" s="52"/>
      <c r="AC446" s="52"/>
    </row>
    <row r="447" spans="1:29" ht="15" x14ac:dyDescent="0.2">
      <c r="A447" s="82"/>
      <c r="B447" s="83"/>
      <c r="C447" s="82"/>
      <c r="D447" s="82"/>
      <c r="E447" s="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2"/>
      <c r="V447" s="52"/>
      <c r="W447" s="52"/>
      <c r="X447" s="52"/>
      <c r="Y447" s="52"/>
      <c r="Z447" s="52"/>
      <c r="AA447" s="52"/>
      <c r="AB447" s="52"/>
      <c r="AC447" s="52"/>
    </row>
    <row r="448" spans="1:29" ht="15" x14ac:dyDescent="0.2">
      <c r="A448" s="82"/>
      <c r="B448" s="83"/>
      <c r="C448" s="82"/>
      <c r="D448" s="82"/>
      <c r="E448" s="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2"/>
      <c r="V448" s="52"/>
      <c r="W448" s="52"/>
      <c r="X448" s="52"/>
      <c r="Y448" s="52"/>
      <c r="Z448" s="52"/>
      <c r="AA448" s="52"/>
      <c r="AB448" s="52"/>
      <c r="AC448" s="52"/>
    </row>
    <row r="449" spans="1:29" ht="15" x14ac:dyDescent="0.2">
      <c r="A449" s="82"/>
      <c r="B449" s="83"/>
      <c r="C449" s="82"/>
      <c r="D449" s="82"/>
      <c r="E449" s="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2"/>
      <c r="V449" s="52"/>
      <c r="W449" s="52"/>
      <c r="X449" s="52"/>
      <c r="Y449" s="52"/>
      <c r="Z449" s="52"/>
      <c r="AA449" s="52"/>
      <c r="AB449" s="52"/>
      <c r="AC449" s="52"/>
    </row>
    <row r="450" spans="1:29" ht="15" x14ac:dyDescent="0.2">
      <c r="A450" s="82"/>
      <c r="B450" s="83"/>
      <c r="C450" s="82"/>
      <c r="D450" s="82"/>
      <c r="E450" s="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2"/>
      <c r="V450" s="52"/>
      <c r="W450" s="52"/>
      <c r="X450" s="52"/>
      <c r="Y450" s="52"/>
      <c r="Z450" s="52"/>
      <c r="AA450" s="52"/>
      <c r="AB450" s="52"/>
      <c r="AC450" s="52"/>
    </row>
    <row r="451" spans="1:29" ht="15" x14ac:dyDescent="0.2">
      <c r="A451" s="82"/>
      <c r="B451" s="83"/>
      <c r="C451" s="82"/>
      <c r="D451" s="82"/>
      <c r="E451" s="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2"/>
      <c r="V451" s="52"/>
      <c r="W451" s="52"/>
      <c r="X451" s="52"/>
      <c r="Y451" s="52"/>
      <c r="Z451" s="52"/>
      <c r="AA451" s="52"/>
      <c r="AB451" s="52"/>
      <c r="AC451" s="52"/>
    </row>
    <row r="452" spans="1:29" ht="15" x14ac:dyDescent="0.2">
      <c r="A452" s="82"/>
      <c r="B452" s="83"/>
      <c r="C452" s="82"/>
      <c r="D452" s="82"/>
      <c r="E452" s="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2"/>
      <c r="V452" s="52"/>
      <c r="W452" s="52"/>
      <c r="X452" s="52"/>
      <c r="Y452" s="52"/>
      <c r="Z452" s="52"/>
      <c r="AA452" s="52"/>
      <c r="AB452" s="52"/>
      <c r="AC452" s="52"/>
    </row>
    <row r="453" spans="1:29" ht="15" x14ac:dyDescent="0.2">
      <c r="A453" s="82"/>
      <c r="B453" s="83"/>
      <c r="C453" s="82"/>
      <c r="D453" s="82"/>
      <c r="E453" s="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2"/>
      <c r="V453" s="52"/>
      <c r="W453" s="52"/>
      <c r="X453" s="52"/>
      <c r="Y453" s="52"/>
      <c r="Z453" s="52"/>
      <c r="AA453" s="52"/>
      <c r="AB453" s="52"/>
      <c r="AC453" s="52"/>
    </row>
    <row r="454" spans="1:29" ht="15" x14ac:dyDescent="0.2">
      <c r="A454" s="82"/>
      <c r="B454" s="83"/>
      <c r="C454" s="82"/>
      <c r="D454" s="82"/>
      <c r="E454" s="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2"/>
      <c r="V454" s="52"/>
      <c r="W454" s="52"/>
      <c r="X454" s="52"/>
      <c r="Y454" s="52"/>
      <c r="Z454" s="52"/>
      <c r="AA454" s="52"/>
      <c r="AB454" s="52"/>
      <c r="AC454" s="52"/>
    </row>
    <row r="455" spans="1:29" ht="15" x14ac:dyDescent="0.2">
      <c r="A455" s="82"/>
      <c r="B455" s="83"/>
      <c r="C455" s="82"/>
      <c r="D455" s="82"/>
      <c r="E455" s="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2"/>
      <c r="V455" s="52"/>
      <c r="W455" s="52"/>
      <c r="X455" s="52"/>
      <c r="Y455" s="52"/>
      <c r="Z455" s="52"/>
      <c r="AA455" s="52"/>
      <c r="AB455" s="52"/>
      <c r="AC455" s="52"/>
    </row>
    <row r="456" spans="1:29" ht="15" x14ac:dyDescent="0.2">
      <c r="A456" s="82"/>
      <c r="B456" s="83"/>
      <c r="C456" s="82"/>
      <c r="D456" s="82"/>
      <c r="E456" s="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2"/>
      <c r="V456" s="52"/>
      <c r="W456" s="52"/>
      <c r="X456" s="52"/>
      <c r="Y456" s="52"/>
      <c r="Z456" s="52"/>
      <c r="AA456" s="52"/>
      <c r="AB456" s="52"/>
      <c r="AC456" s="52"/>
    </row>
    <row r="457" spans="1:29" ht="15" x14ac:dyDescent="0.2">
      <c r="A457" s="82"/>
      <c r="B457" s="83"/>
      <c r="C457" s="82"/>
      <c r="D457" s="82"/>
      <c r="E457" s="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2"/>
      <c r="V457" s="52"/>
      <c r="W457" s="52"/>
      <c r="X457" s="52"/>
      <c r="Y457" s="52"/>
      <c r="Z457" s="52"/>
      <c r="AA457" s="52"/>
      <c r="AB457" s="52"/>
      <c r="AC457" s="52"/>
    </row>
    <row r="458" spans="1:29" ht="15" x14ac:dyDescent="0.2">
      <c r="A458" s="82"/>
      <c r="B458" s="83"/>
      <c r="C458" s="82"/>
      <c r="D458" s="82"/>
      <c r="E458" s="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2"/>
      <c r="V458" s="52"/>
      <c r="W458" s="52"/>
      <c r="X458" s="52"/>
      <c r="Y458" s="52"/>
      <c r="Z458" s="52"/>
      <c r="AA458" s="52"/>
      <c r="AB458" s="52"/>
      <c r="AC458" s="52"/>
    </row>
    <row r="459" spans="1:29" ht="15" x14ac:dyDescent="0.2">
      <c r="A459" s="82"/>
      <c r="B459" s="83"/>
      <c r="C459" s="82"/>
      <c r="D459" s="82"/>
      <c r="E459" s="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2"/>
      <c r="V459" s="52"/>
      <c r="W459" s="52"/>
      <c r="X459" s="52"/>
      <c r="Y459" s="52"/>
      <c r="Z459" s="52"/>
      <c r="AA459" s="52"/>
      <c r="AB459" s="52"/>
      <c r="AC459" s="52"/>
    </row>
    <row r="460" spans="1:29" ht="15" x14ac:dyDescent="0.2">
      <c r="A460" s="82"/>
      <c r="B460" s="83"/>
      <c r="C460" s="82"/>
      <c r="D460" s="82"/>
      <c r="E460" s="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2"/>
      <c r="V460" s="52"/>
      <c r="W460" s="52"/>
      <c r="X460" s="52"/>
      <c r="Y460" s="52"/>
      <c r="Z460" s="52"/>
      <c r="AA460" s="52"/>
      <c r="AB460" s="52"/>
      <c r="AC460" s="52"/>
    </row>
    <row r="461" spans="1:29" ht="15" x14ac:dyDescent="0.2">
      <c r="A461" s="82"/>
      <c r="B461" s="83"/>
      <c r="C461" s="82"/>
      <c r="D461" s="82"/>
      <c r="E461" s="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2"/>
      <c r="V461" s="52"/>
      <c r="W461" s="52"/>
      <c r="X461" s="52"/>
      <c r="Y461" s="52"/>
      <c r="Z461" s="52"/>
      <c r="AA461" s="52"/>
      <c r="AB461" s="52"/>
      <c r="AC461" s="52"/>
    </row>
    <row r="462" spans="1:29" ht="15" x14ac:dyDescent="0.2">
      <c r="A462" s="82"/>
      <c r="B462" s="83"/>
      <c r="C462" s="82"/>
      <c r="D462" s="82"/>
      <c r="E462" s="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2"/>
      <c r="V462" s="52"/>
      <c r="W462" s="52"/>
      <c r="X462" s="52"/>
      <c r="Y462" s="52"/>
      <c r="Z462" s="52"/>
      <c r="AA462" s="52"/>
      <c r="AB462" s="52"/>
      <c r="AC462" s="52"/>
    </row>
    <row r="463" spans="1:29" ht="15" x14ac:dyDescent="0.2">
      <c r="A463" s="82"/>
      <c r="B463" s="83"/>
      <c r="C463" s="82"/>
      <c r="D463" s="82"/>
      <c r="E463" s="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2"/>
      <c r="V463" s="52"/>
      <c r="W463" s="52"/>
      <c r="X463" s="52"/>
      <c r="Y463" s="52"/>
      <c r="Z463" s="52"/>
      <c r="AA463" s="52"/>
      <c r="AB463" s="52"/>
      <c r="AC463" s="52"/>
    </row>
    <row r="464" spans="1:29" ht="15" x14ac:dyDescent="0.2">
      <c r="A464" s="82"/>
      <c r="B464" s="83"/>
      <c r="C464" s="82"/>
      <c r="D464" s="82"/>
      <c r="E464" s="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2"/>
      <c r="V464" s="52"/>
      <c r="W464" s="52"/>
      <c r="X464" s="52"/>
      <c r="Y464" s="52"/>
      <c r="Z464" s="52"/>
      <c r="AA464" s="52"/>
      <c r="AB464" s="52"/>
      <c r="AC464" s="52"/>
    </row>
    <row r="465" spans="1:29" ht="15" x14ac:dyDescent="0.2">
      <c r="A465" s="82"/>
      <c r="B465" s="83"/>
      <c r="C465" s="82"/>
      <c r="D465" s="82"/>
      <c r="E465" s="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2"/>
      <c r="V465" s="52"/>
      <c r="W465" s="52"/>
      <c r="X465" s="52"/>
      <c r="Y465" s="52"/>
      <c r="Z465" s="52"/>
      <c r="AA465" s="52"/>
      <c r="AB465" s="52"/>
      <c r="AC465" s="52"/>
    </row>
    <row r="466" spans="1:29" ht="15" x14ac:dyDescent="0.2">
      <c r="A466" s="82"/>
      <c r="B466" s="83"/>
      <c r="C466" s="82"/>
      <c r="D466" s="82"/>
      <c r="E466" s="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2"/>
      <c r="V466" s="52"/>
      <c r="W466" s="52"/>
      <c r="X466" s="52"/>
      <c r="Y466" s="52"/>
      <c r="Z466" s="52"/>
      <c r="AA466" s="52"/>
      <c r="AB466" s="52"/>
      <c r="AC466" s="52"/>
    </row>
    <row r="467" spans="1:29" ht="15" x14ac:dyDescent="0.2">
      <c r="A467" s="82"/>
      <c r="B467" s="83"/>
      <c r="C467" s="82"/>
      <c r="D467" s="82"/>
      <c r="E467" s="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2"/>
      <c r="V467" s="52"/>
      <c r="W467" s="52"/>
      <c r="X467" s="52"/>
      <c r="Y467" s="52"/>
      <c r="Z467" s="52"/>
      <c r="AA467" s="52"/>
      <c r="AB467" s="52"/>
      <c r="AC467" s="52"/>
    </row>
    <row r="468" spans="1:29" ht="15" x14ac:dyDescent="0.2">
      <c r="A468" s="82"/>
      <c r="B468" s="83"/>
      <c r="C468" s="82"/>
      <c r="D468" s="82"/>
      <c r="E468" s="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2"/>
      <c r="V468" s="52"/>
      <c r="W468" s="52"/>
      <c r="X468" s="52"/>
      <c r="Y468" s="52"/>
      <c r="Z468" s="52"/>
      <c r="AA468" s="52"/>
      <c r="AB468" s="52"/>
      <c r="AC468" s="52"/>
    </row>
    <row r="469" spans="1:29" ht="15" x14ac:dyDescent="0.2">
      <c r="A469" s="82"/>
      <c r="B469" s="83"/>
      <c r="C469" s="82"/>
      <c r="D469" s="82"/>
      <c r="E469" s="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2"/>
      <c r="V469" s="52"/>
      <c r="W469" s="52"/>
      <c r="X469" s="52"/>
      <c r="Y469" s="52"/>
      <c r="Z469" s="52"/>
      <c r="AA469" s="52"/>
      <c r="AB469" s="52"/>
      <c r="AC469" s="52"/>
    </row>
    <row r="470" spans="1:29" ht="15" x14ac:dyDescent="0.2">
      <c r="A470" s="82"/>
      <c r="B470" s="83"/>
      <c r="C470" s="82"/>
      <c r="D470" s="82"/>
      <c r="E470" s="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2"/>
      <c r="V470" s="52"/>
      <c r="W470" s="52"/>
      <c r="X470" s="52"/>
      <c r="Y470" s="52"/>
      <c r="Z470" s="52"/>
      <c r="AA470" s="52"/>
      <c r="AB470" s="52"/>
      <c r="AC470" s="52"/>
    </row>
    <row r="471" spans="1:29" ht="15" x14ac:dyDescent="0.2">
      <c r="A471" s="82"/>
      <c r="B471" s="83"/>
      <c r="C471" s="82"/>
      <c r="D471" s="82"/>
      <c r="E471" s="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2"/>
      <c r="V471" s="52"/>
      <c r="W471" s="52"/>
      <c r="X471" s="52"/>
      <c r="Y471" s="52"/>
      <c r="Z471" s="52"/>
      <c r="AA471" s="52"/>
      <c r="AB471" s="52"/>
      <c r="AC471" s="52"/>
    </row>
    <row r="472" spans="1:29" ht="15" x14ac:dyDescent="0.2">
      <c r="A472" s="82"/>
      <c r="B472" s="83"/>
      <c r="C472" s="82"/>
      <c r="D472" s="82"/>
      <c r="E472" s="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2"/>
      <c r="V472" s="52"/>
      <c r="W472" s="52"/>
      <c r="X472" s="52"/>
      <c r="Y472" s="52"/>
      <c r="Z472" s="52"/>
      <c r="AA472" s="52"/>
      <c r="AB472" s="52"/>
      <c r="AC472" s="52"/>
    </row>
    <row r="473" spans="1:29" ht="15" x14ac:dyDescent="0.2">
      <c r="A473" s="82"/>
      <c r="B473" s="83"/>
      <c r="C473" s="82"/>
      <c r="D473" s="82"/>
      <c r="E473" s="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2"/>
      <c r="V473" s="52"/>
      <c r="W473" s="52"/>
      <c r="X473" s="52"/>
      <c r="Y473" s="52"/>
      <c r="Z473" s="52"/>
      <c r="AA473" s="52"/>
      <c r="AB473" s="52"/>
      <c r="AC473" s="52"/>
    </row>
    <row r="474" spans="1:29" ht="15" x14ac:dyDescent="0.2">
      <c r="A474" s="82"/>
      <c r="B474" s="83"/>
      <c r="C474" s="82"/>
      <c r="D474" s="82"/>
      <c r="E474" s="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2"/>
      <c r="V474" s="52"/>
      <c r="W474" s="52"/>
      <c r="X474" s="52"/>
      <c r="Y474" s="52"/>
      <c r="Z474" s="52"/>
      <c r="AA474" s="52"/>
      <c r="AB474" s="52"/>
      <c r="AC474" s="52"/>
    </row>
    <row r="475" spans="1:29" ht="15" x14ac:dyDescent="0.2">
      <c r="A475" s="82"/>
      <c r="B475" s="83"/>
      <c r="C475" s="82"/>
      <c r="D475" s="82"/>
      <c r="E475" s="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2"/>
      <c r="V475" s="52"/>
      <c r="W475" s="52"/>
      <c r="X475" s="52"/>
      <c r="Y475" s="52"/>
      <c r="Z475" s="52"/>
      <c r="AA475" s="52"/>
      <c r="AB475" s="52"/>
      <c r="AC475" s="52"/>
    </row>
    <row r="476" spans="1:29" ht="15" x14ac:dyDescent="0.2">
      <c r="A476" s="82"/>
      <c r="B476" s="83"/>
      <c r="C476" s="82"/>
      <c r="D476" s="82"/>
      <c r="E476" s="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2"/>
      <c r="V476" s="52"/>
      <c r="W476" s="52"/>
      <c r="X476" s="52"/>
      <c r="Y476" s="52"/>
      <c r="Z476" s="52"/>
      <c r="AA476" s="52"/>
      <c r="AB476" s="52"/>
      <c r="AC476" s="52"/>
    </row>
    <row r="477" spans="1:29" ht="15" x14ac:dyDescent="0.2">
      <c r="A477" s="82"/>
      <c r="B477" s="83"/>
      <c r="C477" s="82"/>
      <c r="D477" s="82"/>
      <c r="E477" s="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2"/>
      <c r="V477" s="52"/>
      <c r="W477" s="52"/>
      <c r="X477" s="52"/>
      <c r="Y477" s="52"/>
      <c r="Z477" s="52"/>
      <c r="AA477" s="52"/>
      <c r="AB477" s="52"/>
      <c r="AC477" s="52"/>
    </row>
    <row r="478" spans="1:29" ht="15" x14ac:dyDescent="0.2">
      <c r="A478" s="82"/>
      <c r="B478" s="83"/>
      <c r="C478" s="82"/>
      <c r="D478" s="82"/>
      <c r="E478" s="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2"/>
      <c r="V478" s="52"/>
      <c r="W478" s="52"/>
      <c r="X478" s="52"/>
      <c r="Y478" s="52"/>
      <c r="Z478" s="52"/>
      <c r="AA478" s="52"/>
      <c r="AB478" s="52"/>
      <c r="AC478" s="52"/>
    </row>
    <row r="479" spans="1:29" ht="15" x14ac:dyDescent="0.2">
      <c r="A479" s="82"/>
      <c r="B479" s="83"/>
      <c r="C479" s="82"/>
      <c r="D479" s="82"/>
      <c r="E479" s="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2"/>
      <c r="V479" s="52"/>
      <c r="W479" s="52"/>
      <c r="X479" s="52"/>
      <c r="Y479" s="52"/>
      <c r="Z479" s="52"/>
      <c r="AA479" s="52"/>
      <c r="AB479" s="52"/>
      <c r="AC479" s="52"/>
    </row>
    <row r="480" spans="1:29" ht="15" x14ac:dyDescent="0.2">
      <c r="A480" s="82"/>
      <c r="B480" s="83"/>
      <c r="C480" s="82"/>
      <c r="D480" s="82"/>
      <c r="E480" s="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2"/>
      <c r="V480" s="52"/>
      <c r="W480" s="52"/>
      <c r="X480" s="52"/>
      <c r="Y480" s="52"/>
      <c r="Z480" s="52"/>
      <c r="AA480" s="52"/>
      <c r="AB480" s="52"/>
      <c r="AC480" s="52"/>
    </row>
    <row r="481" spans="1:29" ht="15" x14ac:dyDescent="0.2">
      <c r="A481" s="82"/>
      <c r="B481" s="83"/>
      <c r="C481" s="82"/>
      <c r="D481" s="82"/>
      <c r="E481" s="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2"/>
      <c r="V481" s="52"/>
      <c r="W481" s="52"/>
      <c r="X481" s="52"/>
      <c r="Y481" s="52"/>
      <c r="Z481" s="52"/>
      <c r="AA481" s="52"/>
      <c r="AB481" s="52"/>
      <c r="AC481" s="52"/>
    </row>
    <row r="482" spans="1:29" ht="15" x14ac:dyDescent="0.2">
      <c r="A482" s="82"/>
      <c r="B482" s="83"/>
      <c r="C482" s="82"/>
      <c r="D482" s="82"/>
      <c r="E482" s="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2"/>
      <c r="V482" s="52"/>
      <c r="W482" s="52"/>
      <c r="X482" s="52"/>
      <c r="Y482" s="52"/>
      <c r="Z482" s="52"/>
      <c r="AA482" s="52"/>
      <c r="AB482" s="52"/>
      <c r="AC482" s="52"/>
    </row>
    <row r="483" spans="1:29" ht="15" x14ac:dyDescent="0.2">
      <c r="A483" s="82"/>
      <c r="B483" s="83"/>
      <c r="C483" s="82"/>
      <c r="D483" s="82"/>
      <c r="E483" s="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2"/>
      <c r="V483" s="52"/>
      <c r="W483" s="52"/>
      <c r="X483" s="52"/>
      <c r="Y483" s="52"/>
      <c r="Z483" s="52"/>
      <c r="AA483" s="52"/>
      <c r="AB483" s="52"/>
      <c r="AC483" s="52"/>
    </row>
    <row r="484" spans="1:29" ht="15" x14ac:dyDescent="0.2">
      <c r="A484" s="82"/>
      <c r="B484" s="83"/>
      <c r="C484" s="82"/>
      <c r="D484" s="82"/>
      <c r="E484" s="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2"/>
      <c r="V484" s="52"/>
      <c r="W484" s="52"/>
      <c r="X484" s="52"/>
      <c r="Y484" s="52"/>
      <c r="Z484" s="52"/>
      <c r="AA484" s="52"/>
      <c r="AB484" s="52"/>
      <c r="AC484" s="52"/>
    </row>
    <row r="485" spans="1:29" ht="15" x14ac:dyDescent="0.2">
      <c r="A485" s="82"/>
      <c r="B485" s="83"/>
      <c r="C485" s="82"/>
      <c r="D485" s="82"/>
      <c r="E485" s="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2"/>
      <c r="V485" s="52"/>
      <c r="W485" s="52"/>
      <c r="X485" s="52"/>
      <c r="Y485" s="52"/>
      <c r="Z485" s="52"/>
      <c r="AA485" s="52"/>
      <c r="AB485" s="52"/>
      <c r="AC485" s="52"/>
    </row>
    <row r="486" spans="1:29" ht="15" x14ac:dyDescent="0.2">
      <c r="A486" s="82"/>
      <c r="B486" s="83"/>
      <c r="C486" s="82"/>
      <c r="D486" s="82"/>
      <c r="E486" s="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2"/>
      <c r="V486" s="52"/>
      <c r="W486" s="52"/>
      <c r="X486" s="52"/>
      <c r="Y486" s="52"/>
      <c r="Z486" s="52"/>
      <c r="AA486" s="52"/>
      <c r="AB486" s="52"/>
      <c r="AC486" s="52"/>
    </row>
    <row r="487" spans="1:29" ht="15" x14ac:dyDescent="0.2">
      <c r="A487" s="82"/>
      <c r="B487" s="83"/>
      <c r="C487" s="82"/>
      <c r="D487" s="82"/>
      <c r="E487" s="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2"/>
      <c r="V487" s="52"/>
      <c r="W487" s="52"/>
      <c r="X487" s="52"/>
      <c r="Y487" s="52"/>
      <c r="Z487" s="52"/>
      <c r="AA487" s="52"/>
      <c r="AB487" s="52"/>
      <c r="AC487" s="52"/>
    </row>
    <row r="488" spans="1:29" ht="15" x14ac:dyDescent="0.2">
      <c r="A488" s="82"/>
      <c r="B488" s="83"/>
      <c r="C488" s="82"/>
      <c r="D488" s="82"/>
      <c r="E488" s="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2"/>
      <c r="V488" s="52"/>
      <c r="W488" s="52"/>
      <c r="X488" s="52"/>
      <c r="Y488" s="52"/>
      <c r="Z488" s="52"/>
      <c r="AA488" s="52"/>
      <c r="AB488" s="52"/>
      <c r="AC488" s="52"/>
    </row>
    <row r="489" spans="1:29" ht="15" x14ac:dyDescent="0.2">
      <c r="A489" s="82"/>
      <c r="B489" s="83"/>
      <c r="C489" s="82"/>
      <c r="D489" s="82"/>
      <c r="E489" s="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2"/>
      <c r="V489" s="52"/>
      <c r="W489" s="52"/>
      <c r="X489" s="52"/>
      <c r="Y489" s="52"/>
      <c r="Z489" s="52"/>
      <c r="AA489" s="52"/>
      <c r="AB489" s="52"/>
      <c r="AC489" s="52"/>
    </row>
    <row r="490" spans="1:29" ht="15" x14ac:dyDescent="0.2">
      <c r="A490" s="82"/>
      <c r="B490" s="83"/>
      <c r="C490" s="82"/>
      <c r="D490" s="82"/>
      <c r="E490" s="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2"/>
      <c r="V490" s="52"/>
      <c r="W490" s="52"/>
      <c r="X490" s="52"/>
      <c r="Y490" s="52"/>
      <c r="Z490" s="52"/>
      <c r="AA490" s="52"/>
      <c r="AB490" s="52"/>
      <c r="AC490" s="52"/>
    </row>
    <row r="491" spans="1:29" ht="15" x14ac:dyDescent="0.2">
      <c r="A491" s="82"/>
      <c r="B491" s="83"/>
      <c r="C491" s="82"/>
      <c r="D491" s="82"/>
      <c r="E491" s="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2"/>
      <c r="V491" s="52"/>
      <c r="W491" s="52"/>
      <c r="X491" s="52"/>
      <c r="Y491" s="52"/>
      <c r="Z491" s="52"/>
      <c r="AA491" s="52"/>
      <c r="AB491" s="52"/>
      <c r="AC491" s="52"/>
    </row>
    <row r="492" spans="1:29" ht="15" x14ac:dyDescent="0.2">
      <c r="A492" s="82"/>
      <c r="B492" s="83"/>
      <c r="C492" s="82"/>
      <c r="D492" s="82"/>
      <c r="E492" s="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2"/>
      <c r="V492" s="52"/>
      <c r="W492" s="52"/>
      <c r="X492" s="52"/>
      <c r="Y492" s="52"/>
      <c r="Z492" s="52"/>
      <c r="AA492" s="52"/>
      <c r="AB492" s="52"/>
      <c r="AC492" s="52"/>
    </row>
    <row r="493" spans="1:29" ht="15" x14ac:dyDescent="0.2">
      <c r="A493" s="82"/>
      <c r="B493" s="83"/>
      <c r="C493" s="82"/>
      <c r="D493" s="82"/>
      <c r="E493" s="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2"/>
      <c r="V493" s="52"/>
      <c r="W493" s="52"/>
      <c r="X493" s="52"/>
      <c r="Y493" s="52"/>
      <c r="Z493" s="52"/>
      <c r="AA493" s="52"/>
      <c r="AB493" s="52"/>
      <c r="AC493" s="52"/>
    </row>
    <row r="494" spans="1:29" ht="15" x14ac:dyDescent="0.2">
      <c r="A494" s="82"/>
      <c r="B494" s="83"/>
      <c r="C494" s="82"/>
      <c r="D494" s="82"/>
      <c r="E494" s="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2"/>
      <c r="V494" s="52"/>
      <c r="W494" s="52"/>
      <c r="X494" s="52"/>
      <c r="Y494" s="52"/>
      <c r="Z494" s="52"/>
      <c r="AA494" s="52"/>
      <c r="AB494" s="52"/>
      <c r="AC494" s="52"/>
    </row>
    <row r="495" spans="1:29" ht="15" x14ac:dyDescent="0.2">
      <c r="A495" s="82"/>
      <c r="B495" s="83"/>
      <c r="C495" s="82"/>
      <c r="D495" s="82"/>
      <c r="E495" s="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2"/>
      <c r="V495" s="52"/>
      <c r="W495" s="52"/>
      <c r="X495" s="52"/>
      <c r="Y495" s="52"/>
      <c r="Z495" s="52"/>
      <c r="AA495" s="52"/>
      <c r="AB495" s="52"/>
      <c r="AC495" s="52"/>
    </row>
    <row r="496" spans="1:29" ht="15" x14ac:dyDescent="0.2">
      <c r="A496" s="82"/>
      <c r="B496" s="83"/>
      <c r="C496" s="82"/>
      <c r="D496" s="82"/>
      <c r="E496" s="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2"/>
      <c r="V496" s="52"/>
      <c r="W496" s="52"/>
      <c r="X496" s="52"/>
      <c r="Y496" s="52"/>
      <c r="Z496" s="52"/>
      <c r="AA496" s="52"/>
      <c r="AB496" s="52"/>
      <c r="AC496" s="52"/>
    </row>
    <row r="497" spans="1:29" ht="15" x14ac:dyDescent="0.2">
      <c r="A497" s="82"/>
      <c r="B497" s="83"/>
      <c r="C497" s="82"/>
      <c r="D497" s="82"/>
      <c r="E497" s="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2"/>
      <c r="V497" s="52"/>
      <c r="W497" s="52"/>
      <c r="X497" s="52"/>
      <c r="Y497" s="52"/>
      <c r="Z497" s="52"/>
      <c r="AA497" s="52"/>
      <c r="AB497" s="52"/>
      <c r="AC497" s="52"/>
    </row>
    <row r="498" spans="1:29" ht="15" x14ac:dyDescent="0.2">
      <c r="A498" s="82"/>
      <c r="B498" s="83"/>
      <c r="C498" s="82"/>
      <c r="D498" s="82"/>
      <c r="E498" s="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2"/>
      <c r="V498" s="52"/>
      <c r="W498" s="52"/>
      <c r="X498" s="52"/>
      <c r="Y498" s="52"/>
      <c r="Z498" s="52"/>
      <c r="AA498" s="52"/>
      <c r="AB498" s="52"/>
      <c r="AC498" s="52"/>
    </row>
    <row r="499" spans="1:29" ht="15" x14ac:dyDescent="0.2">
      <c r="A499" s="82"/>
      <c r="B499" s="83"/>
      <c r="C499" s="82"/>
      <c r="D499" s="82"/>
      <c r="E499" s="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2"/>
      <c r="V499" s="52"/>
      <c r="W499" s="52"/>
      <c r="X499" s="52"/>
      <c r="Y499" s="52"/>
      <c r="Z499" s="52"/>
      <c r="AA499" s="52"/>
      <c r="AB499" s="52"/>
      <c r="AC499" s="52"/>
    </row>
    <row r="500" spans="1:29" ht="15" x14ac:dyDescent="0.2">
      <c r="A500" s="82"/>
      <c r="B500" s="83"/>
      <c r="C500" s="82"/>
      <c r="D500" s="82"/>
      <c r="E500" s="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2"/>
      <c r="V500" s="52"/>
      <c r="W500" s="52"/>
      <c r="X500" s="52"/>
      <c r="Y500" s="52"/>
      <c r="Z500" s="52"/>
      <c r="AA500" s="52"/>
      <c r="AB500" s="52"/>
      <c r="AC500" s="52"/>
    </row>
    <row r="501" spans="1:29" ht="15" x14ac:dyDescent="0.2">
      <c r="A501" s="82"/>
      <c r="B501" s="83"/>
      <c r="C501" s="82"/>
      <c r="D501" s="82"/>
      <c r="E501" s="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2"/>
      <c r="V501" s="52"/>
      <c r="W501" s="52"/>
      <c r="X501" s="52"/>
      <c r="Y501" s="52"/>
      <c r="Z501" s="52"/>
      <c r="AA501" s="52"/>
      <c r="AB501" s="52"/>
      <c r="AC501" s="52"/>
    </row>
    <row r="502" spans="1:29" ht="15" x14ac:dyDescent="0.2">
      <c r="A502" s="82"/>
      <c r="B502" s="83"/>
      <c r="C502" s="82"/>
      <c r="D502" s="82"/>
      <c r="E502" s="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2"/>
      <c r="V502" s="52"/>
      <c r="W502" s="52"/>
      <c r="X502" s="52"/>
      <c r="Y502" s="52"/>
      <c r="Z502" s="52"/>
      <c r="AA502" s="52"/>
      <c r="AB502" s="52"/>
      <c r="AC502" s="52"/>
    </row>
    <row r="503" spans="1:29" ht="15" x14ac:dyDescent="0.2">
      <c r="A503" s="82"/>
      <c r="B503" s="83"/>
      <c r="C503" s="82"/>
      <c r="D503" s="82"/>
      <c r="E503" s="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2"/>
      <c r="V503" s="52"/>
      <c r="W503" s="52"/>
      <c r="X503" s="52"/>
      <c r="Y503" s="52"/>
      <c r="Z503" s="52"/>
      <c r="AA503" s="52"/>
      <c r="AB503" s="52"/>
      <c r="AC503" s="52"/>
    </row>
    <row r="504" spans="1:29" ht="15" x14ac:dyDescent="0.2">
      <c r="A504" s="82"/>
      <c r="B504" s="83"/>
      <c r="C504" s="82"/>
      <c r="D504" s="82"/>
      <c r="E504" s="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2"/>
      <c r="V504" s="52"/>
      <c r="W504" s="52"/>
      <c r="X504" s="52"/>
      <c r="Y504" s="52"/>
      <c r="Z504" s="52"/>
      <c r="AA504" s="52"/>
      <c r="AB504" s="52"/>
      <c r="AC504" s="52"/>
    </row>
    <row r="505" spans="1:29" ht="15" x14ac:dyDescent="0.2">
      <c r="A505" s="82"/>
      <c r="B505" s="83"/>
      <c r="C505" s="82"/>
      <c r="D505" s="82"/>
      <c r="E505" s="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2"/>
      <c r="V505" s="52"/>
      <c r="W505" s="52"/>
      <c r="X505" s="52"/>
      <c r="Y505" s="52"/>
      <c r="Z505" s="52"/>
      <c r="AA505" s="52"/>
      <c r="AB505" s="52"/>
      <c r="AC505" s="52"/>
    </row>
    <row r="506" spans="1:29" ht="15" x14ac:dyDescent="0.2">
      <c r="A506" s="82"/>
      <c r="B506" s="83"/>
      <c r="C506" s="82"/>
      <c r="D506" s="82"/>
      <c r="E506" s="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2"/>
      <c r="V506" s="52"/>
      <c r="W506" s="52"/>
      <c r="X506" s="52"/>
      <c r="Y506" s="52"/>
      <c r="Z506" s="52"/>
      <c r="AA506" s="52"/>
      <c r="AB506" s="52"/>
      <c r="AC506" s="52"/>
    </row>
    <row r="507" spans="1:29" ht="15" x14ac:dyDescent="0.2">
      <c r="A507" s="82"/>
      <c r="B507" s="83"/>
      <c r="C507" s="82"/>
      <c r="D507" s="82"/>
      <c r="E507" s="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2"/>
      <c r="V507" s="52"/>
      <c r="W507" s="52"/>
      <c r="X507" s="52"/>
      <c r="Y507" s="52"/>
      <c r="Z507" s="52"/>
      <c r="AA507" s="52"/>
      <c r="AB507" s="52"/>
      <c r="AC507" s="52"/>
    </row>
    <row r="508" spans="1:29" ht="15" x14ac:dyDescent="0.2">
      <c r="A508" s="82"/>
      <c r="B508" s="83"/>
      <c r="C508" s="82"/>
      <c r="D508" s="82"/>
      <c r="E508" s="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2"/>
      <c r="V508" s="52"/>
      <c r="W508" s="52"/>
      <c r="X508" s="52"/>
      <c r="Y508" s="52"/>
      <c r="Z508" s="52"/>
      <c r="AA508" s="52"/>
      <c r="AB508" s="52"/>
      <c r="AC508" s="52"/>
    </row>
    <row r="509" spans="1:29" ht="15" x14ac:dyDescent="0.2">
      <c r="A509" s="82"/>
      <c r="B509" s="83"/>
      <c r="C509" s="82"/>
      <c r="D509" s="82"/>
      <c r="E509" s="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2"/>
      <c r="V509" s="52"/>
      <c r="W509" s="52"/>
      <c r="X509" s="52"/>
      <c r="Y509" s="52"/>
      <c r="Z509" s="52"/>
      <c r="AA509" s="52"/>
      <c r="AB509" s="52"/>
      <c r="AC509" s="52"/>
    </row>
    <row r="510" spans="1:29" ht="15" x14ac:dyDescent="0.2">
      <c r="A510" s="82"/>
      <c r="B510" s="83"/>
      <c r="C510" s="82"/>
      <c r="D510" s="82"/>
      <c r="E510" s="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2"/>
      <c r="V510" s="52"/>
      <c r="W510" s="52"/>
      <c r="X510" s="52"/>
      <c r="Y510" s="52"/>
      <c r="Z510" s="52"/>
      <c r="AA510" s="52"/>
      <c r="AB510" s="52"/>
      <c r="AC510" s="52"/>
    </row>
    <row r="511" spans="1:29" ht="15" x14ac:dyDescent="0.2">
      <c r="A511" s="82"/>
      <c r="B511" s="83"/>
      <c r="C511" s="82"/>
      <c r="D511" s="82"/>
      <c r="E511" s="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2"/>
      <c r="V511" s="52"/>
      <c r="W511" s="52"/>
      <c r="X511" s="52"/>
      <c r="Y511" s="52"/>
      <c r="Z511" s="52"/>
      <c r="AA511" s="52"/>
      <c r="AB511" s="52"/>
      <c r="AC511" s="52"/>
    </row>
    <row r="512" spans="1:29" ht="15" x14ac:dyDescent="0.2">
      <c r="A512" s="82"/>
      <c r="B512" s="83"/>
      <c r="C512" s="82"/>
      <c r="D512" s="82"/>
      <c r="E512" s="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2"/>
      <c r="V512" s="52"/>
      <c r="W512" s="52"/>
      <c r="X512" s="52"/>
      <c r="Y512" s="52"/>
      <c r="Z512" s="52"/>
      <c r="AA512" s="52"/>
      <c r="AB512" s="52"/>
      <c r="AC512" s="52"/>
    </row>
    <row r="513" spans="1:29" ht="15" x14ac:dyDescent="0.2">
      <c r="A513" s="82"/>
      <c r="B513" s="83"/>
      <c r="C513" s="82"/>
      <c r="D513" s="82"/>
      <c r="E513" s="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2"/>
      <c r="V513" s="52"/>
      <c r="W513" s="52"/>
      <c r="X513" s="52"/>
      <c r="Y513" s="52"/>
      <c r="Z513" s="52"/>
      <c r="AA513" s="52"/>
      <c r="AB513" s="52"/>
      <c r="AC513" s="52"/>
    </row>
    <row r="514" spans="1:29" ht="15" x14ac:dyDescent="0.2">
      <c r="A514" s="82"/>
      <c r="B514" s="83"/>
      <c r="C514" s="82"/>
      <c r="D514" s="82"/>
      <c r="E514" s="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2"/>
      <c r="V514" s="52"/>
      <c r="W514" s="52"/>
      <c r="X514" s="52"/>
      <c r="Y514" s="52"/>
      <c r="Z514" s="52"/>
      <c r="AA514" s="52"/>
      <c r="AB514" s="52"/>
      <c r="AC514" s="52"/>
    </row>
    <row r="515" spans="1:29" ht="15" x14ac:dyDescent="0.2">
      <c r="A515" s="82"/>
      <c r="B515" s="83"/>
      <c r="C515" s="82"/>
      <c r="D515" s="82"/>
      <c r="E515" s="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2"/>
      <c r="V515" s="52"/>
      <c r="W515" s="52"/>
      <c r="X515" s="52"/>
      <c r="Y515" s="52"/>
      <c r="Z515" s="52"/>
      <c r="AA515" s="52"/>
      <c r="AB515" s="52"/>
      <c r="AC515" s="52"/>
    </row>
    <row r="516" spans="1:29" ht="15" x14ac:dyDescent="0.2">
      <c r="A516" s="82"/>
      <c r="B516" s="83"/>
      <c r="C516" s="82"/>
      <c r="D516" s="82"/>
      <c r="E516" s="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2"/>
      <c r="V516" s="52"/>
      <c r="W516" s="52"/>
      <c r="X516" s="52"/>
      <c r="Y516" s="52"/>
      <c r="Z516" s="52"/>
      <c r="AA516" s="52"/>
      <c r="AB516" s="52"/>
      <c r="AC516" s="52"/>
    </row>
    <row r="517" spans="1:29" ht="15" x14ac:dyDescent="0.2">
      <c r="A517" s="82"/>
      <c r="B517" s="83"/>
      <c r="C517" s="82"/>
      <c r="D517" s="82"/>
      <c r="E517" s="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2"/>
      <c r="V517" s="52"/>
      <c r="W517" s="52"/>
      <c r="X517" s="52"/>
      <c r="Y517" s="52"/>
      <c r="Z517" s="52"/>
      <c r="AA517" s="52"/>
      <c r="AB517" s="52"/>
      <c r="AC517" s="52"/>
    </row>
    <row r="518" spans="1:29" ht="15" x14ac:dyDescent="0.2">
      <c r="A518" s="82"/>
      <c r="B518" s="83"/>
      <c r="C518" s="82"/>
      <c r="D518" s="82"/>
      <c r="E518" s="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2"/>
      <c r="V518" s="52"/>
      <c r="W518" s="52"/>
      <c r="X518" s="52"/>
      <c r="Y518" s="52"/>
      <c r="Z518" s="52"/>
      <c r="AA518" s="52"/>
      <c r="AB518" s="52"/>
      <c r="AC518" s="52"/>
    </row>
    <row r="519" spans="1:29" ht="15" x14ac:dyDescent="0.2">
      <c r="A519" s="82"/>
      <c r="B519" s="83"/>
      <c r="C519" s="82"/>
      <c r="D519" s="82"/>
      <c r="E519" s="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2"/>
      <c r="V519" s="52"/>
      <c r="W519" s="52"/>
      <c r="X519" s="52"/>
      <c r="Y519" s="52"/>
      <c r="Z519" s="52"/>
      <c r="AA519" s="52"/>
      <c r="AB519" s="52"/>
      <c r="AC519" s="52"/>
    </row>
    <row r="520" spans="1:29" ht="15" x14ac:dyDescent="0.2">
      <c r="A520" s="82"/>
      <c r="B520" s="83"/>
      <c r="C520" s="82"/>
      <c r="D520" s="82"/>
      <c r="E520" s="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2"/>
      <c r="V520" s="52"/>
      <c r="W520" s="52"/>
      <c r="X520" s="52"/>
      <c r="Y520" s="52"/>
      <c r="Z520" s="52"/>
      <c r="AA520" s="52"/>
      <c r="AB520" s="52"/>
      <c r="AC520" s="52"/>
    </row>
    <row r="521" spans="1:29" ht="15" x14ac:dyDescent="0.2">
      <c r="A521" s="82"/>
      <c r="B521" s="83"/>
      <c r="C521" s="82"/>
      <c r="D521" s="82"/>
      <c r="E521" s="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2"/>
      <c r="V521" s="52"/>
      <c r="W521" s="52"/>
      <c r="X521" s="52"/>
      <c r="Y521" s="52"/>
      <c r="Z521" s="52"/>
      <c r="AA521" s="52"/>
      <c r="AB521" s="52"/>
      <c r="AC521" s="52"/>
    </row>
    <row r="522" spans="1:29" ht="15" x14ac:dyDescent="0.2">
      <c r="A522" s="82"/>
      <c r="B522" s="83"/>
      <c r="C522" s="82"/>
      <c r="D522" s="82"/>
      <c r="E522" s="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2"/>
      <c r="V522" s="52"/>
      <c r="W522" s="52"/>
      <c r="X522" s="52"/>
      <c r="Y522" s="52"/>
      <c r="Z522" s="52"/>
      <c r="AA522" s="52"/>
      <c r="AB522" s="52"/>
      <c r="AC522" s="52"/>
    </row>
    <row r="523" spans="1:29" ht="15" x14ac:dyDescent="0.2">
      <c r="A523" s="82"/>
      <c r="B523" s="83"/>
      <c r="C523" s="82"/>
      <c r="D523" s="82"/>
      <c r="E523" s="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2"/>
      <c r="V523" s="52"/>
      <c r="W523" s="52"/>
      <c r="X523" s="52"/>
      <c r="Y523" s="52"/>
      <c r="Z523" s="52"/>
      <c r="AA523" s="52"/>
      <c r="AB523" s="52"/>
      <c r="AC523" s="52"/>
    </row>
    <row r="524" spans="1:29" ht="15" x14ac:dyDescent="0.2">
      <c r="A524" s="82"/>
      <c r="B524" s="83"/>
      <c r="C524" s="82"/>
      <c r="D524" s="82"/>
      <c r="E524" s="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2"/>
      <c r="V524" s="52"/>
      <c r="W524" s="52"/>
      <c r="X524" s="52"/>
      <c r="Y524" s="52"/>
      <c r="Z524" s="52"/>
      <c r="AA524" s="52"/>
      <c r="AB524" s="52"/>
      <c r="AC524" s="52"/>
    </row>
    <row r="525" spans="1:29" ht="15" x14ac:dyDescent="0.2">
      <c r="A525" s="82"/>
      <c r="B525" s="83"/>
      <c r="C525" s="82"/>
      <c r="D525" s="82"/>
      <c r="E525" s="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2"/>
      <c r="V525" s="52"/>
      <c r="W525" s="52"/>
      <c r="X525" s="52"/>
      <c r="Y525" s="52"/>
      <c r="Z525" s="52"/>
      <c r="AA525" s="52"/>
      <c r="AB525" s="52"/>
      <c r="AC525" s="52"/>
    </row>
    <row r="526" spans="1:29" ht="15" x14ac:dyDescent="0.2">
      <c r="A526" s="82"/>
      <c r="B526" s="83"/>
      <c r="C526" s="82"/>
      <c r="D526" s="82"/>
      <c r="E526" s="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2"/>
      <c r="V526" s="52"/>
      <c r="W526" s="52"/>
      <c r="X526" s="52"/>
      <c r="Y526" s="52"/>
      <c r="Z526" s="52"/>
      <c r="AA526" s="52"/>
      <c r="AB526" s="52"/>
      <c r="AC526" s="52"/>
    </row>
    <row r="527" spans="1:29" ht="15" x14ac:dyDescent="0.2">
      <c r="A527" s="82"/>
      <c r="B527" s="83"/>
      <c r="C527" s="82"/>
      <c r="D527" s="82"/>
      <c r="E527" s="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2"/>
      <c r="V527" s="52"/>
      <c r="W527" s="52"/>
      <c r="X527" s="52"/>
      <c r="Y527" s="52"/>
      <c r="Z527" s="52"/>
      <c r="AA527" s="52"/>
      <c r="AB527" s="52"/>
      <c r="AC527" s="52"/>
    </row>
    <row r="528" spans="1:29" ht="15" x14ac:dyDescent="0.2">
      <c r="A528" s="82"/>
      <c r="B528" s="83"/>
      <c r="C528" s="82"/>
      <c r="D528" s="82"/>
      <c r="E528" s="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2"/>
      <c r="V528" s="52"/>
      <c r="W528" s="52"/>
      <c r="X528" s="52"/>
      <c r="Y528" s="52"/>
      <c r="Z528" s="52"/>
      <c r="AA528" s="52"/>
      <c r="AB528" s="52"/>
      <c r="AC528" s="52"/>
    </row>
    <row r="529" spans="1:29" ht="15" x14ac:dyDescent="0.2">
      <c r="A529" s="82"/>
      <c r="B529" s="83"/>
      <c r="C529" s="82"/>
      <c r="D529" s="82"/>
      <c r="E529" s="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2"/>
      <c r="V529" s="52"/>
      <c r="W529" s="52"/>
      <c r="X529" s="52"/>
      <c r="Y529" s="52"/>
      <c r="Z529" s="52"/>
      <c r="AA529" s="52"/>
      <c r="AB529" s="52"/>
      <c r="AC529" s="52"/>
    </row>
    <row r="530" spans="1:29" ht="15" x14ac:dyDescent="0.2">
      <c r="A530" s="82"/>
      <c r="B530" s="83"/>
      <c r="C530" s="82"/>
      <c r="D530" s="82"/>
      <c r="E530" s="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2"/>
      <c r="V530" s="52"/>
      <c r="W530" s="52"/>
      <c r="X530" s="52"/>
      <c r="Y530" s="52"/>
      <c r="Z530" s="52"/>
      <c r="AA530" s="52"/>
      <c r="AB530" s="52"/>
      <c r="AC530" s="52"/>
    </row>
    <row r="531" spans="1:29" ht="15" x14ac:dyDescent="0.2">
      <c r="A531" s="82"/>
      <c r="B531" s="83"/>
      <c r="C531" s="82"/>
      <c r="D531" s="82"/>
      <c r="E531" s="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2"/>
      <c r="V531" s="52"/>
      <c r="W531" s="52"/>
      <c r="X531" s="52"/>
      <c r="Y531" s="52"/>
      <c r="Z531" s="52"/>
      <c r="AA531" s="52"/>
      <c r="AB531" s="52"/>
      <c r="AC531" s="52"/>
    </row>
    <row r="532" spans="1:29" ht="15" x14ac:dyDescent="0.2">
      <c r="A532" s="82"/>
      <c r="B532" s="83"/>
      <c r="C532" s="82"/>
      <c r="D532" s="82"/>
      <c r="E532" s="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2"/>
      <c r="V532" s="52"/>
      <c r="W532" s="52"/>
      <c r="X532" s="52"/>
      <c r="Y532" s="52"/>
      <c r="Z532" s="52"/>
      <c r="AA532" s="52"/>
      <c r="AB532" s="52"/>
      <c r="AC532" s="52"/>
    </row>
    <row r="533" spans="1:29" ht="15" x14ac:dyDescent="0.2">
      <c r="A533" s="82"/>
      <c r="B533" s="83"/>
      <c r="C533" s="82"/>
      <c r="D533" s="82"/>
      <c r="E533" s="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2"/>
      <c r="V533" s="52"/>
      <c r="W533" s="52"/>
      <c r="X533" s="52"/>
      <c r="Y533" s="52"/>
      <c r="Z533" s="52"/>
      <c r="AA533" s="52"/>
      <c r="AB533" s="52"/>
      <c r="AC533" s="52"/>
    </row>
    <row r="534" spans="1:29" ht="15" x14ac:dyDescent="0.2">
      <c r="A534" s="82"/>
      <c r="B534" s="83"/>
      <c r="C534" s="82"/>
      <c r="D534" s="82"/>
      <c r="E534" s="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2"/>
      <c r="V534" s="52"/>
      <c r="W534" s="52"/>
      <c r="X534" s="52"/>
      <c r="Y534" s="52"/>
      <c r="Z534" s="52"/>
      <c r="AA534" s="52"/>
      <c r="AB534" s="52"/>
      <c r="AC534" s="52"/>
    </row>
    <row r="535" spans="1:29" ht="15" x14ac:dyDescent="0.2">
      <c r="A535" s="82"/>
      <c r="B535" s="83"/>
      <c r="C535" s="82"/>
      <c r="D535" s="82"/>
      <c r="E535" s="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2"/>
      <c r="V535" s="52"/>
      <c r="W535" s="52"/>
      <c r="X535" s="52"/>
      <c r="Y535" s="52"/>
      <c r="Z535" s="52"/>
      <c r="AA535" s="52"/>
      <c r="AB535" s="52"/>
      <c r="AC535" s="52"/>
    </row>
    <row r="536" spans="1:29" ht="15" x14ac:dyDescent="0.2">
      <c r="A536" s="82"/>
      <c r="B536" s="83"/>
      <c r="C536" s="82"/>
      <c r="D536" s="82"/>
      <c r="E536" s="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2"/>
      <c r="V536" s="52"/>
      <c r="W536" s="52"/>
      <c r="X536" s="52"/>
      <c r="Y536" s="52"/>
      <c r="Z536" s="52"/>
      <c r="AA536" s="52"/>
      <c r="AB536" s="52"/>
      <c r="AC536" s="52"/>
    </row>
    <row r="537" spans="1:29" ht="15" x14ac:dyDescent="0.2">
      <c r="A537" s="82"/>
      <c r="B537" s="83"/>
      <c r="C537" s="82"/>
      <c r="D537" s="82"/>
      <c r="E537" s="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2"/>
      <c r="V537" s="52"/>
      <c r="W537" s="52"/>
      <c r="X537" s="52"/>
      <c r="Y537" s="52"/>
      <c r="Z537" s="52"/>
      <c r="AA537" s="52"/>
      <c r="AB537" s="52"/>
      <c r="AC537" s="52"/>
    </row>
    <row r="538" spans="1:29" ht="15" x14ac:dyDescent="0.2">
      <c r="A538" s="82"/>
      <c r="B538" s="83"/>
      <c r="C538" s="82"/>
      <c r="D538" s="82"/>
      <c r="E538" s="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2"/>
      <c r="V538" s="52"/>
      <c r="W538" s="52"/>
      <c r="X538" s="52"/>
      <c r="Y538" s="52"/>
      <c r="Z538" s="52"/>
      <c r="AA538" s="52"/>
      <c r="AB538" s="52"/>
      <c r="AC538" s="52"/>
    </row>
    <row r="539" spans="1:29" ht="15" x14ac:dyDescent="0.2">
      <c r="A539" s="82"/>
      <c r="B539" s="83"/>
      <c r="C539" s="82"/>
      <c r="D539" s="82"/>
      <c r="E539" s="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2"/>
      <c r="V539" s="52"/>
      <c r="W539" s="52"/>
      <c r="X539" s="52"/>
      <c r="Y539" s="52"/>
      <c r="Z539" s="52"/>
      <c r="AA539" s="52"/>
      <c r="AB539" s="52"/>
      <c r="AC539" s="52"/>
    </row>
    <row r="540" spans="1:29" ht="15" x14ac:dyDescent="0.2">
      <c r="A540" s="82"/>
      <c r="B540" s="83"/>
      <c r="C540" s="82"/>
      <c r="D540" s="82"/>
      <c r="E540" s="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2"/>
      <c r="V540" s="52"/>
      <c r="W540" s="52"/>
      <c r="X540" s="52"/>
      <c r="Y540" s="52"/>
      <c r="Z540" s="52"/>
      <c r="AA540" s="52"/>
      <c r="AB540" s="52"/>
      <c r="AC540" s="52"/>
    </row>
    <row r="541" spans="1:29" ht="15" x14ac:dyDescent="0.2">
      <c r="A541" s="82"/>
      <c r="B541" s="83"/>
      <c r="C541" s="82"/>
      <c r="D541" s="82"/>
      <c r="E541" s="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2"/>
      <c r="V541" s="52"/>
      <c r="W541" s="52"/>
      <c r="X541" s="52"/>
      <c r="Y541" s="52"/>
      <c r="Z541" s="52"/>
      <c r="AA541" s="52"/>
      <c r="AB541" s="52"/>
      <c r="AC541" s="52"/>
    </row>
    <row r="542" spans="1:29" ht="15" x14ac:dyDescent="0.2">
      <c r="A542" s="82"/>
      <c r="B542" s="83"/>
      <c r="C542" s="82"/>
      <c r="D542" s="82"/>
      <c r="E542" s="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2"/>
      <c r="V542" s="52"/>
      <c r="W542" s="52"/>
      <c r="X542" s="52"/>
      <c r="Y542" s="52"/>
      <c r="Z542" s="52"/>
      <c r="AA542" s="52"/>
      <c r="AB542" s="52"/>
      <c r="AC542" s="52"/>
    </row>
    <row r="543" spans="1:29" ht="15" x14ac:dyDescent="0.2">
      <c r="A543" s="82"/>
      <c r="B543" s="83"/>
      <c r="C543" s="82"/>
      <c r="D543" s="82"/>
      <c r="E543" s="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2"/>
      <c r="V543" s="52"/>
      <c r="W543" s="52"/>
      <c r="X543" s="52"/>
      <c r="Y543" s="52"/>
      <c r="Z543" s="52"/>
      <c r="AA543" s="52"/>
      <c r="AB543" s="52"/>
      <c r="AC543" s="52"/>
    </row>
    <row r="544" spans="1:29" ht="15" x14ac:dyDescent="0.2">
      <c r="A544" s="82"/>
      <c r="B544" s="83"/>
      <c r="C544" s="82"/>
      <c r="D544" s="82"/>
      <c r="E544" s="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2"/>
      <c r="V544" s="52"/>
      <c r="W544" s="52"/>
      <c r="X544" s="52"/>
      <c r="Y544" s="52"/>
      <c r="Z544" s="52"/>
      <c r="AA544" s="52"/>
      <c r="AB544" s="52"/>
      <c r="AC544" s="52"/>
    </row>
    <row r="545" spans="1:29" ht="15" x14ac:dyDescent="0.2">
      <c r="A545" s="82"/>
      <c r="B545" s="83"/>
      <c r="C545" s="82"/>
      <c r="D545" s="82"/>
      <c r="E545" s="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2"/>
      <c r="V545" s="52"/>
      <c r="W545" s="52"/>
      <c r="X545" s="52"/>
      <c r="Y545" s="52"/>
      <c r="Z545" s="52"/>
      <c r="AA545" s="52"/>
      <c r="AB545" s="52"/>
      <c r="AC545" s="52"/>
    </row>
    <row r="546" spans="1:29" ht="15" x14ac:dyDescent="0.2">
      <c r="A546" s="82"/>
      <c r="B546" s="83"/>
      <c r="C546" s="82"/>
      <c r="D546" s="82"/>
      <c r="E546" s="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2"/>
      <c r="V546" s="52"/>
      <c r="W546" s="52"/>
      <c r="X546" s="52"/>
      <c r="Y546" s="52"/>
      <c r="Z546" s="52"/>
      <c r="AA546" s="52"/>
      <c r="AB546" s="52"/>
      <c r="AC546" s="52"/>
    </row>
    <row r="547" spans="1:29" ht="15" x14ac:dyDescent="0.2">
      <c r="A547" s="82"/>
      <c r="B547" s="83"/>
      <c r="C547" s="82"/>
      <c r="D547" s="82"/>
      <c r="E547" s="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2"/>
      <c r="V547" s="52"/>
      <c r="W547" s="52"/>
      <c r="X547" s="52"/>
      <c r="Y547" s="52"/>
      <c r="Z547" s="52"/>
      <c r="AA547" s="52"/>
      <c r="AB547" s="52"/>
      <c r="AC547" s="52"/>
    </row>
    <row r="548" spans="1:29" ht="15" x14ac:dyDescent="0.2">
      <c r="A548" s="82"/>
      <c r="B548" s="83"/>
      <c r="C548" s="82"/>
      <c r="D548" s="82"/>
      <c r="E548" s="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2"/>
      <c r="V548" s="52"/>
      <c r="W548" s="52"/>
      <c r="X548" s="52"/>
      <c r="Y548" s="52"/>
      <c r="Z548" s="52"/>
      <c r="AA548" s="52"/>
      <c r="AB548" s="52"/>
      <c r="AC548" s="52"/>
    </row>
    <row r="549" spans="1:29" ht="15" x14ac:dyDescent="0.2">
      <c r="A549" s="82"/>
      <c r="B549" s="83"/>
      <c r="C549" s="82"/>
      <c r="D549" s="82"/>
      <c r="E549" s="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2"/>
      <c r="V549" s="52"/>
      <c r="W549" s="52"/>
      <c r="X549" s="52"/>
      <c r="Y549" s="52"/>
      <c r="Z549" s="52"/>
      <c r="AA549" s="52"/>
      <c r="AB549" s="52"/>
      <c r="AC549" s="52"/>
    </row>
    <row r="550" spans="1:29" ht="15" x14ac:dyDescent="0.2">
      <c r="A550" s="82"/>
      <c r="B550" s="83"/>
      <c r="C550" s="82"/>
      <c r="D550" s="82"/>
      <c r="E550" s="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2"/>
      <c r="V550" s="52"/>
      <c r="W550" s="52"/>
      <c r="X550" s="52"/>
      <c r="Y550" s="52"/>
      <c r="Z550" s="52"/>
      <c r="AA550" s="52"/>
      <c r="AB550" s="52"/>
      <c r="AC550" s="52"/>
    </row>
    <row r="551" spans="1:29" ht="15" x14ac:dyDescent="0.2">
      <c r="A551" s="82"/>
      <c r="B551" s="83"/>
      <c r="C551" s="82"/>
      <c r="D551" s="82"/>
      <c r="E551" s="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2"/>
      <c r="V551" s="52"/>
      <c r="W551" s="52"/>
      <c r="X551" s="52"/>
      <c r="Y551" s="52"/>
      <c r="Z551" s="52"/>
      <c r="AA551" s="52"/>
      <c r="AB551" s="52"/>
      <c r="AC551" s="52"/>
    </row>
    <row r="552" spans="1:29" ht="15" x14ac:dyDescent="0.2">
      <c r="A552" s="82"/>
      <c r="B552" s="83"/>
      <c r="C552" s="82"/>
      <c r="D552" s="82"/>
      <c r="E552" s="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2"/>
      <c r="V552" s="52"/>
      <c r="W552" s="52"/>
      <c r="X552" s="52"/>
      <c r="Y552" s="52"/>
      <c r="Z552" s="52"/>
      <c r="AA552" s="52"/>
      <c r="AB552" s="52"/>
      <c r="AC552" s="52"/>
    </row>
    <row r="553" spans="1:29" ht="15" x14ac:dyDescent="0.2">
      <c r="A553" s="82"/>
      <c r="B553" s="83"/>
      <c r="C553" s="82"/>
      <c r="D553" s="82"/>
      <c r="E553" s="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2"/>
      <c r="V553" s="52"/>
      <c r="W553" s="52"/>
      <c r="X553" s="52"/>
      <c r="Y553" s="52"/>
      <c r="Z553" s="52"/>
      <c r="AA553" s="52"/>
      <c r="AB553" s="52"/>
      <c r="AC553" s="52"/>
    </row>
    <row r="554" spans="1:29" ht="15" x14ac:dyDescent="0.2">
      <c r="A554" s="82"/>
      <c r="B554" s="83"/>
      <c r="C554" s="82"/>
      <c r="D554" s="82"/>
      <c r="E554" s="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2"/>
      <c r="V554" s="52"/>
      <c r="W554" s="52"/>
      <c r="X554" s="52"/>
      <c r="Y554" s="52"/>
      <c r="Z554" s="52"/>
      <c r="AA554" s="52"/>
      <c r="AB554" s="52"/>
      <c r="AC554" s="52"/>
    </row>
    <row r="555" spans="1:29" ht="15" x14ac:dyDescent="0.2">
      <c r="A555" s="82"/>
      <c r="B555" s="83"/>
      <c r="C555" s="82"/>
      <c r="D555" s="82"/>
      <c r="E555" s="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2"/>
      <c r="V555" s="52"/>
      <c r="W555" s="52"/>
      <c r="X555" s="52"/>
      <c r="Y555" s="52"/>
      <c r="Z555" s="52"/>
      <c r="AA555" s="52"/>
      <c r="AB555" s="52"/>
      <c r="AC555" s="52"/>
    </row>
    <row r="556" spans="1:29" ht="15" x14ac:dyDescent="0.2">
      <c r="A556" s="82"/>
      <c r="B556" s="83"/>
      <c r="C556" s="82"/>
      <c r="D556" s="82"/>
      <c r="E556" s="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2"/>
      <c r="V556" s="52"/>
      <c r="W556" s="52"/>
      <c r="X556" s="52"/>
      <c r="Y556" s="52"/>
      <c r="Z556" s="52"/>
      <c r="AA556" s="52"/>
      <c r="AB556" s="52"/>
      <c r="AC556" s="52"/>
    </row>
    <row r="557" spans="1:29" ht="15" x14ac:dyDescent="0.2">
      <c r="A557" s="82"/>
      <c r="B557" s="83"/>
      <c r="C557" s="82"/>
      <c r="D557" s="82"/>
      <c r="E557" s="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2"/>
      <c r="V557" s="52"/>
      <c r="W557" s="52"/>
      <c r="X557" s="52"/>
      <c r="Y557" s="52"/>
      <c r="Z557" s="52"/>
      <c r="AA557" s="52"/>
      <c r="AB557" s="52"/>
      <c r="AC557" s="52"/>
    </row>
    <row r="558" spans="1:29" ht="15" x14ac:dyDescent="0.2">
      <c r="A558" s="82"/>
      <c r="B558" s="83"/>
      <c r="C558" s="82"/>
      <c r="D558" s="82"/>
      <c r="E558" s="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2"/>
      <c r="V558" s="52"/>
      <c r="W558" s="52"/>
      <c r="X558" s="52"/>
      <c r="Y558" s="52"/>
      <c r="Z558" s="52"/>
      <c r="AA558" s="52"/>
      <c r="AB558" s="52"/>
      <c r="AC558" s="52"/>
    </row>
    <row r="559" spans="1:29" ht="15" x14ac:dyDescent="0.2">
      <c r="A559" s="82"/>
      <c r="B559" s="83"/>
      <c r="C559" s="82"/>
      <c r="D559" s="82"/>
      <c r="E559" s="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2"/>
      <c r="V559" s="52"/>
      <c r="W559" s="52"/>
      <c r="X559" s="52"/>
      <c r="Y559" s="52"/>
      <c r="Z559" s="52"/>
      <c r="AA559" s="52"/>
      <c r="AB559" s="52"/>
      <c r="AC559" s="52"/>
    </row>
    <row r="560" spans="1:29" ht="15" x14ac:dyDescent="0.2">
      <c r="A560" s="82"/>
      <c r="B560" s="83"/>
      <c r="C560" s="82"/>
      <c r="D560" s="82"/>
      <c r="E560" s="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2"/>
      <c r="V560" s="52"/>
      <c r="W560" s="52"/>
      <c r="X560" s="52"/>
      <c r="Y560" s="52"/>
      <c r="Z560" s="52"/>
      <c r="AA560" s="52"/>
      <c r="AB560" s="52"/>
      <c r="AC560" s="52"/>
    </row>
    <row r="561" spans="1:29" ht="15" x14ac:dyDescent="0.2">
      <c r="A561" s="82"/>
      <c r="B561" s="83"/>
      <c r="C561" s="82"/>
      <c r="D561" s="82"/>
      <c r="E561" s="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2"/>
      <c r="V561" s="52"/>
      <c r="W561" s="52"/>
      <c r="X561" s="52"/>
      <c r="Y561" s="52"/>
      <c r="Z561" s="52"/>
      <c r="AA561" s="52"/>
      <c r="AB561" s="52"/>
      <c r="AC561" s="52"/>
    </row>
    <row r="562" spans="1:29" ht="15" x14ac:dyDescent="0.2">
      <c r="A562" s="82"/>
      <c r="B562" s="83"/>
      <c r="C562" s="82"/>
      <c r="D562" s="82"/>
      <c r="E562" s="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2"/>
      <c r="V562" s="52"/>
      <c r="W562" s="52"/>
      <c r="X562" s="52"/>
      <c r="Y562" s="52"/>
      <c r="Z562" s="52"/>
      <c r="AA562" s="52"/>
      <c r="AB562" s="52"/>
      <c r="AC562" s="52"/>
    </row>
    <row r="563" spans="1:29" ht="15" x14ac:dyDescent="0.2">
      <c r="A563" s="82"/>
      <c r="B563" s="83"/>
      <c r="C563" s="82"/>
      <c r="D563" s="82"/>
      <c r="E563" s="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2"/>
      <c r="V563" s="52"/>
      <c r="W563" s="52"/>
      <c r="X563" s="52"/>
      <c r="Y563" s="52"/>
      <c r="Z563" s="52"/>
      <c r="AA563" s="52"/>
      <c r="AB563" s="52"/>
      <c r="AC563" s="52"/>
    </row>
    <row r="564" spans="1:29" ht="15" x14ac:dyDescent="0.2">
      <c r="A564" s="82"/>
      <c r="B564" s="83"/>
      <c r="C564" s="82"/>
      <c r="D564" s="82"/>
      <c r="E564" s="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2"/>
      <c r="V564" s="52"/>
      <c r="W564" s="52"/>
      <c r="X564" s="52"/>
      <c r="Y564" s="52"/>
      <c r="Z564" s="52"/>
      <c r="AA564" s="52"/>
      <c r="AB564" s="52"/>
      <c r="AC564" s="52"/>
    </row>
    <row r="565" spans="1:29" ht="15" x14ac:dyDescent="0.2">
      <c r="A565" s="82"/>
      <c r="B565" s="83"/>
      <c r="C565" s="82"/>
      <c r="D565" s="82"/>
      <c r="E565" s="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2"/>
      <c r="V565" s="52"/>
      <c r="W565" s="52"/>
      <c r="X565" s="52"/>
      <c r="Y565" s="52"/>
      <c r="Z565" s="52"/>
      <c r="AA565" s="52"/>
      <c r="AB565" s="52"/>
      <c r="AC565" s="52"/>
    </row>
    <row r="566" spans="1:29" ht="15" x14ac:dyDescent="0.2">
      <c r="A566" s="82"/>
      <c r="B566" s="83"/>
      <c r="C566" s="82"/>
      <c r="D566" s="82"/>
      <c r="E566" s="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2"/>
      <c r="V566" s="52"/>
      <c r="W566" s="52"/>
      <c r="X566" s="52"/>
      <c r="Y566" s="52"/>
      <c r="Z566" s="52"/>
      <c r="AA566" s="52"/>
      <c r="AB566" s="52"/>
      <c r="AC566" s="52"/>
    </row>
    <row r="567" spans="1:29" ht="15" x14ac:dyDescent="0.2">
      <c r="A567" s="82"/>
      <c r="B567" s="83"/>
      <c r="C567" s="82"/>
      <c r="D567" s="82"/>
      <c r="E567" s="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2"/>
      <c r="V567" s="52"/>
      <c r="W567" s="52"/>
      <c r="X567" s="52"/>
      <c r="Y567" s="52"/>
      <c r="Z567" s="52"/>
      <c r="AA567" s="52"/>
      <c r="AB567" s="52"/>
      <c r="AC567" s="52"/>
    </row>
    <row r="568" spans="1:29" ht="15" x14ac:dyDescent="0.2">
      <c r="A568" s="82"/>
      <c r="B568" s="83"/>
      <c r="C568" s="82"/>
      <c r="D568" s="82"/>
      <c r="E568" s="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2"/>
      <c r="V568" s="52"/>
      <c r="W568" s="52"/>
      <c r="X568" s="52"/>
      <c r="Y568" s="52"/>
      <c r="Z568" s="52"/>
      <c r="AA568" s="52"/>
      <c r="AB568" s="52"/>
      <c r="AC568" s="52"/>
    </row>
    <row r="569" spans="1:29" ht="15" x14ac:dyDescent="0.2">
      <c r="A569" s="82"/>
      <c r="B569" s="83"/>
      <c r="C569" s="82"/>
      <c r="D569" s="82"/>
      <c r="E569" s="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2"/>
      <c r="V569" s="52"/>
      <c r="W569" s="52"/>
      <c r="X569" s="52"/>
      <c r="Y569" s="52"/>
      <c r="Z569" s="52"/>
      <c r="AA569" s="52"/>
      <c r="AB569" s="52"/>
      <c r="AC569" s="52"/>
    </row>
    <row r="570" spans="1:29" ht="15" x14ac:dyDescent="0.2">
      <c r="A570" s="82"/>
      <c r="B570" s="83"/>
      <c r="C570" s="82"/>
      <c r="D570" s="82"/>
      <c r="E570" s="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2"/>
      <c r="V570" s="52"/>
      <c r="W570" s="52"/>
      <c r="X570" s="52"/>
      <c r="Y570" s="52"/>
      <c r="Z570" s="52"/>
      <c r="AA570" s="52"/>
      <c r="AB570" s="52"/>
      <c r="AC570" s="52"/>
    </row>
    <row r="571" spans="1:29" ht="15" x14ac:dyDescent="0.2">
      <c r="A571" s="82"/>
      <c r="B571" s="83"/>
      <c r="C571" s="82"/>
      <c r="D571" s="82"/>
      <c r="E571" s="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2"/>
      <c r="V571" s="52"/>
      <c r="W571" s="52"/>
      <c r="X571" s="52"/>
      <c r="Y571" s="52"/>
      <c r="Z571" s="52"/>
      <c r="AA571" s="52"/>
      <c r="AB571" s="52"/>
      <c r="AC571" s="52"/>
    </row>
    <row r="572" spans="1:29" ht="15" x14ac:dyDescent="0.2">
      <c r="A572" s="82"/>
      <c r="B572" s="83"/>
      <c r="C572" s="82"/>
      <c r="D572" s="82"/>
      <c r="E572" s="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2"/>
      <c r="V572" s="52"/>
      <c r="W572" s="52"/>
      <c r="X572" s="52"/>
      <c r="Y572" s="52"/>
      <c r="Z572" s="52"/>
      <c r="AA572" s="52"/>
      <c r="AB572" s="52"/>
      <c r="AC572" s="52"/>
    </row>
    <row r="573" spans="1:29" ht="15" x14ac:dyDescent="0.2">
      <c r="A573" s="82"/>
      <c r="B573" s="83"/>
      <c r="C573" s="82"/>
      <c r="D573" s="82"/>
      <c r="E573" s="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2"/>
      <c r="V573" s="52"/>
      <c r="W573" s="52"/>
      <c r="X573" s="52"/>
      <c r="Y573" s="52"/>
      <c r="Z573" s="52"/>
      <c r="AA573" s="52"/>
      <c r="AB573" s="52"/>
      <c r="AC573" s="52"/>
    </row>
    <row r="574" spans="1:29" ht="15" x14ac:dyDescent="0.2">
      <c r="A574" s="82"/>
      <c r="B574" s="83"/>
      <c r="C574" s="82"/>
      <c r="D574" s="82"/>
      <c r="E574" s="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2"/>
      <c r="V574" s="52"/>
      <c r="W574" s="52"/>
      <c r="X574" s="52"/>
      <c r="Y574" s="52"/>
      <c r="Z574" s="52"/>
      <c r="AA574" s="52"/>
      <c r="AB574" s="52"/>
      <c r="AC574" s="52"/>
    </row>
    <row r="575" spans="1:29" ht="15" x14ac:dyDescent="0.2">
      <c r="A575" s="82"/>
      <c r="B575" s="83"/>
      <c r="C575" s="82"/>
      <c r="D575" s="82"/>
      <c r="E575" s="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2"/>
      <c r="V575" s="52"/>
      <c r="W575" s="52"/>
      <c r="X575" s="52"/>
      <c r="Y575" s="52"/>
      <c r="Z575" s="52"/>
      <c r="AA575" s="52"/>
      <c r="AB575" s="52"/>
      <c r="AC575" s="52"/>
    </row>
    <row r="576" spans="1:29" ht="15" x14ac:dyDescent="0.2">
      <c r="A576" s="82"/>
      <c r="B576" s="83"/>
      <c r="C576" s="82"/>
      <c r="D576" s="82"/>
      <c r="E576" s="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2"/>
      <c r="V576" s="52"/>
      <c r="W576" s="52"/>
      <c r="X576" s="52"/>
      <c r="Y576" s="52"/>
      <c r="Z576" s="52"/>
      <c r="AA576" s="52"/>
      <c r="AB576" s="52"/>
      <c r="AC576" s="52"/>
    </row>
    <row r="577" spans="1:29" ht="15" x14ac:dyDescent="0.2">
      <c r="A577" s="82"/>
      <c r="B577" s="83"/>
      <c r="C577" s="82"/>
      <c r="D577" s="82"/>
      <c r="E577" s="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2"/>
      <c r="V577" s="52"/>
      <c r="W577" s="52"/>
      <c r="X577" s="52"/>
      <c r="Y577" s="52"/>
      <c r="Z577" s="52"/>
      <c r="AA577" s="52"/>
      <c r="AB577" s="52"/>
      <c r="AC577" s="52"/>
    </row>
    <row r="578" spans="1:29" ht="15" x14ac:dyDescent="0.2">
      <c r="A578" s="82"/>
      <c r="B578" s="83"/>
      <c r="C578" s="82"/>
      <c r="D578" s="82"/>
      <c r="E578" s="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2"/>
      <c r="V578" s="52"/>
      <c r="W578" s="52"/>
      <c r="X578" s="52"/>
      <c r="Y578" s="52"/>
      <c r="Z578" s="52"/>
      <c r="AA578" s="52"/>
      <c r="AB578" s="52"/>
      <c r="AC578" s="52"/>
    </row>
    <row r="579" spans="1:29" ht="15" x14ac:dyDescent="0.2">
      <c r="A579" s="82"/>
      <c r="B579" s="83"/>
      <c r="C579" s="82"/>
      <c r="D579" s="82"/>
      <c r="E579" s="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2"/>
      <c r="V579" s="52"/>
      <c r="W579" s="52"/>
      <c r="X579" s="52"/>
      <c r="Y579" s="52"/>
      <c r="Z579" s="52"/>
      <c r="AA579" s="52"/>
      <c r="AB579" s="52"/>
      <c r="AC579" s="52"/>
    </row>
    <row r="580" spans="1:29" ht="15" x14ac:dyDescent="0.2">
      <c r="A580" s="82"/>
      <c r="B580" s="83"/>
      <c r="C580" s="82"/>
      <c r="D580" s="82"/>
      <c r="E580" s="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2"/>
      <c r="V580" s="52"/>
      <c r="W580" s="52"/>
      <c r="X580" s="52"/>
      <c r="Y580" s="52"/>
      <c r="Z580" s="52"/>
      <c r="AA580" s="52"/>
      <c r="AB580" s="52"/>
      <c r="AC580" s="52"/>
    </row>
    <row r="581" spans="1:29" ht="15" x14ac:dyDescent="0.2">
      <c r="A581" s="82"/>
      <c r="B581" s="83"/>
      <c r="C581" s="82"/>
      <c r="D581" s="82"/>
      <c r="E581" s="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2"/>
      <c r="V581" s="52"/>
      <c r="W581" s="52"/>
      <c r="X581" s="52"/>
      <c r="Y581" s="52"/>
      <c r="Z581" s="52"/>
      <c r="AA581" s="52"/>
      <c r="AB581" s="52"/>
      <c r="AC581" s="52"/>
    </row>
    <row r="582" spans="1:29" ht="15" x14ac:dyDescent="0.2">
      <c r="A582" s="82"/>
      <c r="B582" s="83"/>
      <c r="C582" s="82"/>
      <c r="D582" s="82"/>
      <c r="E582" s="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2"/>
      <c r="V582" s="52"/>
      <c r="W582" s="52"/>
      <c r="X582" s="52"/>
      <c r="Y582" s="52"/>
      <c r="Z582" s="52"/>
      <c r="AA582" s="52"/>
      <c r="AB582" s="52"/>
      <c r="AC582" s="52"/>
    </row>
    <row r="583" spans="1:29" ht="15" x14ac:dyDescent="0.2">
      <c r="A583" s="82"/>
      <c r="B583" s="83"/>
      <c r="C583" s="82"/>
      <c r="D583" s="82"/>
      <c r="E583" s="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2"/>
      <c r="V583" s="52"/>
      <c r="W583" s="52"/>
      <c r="X583" s="52"/>
      <c r="Y583" s="52"/>
      <c r="Z583" s="52"/>
      <c r="AA583" s="52"/>
      <c r="AB583" s="52"/>
      <c r="AC583" s="52"/>
    </row>
    <row r="584" spans="1:29" ht="15" x14ac:dyDescent="0.2">
      <c r="A584" s="82"/>
      <c r="B584" s="83"/>
      <c r="C584" s="82"/>
      <c r="D584" s="82"/>
      <c r="E584" s="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2"/>
      <c r="V584" s="52"/>
      <c r="W584" s="52"/>
      <c r="X584" s="52"/>
      <c r="Y584" s="52"/>
      <c r="Z584" s="52"/>
      <c r="AA584" s="52"/>
      <c r="AB584" s="52"/>
      <c r="AC584" s="52"/>
    </row>
    <row r="585" spans="1:29" ht="15" x14ac:dyDescent="0.2">
      <c r="A585" s="82"/>
      <c r="B585" s="83"/>
      <c r="C585" s="82"/>
      <c r="D585" s="82"/>
      <c r="E585" s="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2"/>
      <c r="V585" s="52"/>
      <c r="W585" s="52"/>
      <c r="X585" s="52"/>
      <c r="Y585" s="52"/>
      <c r="Z585" s="52"/>
      <c r="AA585" s="52"/>
      <c r="AB585" s="52"/>
      <c r="AC585" s="52"/>
    </row>
    <row r="586" spans="1:29" ht="15" x14ac:dyDescent="0.2">
      <c r="A586" s="82"/>
      <c r="B586" s="83"/>
      <c r="C586" s="82"/>
      <c r="D586" s="82"/>
      <c r="E586" s="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2"/>
      <c r="V586" s="52"/>
      <c r="W586" s="52"/>
      <c r="X586" s="52"/>
      <c r="Y586" s="52"/>
      <c r="Z586" s="52"/>
      <c r="AA586" s="52"/>
      <c r="AB586" s="52"/>
      <c r="AC586" s="52"/>
    </row>
    <row r="587" spans="1:29" ht="15" x14ac:dyDescent="0.2">
      <c r="A587" s="82"/>
      <c r="B587" s="83"/>
      <c r="C587" s="82"/>
      <c r="D587" s="82"/>
      <c r="E587" s="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2"/>
      <c r="V587" s="52"/>
      <c r="W587" s="52"/>
      <c r="X587" s="52"/>
      <c r="Y587" s="52"/>
      <c r="Z587" s="52"/>
      <c r="AA587" s="52"/>
      <c r="AB587" s="52"/>
      <c r="AC587" s="52"/>
    </row>
    <row r="588" spans="1:29" ht="15" x14ac:dyDescent="0.2">
      <c r="A588" s="82"/>
      <c r="B588" s="83"/>
      <c r="C588" s="82"/>
      <c r="D588" s="82"/>
      <c r="E588" s="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2"/>
      <c r="V588" s="52"/>
      <c r="W588" s="52"/>
      <c r="X588" s="52"/>
      <c r="Y588" s="52"/>
      <c r="Z588" s="52"/>
      <c r="AA588" s="52"/>
      <c r="AB588" s="52"/>
      <c r="AC588" s="52"/>
    </row>
    <row r="589" spans="1:29" ht="15" x14ac:dyDescent="0.2">
      <c r="A589" s="82"/>
      <c r="B589" s="83"/>
      <c r="C589" s="82"/>
      <c r="D589" s="82"/>
      <c r="E589" s="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2"/>
      <c r="V589" s="52"/>
      <c r="W589" s="52"/>
      <c r="X589" s="52"/>
      <c r="Y589" s="52"/>
      <c r="Z589" s="52"/>
      <c r="AA589" s="52"/>
      <c r="AB589" s="52"/>
      <c r="AC589" s="52"/>
    </row>
    <row r="590" spans="1:29" ht="15" x14ac:dyDescent="0.2">
      <c r="A590" s="82"/>
      <c r="B590" s="83"/>
      <c r="C590" s="82"/>
      <c r="D590" s="82"/>
      <c r="E590" s="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2"/>
      <c r="V590" s="52"/>
      <c r="W590" s="52"/>
      <c r="X590" s="52"/>
      <c r="Y590" s="52"/>
      <c r="Z590" s="52"/>
      <c r="AA590" s="52"/>
      <c r="AB590" s="52"/>
      <c r="AC590" s="52"/>
    </row>
    <row r="591" spans="1:29" ht="15" x14ac:dyDescent="0.2">
      <c r="A591" s="82"/>
      <c r="B591" s="83"/>
      <c r="C591" s="82"/>
      <c r="D591" s="82"/>
      <c r="E591" s="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2"/>
      <c r="V591" s="52"/>
      <c r="W591" s="52"/>
      <c r="X591" s="52"/>
      <c r="Y591" s="52"/>
      <c r="Z591" s="52"/>
      <c r="AA591" s="52"/>
      <c r="AB591" s="52"/>
      <c r="AC591" s="52"/>
    </row>
    <row r="592" spans="1:29" ht="15" x14ac:dyDescent="0.2">
      <c r="A592" s="82"/>
      <c r="B592" s="83"/>
      <c r="C592" s="82"/>
      <c r="D592" s="82"/>
      <c r="E592" s="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2"/>
      <c r="V592" s="52"/>
      <c r="W592" s="52"/>
      <c r="X592" s="52"/>
      <c r="Y592" s="52"/>
      <c r="Z592" s="52"/>
      <c r="AA592" s="52"/>
      <c r="AB592" s="52"/>
      <c r="AC592" s="52"/>
    </row>
    <row r="593" spans="1:29" ht="15" x14ac:dyDescent="0.2">
      <c r="A593" s="82"/>
      <c r="B593" s="83"/>
      <c r="C593" s="82"/>
      <c r="D593" s="82"/>
      <c r="E593" s="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2"/>
      <c r="V593" s="52"/>
      <c r="W593" s="52"/>
      <c r="X593" s="52"/>
      <c r="Y593" s="52"/>
      <c r="Z593" s="52"/>
      <c r="AA593" s="52"/>
      <c r="AB593" s="52"/>
      <c r="AC593" s="52"/>
    </row>
    <row r="594" spans="1:29" ht="15" x14ac:dyDescent="0.2">
      <c r="A594" s="82"/>
      <c r="B594" s="83"/>
      <c r="C594" s="82"/>
      <c r="D594" s="82"/>
      <c r="E594" s="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2"/>
      <c r="V594" s="52"/>
      <c r="W594" s="52"/>
      <c r="X594" s="52"/>
      <c r="Y594" s="52"/>
      <c r="Z594" s="52"/>
      <c r="AA594" s="52"/>
      <c r="AB594" s="52"/>
      <c r="AC594" s="52"/>
    </row>
    <row r="595" spans="1:29" ht="15" x14ac:dyDescent="0.2">
      <c r="A595" s="82"/>
      <c r="B595" s="83"/>
      <c r="C595" s="82"/>
      <c r="D595" s="82"/>
      <c r="E595" s="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2"/>
      <c r="V595" s="52"/>
      <c r="W595" s="52"/>
      <c r="X595" s="52"/>
      <c r="Y595" s="52"/>
      <c r="Z595" s="52"/>
      <c r="AA595" s="52"/>
      <c r="AB595" s="52"/>
      <c r="AC595" s="52"/>
    </row>
    <row r="596" spans="1:29" ht="15" x14ac:dyDescent="0.2">
      <c r="A596" s="82"/>
      <c r="B596" s="83"/>
      <c r="C596" s="82"/>
      <c r="D596" s="82"/>
      <c r="E596" s="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2"/>
      <c r="V596" s="52"/>
      <c r="W596" s="52"/>
      <c r="X596" s="52"/>
      <c r="Y596" s="52"/>
      <c r="Z596" s="52"/>
      <c r="AA596" s="52"/>
      <c r="AB596" s="52"/>
      <c r="AC596" s="52"/>
    </row>
    <row r="597" spans="1:29" ht="15" x14ac:dyDescent="0.2">
      <c r="A597" s="82"/>
      <c r="B597" s="83"/>
      <c r="C597" s="82"/>
      <c r="D597" s="82"/>
      <c r="E597" s="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2"/>
      <c r="V597" s="52"/>
      <c r="W597" s="52"/>
      <c r="X597" s="52"/>
      <c r="Y597" s="52"/>
      <c r="Z597" s="52"/>
      <c r="AA597" s="52"/>
      <c r="AB597" s="52"/>
      <c r="AC597" s="52"/>
    </row>
    <row r="598" spans="1:29" ht="15" x14ac:dyDescent="0.2">
      <c r="A598" s="82"/>
      <c r="B598" s="83"/>
      <c r="C598" s="82"/>
      <c r="D598" s="82"/>
      <c r="E598" s="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2"/>
      <c r="V598" s="52"/>
      <c r="W598" s="52"/>
      <c r="X598" s="52"/>
      <c r="Y598" s="52"/>
      <c r="Z598" s="52"/>
      <c r="AA598" s="52"/>
      <c r="AB598" s="52"/>
      <c r="AC598" s="52"/>
    </row>
    <row r="599" spans="1:29" ht="15" x14ac:dyDescent="0.2">
      <c r="A599" s="82"/>
      <c r="B599" s="83"/>
      <c r="C599" s="82"/>
      <c r="D599" s="82"/>
      <c r="E599" s="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2"/>
      <c r="V599" s="52"/>
      <c r="W599" s="52"/>
      <c r="X599" s="52"/>
      <c r="Y599" s="52"/>
      <c r="Z599" s="52"/>
      <c r="AA599" s="52"/>
      <c r="AB599" s="52"/>
      <c r="AC599" s="52"/>
    </row>
    <row r="600" spans="1:29" ht="15" x14ac:dyDescent="0.2">
      <c r="A600" s="82"/>
      <c r="B600" s="83"/>
      <c r="C600" s="82"/>
      <c r="D600" s="82"/>
      <c r="E600" s="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2"/>
      <c r="V600" s="52"/>
      <c r="W600" s="52"/>
      <c r="X600" s="52"/>
      <c r="Y600" s="52"/>
      <c r="Z600" s="52"/>
      <c r="AA600" s="52"/>
      <c r="AB600" s="52"/>
      <c r="AC600" s="52"/>
    </row>
    <row r="601" spans="1:29" ht="15" x14ac:dyDescent="0.2">
      <c r="A601" s="82"/>
      <c r="B601" s="83"/>
      <c r="C601" s="82"/>
      <c r="D601" s="82"/>
      <c r="E601" s="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2"/>
      <c r="V601" s="52"/>
      <c r="W601" s="52"/>
      <c r="X601" s="52"/>
      <c r="Y601" s="52"/>
      <c r="Z601" s="52"/>
      <c r="AA601" s="52"/>
      <c r="AB601" s="52"/>
      <c r="AC601" s="52"/>
    </row>
    <row r="602" spans="1:29" ht="15" x14ac:dyDescent="0.2">
      <c r="A602" s="82"/>
      <c r="B602" s="83"/>
      <c r="C602" s="82"/>
      <c r="D602" s="82"/>
      <c r="E602" s="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2"/>
      <c r="V602" s="52"/>
      <c r="W602" s="52"/>
      <c r="X602" s="52"/>
      <c r="Y602" s="52"/>
      <c r="Z602" s="52"/>
      <c r="AA602" s="52"/>
      <c r="AB602" s="52"/>
      <c r="AC602" s="52"/>
    </row>
    <row r="603" spans="1:29" ht="15" x14ac:dyDescent="0.2">
      <c r="A603" s="82"/>
      <c r="B603" s="83"/>
      <c r="C603" s="82"/>
      <c r="D603" s="82"/>
      <c r="E603" s="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2"/>
      <c r="V603" s="52"/>
      <c r="W603" s="52"/>
      <c r="X603" s="52"/>
      <c r="Y603" s="52"/>
      <c r="Z603" s="52"/>
      <c r="AA603" s="52"/>
      <c r="AB603" s="52"/>
      <c r="AC603" s="52"/>
    </row>
    <row r="604" spans="1:29" ht="15" x14ac:dyDescent="0.2">
      <c r="A604" s="82"/>
      <c r="B604" s="83"/>
      <c r="C604" s="82"/>
      <c r="D604" s="82"/>
      <c r="E604" s="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2"/>
      <c r="V604" s="52"/>
      <c r="W604" s="52"/>
      <c r="X604" s="52"/>
      <c r="Y604" s="52"/>
      <c r="Z604" s="52"/>
      <c r="AA604" s="52"/>
      <c r="AB604" s="52"/>
      <c r="AC604" s="52"/>
    </row>
    <row r="605" spans="1:29" ht="15" x14ac:dyDescent="0.2">
      <c r="A605" s="82"/>
      <c r="B605" s="83"/>
      <c r="C605" s="82"/>
      <c r="D605" s="82"/>
      <c r="E605" s="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2"/>
      <c r="V605" s="52"/>
      <c r="W605" s="52"/>
      <c r="X605" s="52"/>
      <c r="Y605" s="52"/>
      <c r="Z605" s="52"/>
      <c r="AA605" s="52"/>
      <c r="AB605" s="52"/>
      <c r="AC605" s="52"/>
    </row>
    <row r="606" spans="1:29" ht="15" x14ac:dyDescent="0.2">
      <c r="A606" s="82"/>
      <c r="B606" s="83"/>
      <c r="C606" s="82"/>
      <c r="D606" s="82"/>
      <c r="E606" s="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2"/>
      <c r="V606" s="52"/>
      <c r="W606" s="52"/>
      <c r="X606" s="52"/>
      <c r="Y606" s="52"/>
      <c r="Z606" s="52"/>
      <c r="AA606" s="52"/>
      <c r="AB606" s="52"/>
      <c r="AC606" s="52"/>
    </row>
    <row r="607" spans="1:29" ht="15" x14ac:dyDescent="0.2">
      <c r="A607" s="82"/>
      <c r="B607" s="83"/>
      <c r="C607" s="82"/>
      <c r="D607" s="82"/>
      <c r="E607" s="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2"/>
      <c r="V607" s="52"/>
      <c r="W607" s="52"/>
      <c r="X607" s="52"/>
      <c r="Y607" s="52"/>
      <c r="Z607" s="52"/>
      <c r="AA607" s="52"/>
      <c r="AB607" s="52"/>
      <c r="AC607" s="52"/>
    </row>
    <row r="608" spans="1:29" ht="15" x14ac:dyDescent="0.2">
      <c r="A608" s="82"/>
      <c r="B608" s="83"/>
      <c r="C608" s="82"/>
      <c r="D608" s="82"/>
      <c r="E608" s="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2"/>
      <c r="V608" s="52"/>
      <c r="W608" s="52"/>
      <c r="X608" s="52"/>
      <c r="Y608" s="52"/>
      <c r="Z608" s="52"/>
      <c r="AA608" s="52"/>
      <c r="AB608" s="52"/>
      <c r="AC608" s="52"/>
    </row>
    <row r="609" spans="1:29" ht="15" x14ac:dyDescent="0.2">
      <c r="A609" s="82"/>
      <c r="B609" s="83"/>
      <c r="C609" s="82"/>
      <c r="D609" s="82"/>
      <c r="E609" s="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2"/>
      <c r="V609" s="52"/>
      <c r="W609" s="52"/>
      <c r="X609" s="52"/>
      <c r="Y609" s="52"/>
      <c r="Z609" s="52"/>
      <c r="AA609" s="52"/>
      <c r="AB609" s="52"/>
      <c r="AC609" s="52"/>
    </row>
    <row r="610" spans="1:29" ht="15" x14ac:dyDescent="0.2">
      <c r="A610" s="82"/>
      <c r="B610" s="83"/>
      <c r="C610" s="82"/>
      <c r="D610" s="82"/>
      <c r="E610" s="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2"/>
      <c r="V610" s="52"/>
      <c r="W610" s="52"/>
      <c r="X610" s="52"/>
      <c r="Y610" s="52"/>
      <c r="Z610" s="52"/>
      <c r="AA610" s="52"/>
      <c r="AB610" s="52"/>
      <c r="AC610" s="52"/>
    </row>
    <row r="611" spans="1:29" ht="15" x14ac:dyDescent="0.2">
      <c r="A611" s="82"/>
      <c r="B611" s="83"/>
      <c r="C611" s="82"/>
      <c r="D611" s="82"/>
      <c r="E611" s="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2"/>
      <c r="V611" s="52"/>
      <c r="W611" s="52"/>
      <c r="X611" s="52"/>
      <c r="Y611" s="52"/>
      <c r="Z611" s="52"/>
      <c r="AA611" s="52"/>
      <c r="AB611" s="52"/>
      <c r="AC611" s="52"/>
    </row>
    <row r="612" spans="1:29" ht="15" x14ac:dyDescent="0.2">
      <c r="A612" s="82"/>
      <c r="B612" s="83"/>
      <c r="C612" s="82"/>
      <c r="D612" s="82"/>
      <c r="E612" s="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2"/>
      <c r="V612" s="52"/>
      <c r="W612" s="52"/>
      <c r="X612" s="52"/>
      <c r="Y612" s="52"/>
      <c r="Z612" s="52"/>
      <c r="AA612" s="52"/>
      <c r="AB612" s="52"/>
      <c r="AC612" s="52"/>
    </row>
    <row r="613" spans="1:29" ht="15" x14ac:dyDescent="0.2">
      <c r="A613" s="82"/>
      <c r="B613" s="83"/>
      <c r="C613" s="82"/>
      <c r="D613" s="82"/>
      <c r="E613" s="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2"/>
      <c r="V613" s="52"/>
      <c r="W613" s="52"/>
      <c r="X613" s="52"/>
      <c r="Y613" s="52"/>
      <c r="Z613" s="52"/>
      <c r="AA613" s="52"/>
      <c r="AB613" s="52"/>
      <c r="AC613" s="52"/>
    </row>
    <row r="614" spans="1:29" ht="15" x14ac:dyDescent="0.2">
      <c r="A614" s="82"/>
      <c r="B614" s="83"/>
      <c r="C614" s="82"/>
      <c r="D614" s="82"/>
      <c r="E614" s="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2"/>
      <c r="V614" s="52"/>
      <c r="W614" s="52"/>
      <c r="X614" s="52"/>
      <c r="Y614" s="52"/>
      <c r="Z614" s="52"/>
      <c r="AA614" s="52"/>
      <c r="AB614" s="52"/>
      <c r="AC614" s="52"/>
    </row>
    <row r="615" spans="1:29" ht="15" x14ac:dyDescent="0.2">
      <c r="A615" s="82"/>
      <c r="B615" s="83"/>
      <c r="C615" s="82"/>
      <c r="D615" s="82"/>
      <c r="E615" s="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2"/>
      <c r="V615" s="52"/>
      <c r="W615" s="52"/>
      <c r="X615" s="52"/>
      <c r="Y615" s="52"/>
      <c r="Z615" s="52"/>
      <c r="AA615" s="52"/>
      <c r="AB615" s="52"/>
      <c r="AC615" s="52"/>
    </row>
    <row r="616" spans="1:29" ht="15" x14ac:dyDescent="0.2">
      <c r="A616" s="82"/>
      <c r="B616" s="83"/>
      <c r="C616" s="82"/>
      <c r="D616" s="82"/>
      <c r="E616" s="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2"/>
      <c r="V616" s="52"/>
      <c r="W616" s="52"/>
      <c r="X616" s="52"/>
      <c r="Y616" s="52"/>
      <c r="Z616" s="52"/>
      <c r="AA616" s="52"/>
      <c r="AB616" s="52"/>
      <c r="AC616" s="52"/>
    </row>
    <row r="617" spans="1:29" ht="15" x14ac:dyDescent="0.2">
      <c r="A617" s="82"/>
      <c r="B617" s="83"/>
      <c r="C617" s="82"/>
      <c r="D617" s="82"/>
      <c r="E617" s="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2"/>
      <c r="V617" s="52"/>
      <c r="W617" s="52"/>
      <c r="X617" s="52"/>
      <c r="Y617" s="52"/>
      <c r="Z617" s="52"/>
      <c r="AA617" s="52"/>
      <c r="AB617" s="52"/>
      <c r="AC617" s="52"/>
    </row>
    <row r="618" spans="1:29" ht="15" x14ac:dyDescent="0.2">
      <c r="A618" s="82"/>
      <c r="B618" s="83"/>
      <c r="C618" s="82"/>
      <c r="D618" s="82"/>
      <c r="E618" s="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2"/>
      <c r="V618" s="52"/>
      <c r="W618" s="52"/>
      <c r="X618" s="52"/>
      <c r="Y618" s="52"/>
      <c r="Z618" s="52"/>
      <c r="AA618" s="52"/>
      <c r="AB618" s="52"/>
      <c r="AC618" s="52"/>
    </row>
    <row r="619" spans="1:29" ht="15" x14ac:dyDescent="0.2">
      <c r="A619" s="82"/>
      <c r="B619" s="83"/>
      <c r="C619" s="82"/>
      <c r="D619" s="82"/>
      <c r="E619" s="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2"/>
      <c r="V619" s="52"/>
      <c r="W619" s="52"/>
      <c r="X619" s="52"/>
      <c r="Y619" s="52"/>
      <c r="Z619" s="52"/>
      <c r="AA619" s="52"/>
      <c r="AB619" s="52"/>
      <c r="AC619" s="52"/>
    </row>
    <row r="620" spans="1:29" ht="15" x14ac:dyDescent="0.2">
      <c r="A620" s="82"/>
      <c r="B620" s="83"/>
      <c r="C620" s="82"/>
      <c r="D620" s="82"/>
      <c r="E620" s="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2"/>
      <c r="V620" s="52"/>
      <c r="W620" s="52"/>
      <c r="X620" s="52"/>
      <c r="Y620" s="52"/>
      <c r="Z620" s="52"/>
      <c r="AA620" s="52"/>
      <c r="AB620" s="52"/>
      <c r="AC620" s="52"/>
    </row>
    <row r="621" spans="1:29" ht="15" x14ac:dyDescent="0.2">
      <c r="A621" s="82"/>
      <c r="B621" s="83"/>
      <c r="C621" s="82"/>
      <c r="D621" s="82"/>
      <c r="E621" s="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2"/>
      <c r="V621" s="52"/>
      <c r="W621" s="52"/>
      <c r="X621" s="52"/>
      <c r="Y621" s="52"/>
      <c r="Z621" s="52"/>
      <c r="AA621" s="52"/>
      <c r="AB621" s="52"/>
      <c r="AC621" s="52"/>
    </row>
    <row r="622" spans="1:29" ht="15" x14ac:dyDescent="0.2">
      <c r="A622" s="82"/>
      <c r="B622" s="83"/>
      <c r="C622" s="82"/>
      <c r="D622" s="82"/>
      <c r="E622" s="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2"/>
      <c r="V622" s="52"/>
      <c r="W622" s="52"/>
      <c r="X622" s="52"/>
      <c r="Y622" s="52"/>
      <c r="Z622" s="52"/>
      <c r="AA622" s="52"/>
      <c r="AB622" s="52"/>
      <c r="AC622" s="52"/>
    </row>
    <row r="623" spans="1:29" ht="15" x14ac:dyDescent="0.2">
      <c r="A623" s="82"/>
      <c r="B623" s="83"/>
      <c r="C623" s="82"/>
      <c r="D623" s="82"/>
      <c r="E623" s="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2"/>
      <c r="V623" s="52"/>
      <c r="W623" s="52"/>
      <c r="X623" s="52"/>
      <c r="Y623" s="52"/>
      <c r="Z623" s="52"/>
      <c r="AA623" s="52"/>
      <c r="AB623" s="52"/>
      <c r="AC623" s="52"/>
    </row>
    <row r="624" spans="1:29" ht="15" x14ac:dyDescent="0.2">
      <c r="A624" s="82"/>
      <c r="B624" s="83"/>
      <c r="C624" s="82"/>
      <c r="D624" s="82"/>
      <c r="E624" s="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2"/>
      <c r="V624" s="52"/>
      <c r="W624" s="52"/>
      <c r="X624" s="52"/>
      <c r="Y624" s="52"/>
      <c r="Z624" s="52"/>
      <c r="AA624" s="52"/>
      <c r="AB624" s="52"/>
      <c r="AC624" s="52"/>
    </row>
    <row r="625" spans="1:29" ht="15" x14ac:dyDescent="0.2">
      <c r="A625" s="82"/>
      <c r="B625" s="83"/>
      <c r="C625" s="82"/>
      <c r="D625" s="82"/>
      <c r="E625" s="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2"/>
      <c r="V625" s="52"/>
      <c r="W625" s="52"/>
      <c r="X625" s="52"/>
      <c r="Y625" s="52"/>
      <c r="Z625" s="52"/>
      <c r="AA625" s="52"/>
      <c r="AB625" s="52"/>
      <c r="AC625" s="52"/>
    </row>
    <row r="626" spans="1:29" ht="15" x14ac:dyDescent="0.2">
      <c r="A626" s="82"/>
      <c r="B626" s="83"/>
      <c r="C626" s="82"/>
      <c r="D626" s="82"/>
      <c r="E626" s="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2"/>
      <c r="V626" s="52"/>
      <c r="W626" s="52"/>
      <c r="X626" s="52"/>
      <c r="Y626" s="52"/>
      <c r="Z626" s="52"/>
      <c r="AA626" s="52"/>
      <c r="AB626" s="52"/>
      <c r="AC626" s="52"/>
    </row>
    <row r="627" spans="1:29" ht="15" x14ac:dyDescent="0.2">
      <c r="A627" s="82"/>
      <c r="B627" s="83"/>
      <c r="C627" s="82"/>
      <c r="D627" s="82"/>
      <c r="E627" s="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2"/>
      <c r="V627" s="52"/>
      <c r="W627" s="52"/>
      <c r="X627" s="52"/>
      <c r="Y627" s="52"/>
      <c r="Z627" s="52"/>
      <c r="AA627" s="52"/>
      <c r="AB627" s="52"/>
      <c r="AC627" s="52"/>
    </row>
    <row r="628" spans="1:29" ht="15" x14ac:dyDescent="0.2">
      <c r="A628" s="82"/>
      <c r="B628" s="83"/>
      <c r="C628" s="82"/>
      <c r="D628" s="82"/>
      <c r="E628" s="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2"/>
      <c r="V628" s="52"/>
      <c r="W628" s="52"/>
      <c r="X628" s="52"/>
      <c r="Y628" s="52"/>
      <c r="Z628" s="52"/>
      <c r="AA628" s="52"/>
      <c r="AB628" s="52"/>
      <c r="AC628" s="52"/>
    </row>
    <row r="629" spans="1:29" ht="15" x14ac:dyDescent="0.2">
      <c r="A629" s="82"/>
      <c r="B629" s="83"/>
      <c r="C629" s="82"/>
      <c r="D629" s="82"/>
      <c r="E629" s="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2"/>
      <c r="V629" s="52"/>
      <c r="W629" s="52"/>
      <c r="X629" s="52"/>
      <c r="Y629" s="52"/>
      <c r="Z629" s="52"/>
      <c r="AA629" s="52"/>
      <c r="AB629" s="52"/>
      <c r="AC629" s="52"/>
    </row>
    <row r="630" spans="1:29" ht="15" x14ac:dyDescent="0.2">
      <c r="A630" s="82"/>
      <c r="B630" s="83"/>
      <c r="C630" s="82"/>
      <c r="D630" s="82"/>
      <c r="E630" s="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2"/>
      <c r="V630" s="52"/>
      <c r="W630" s="52"/>
      <c r="X630" s="52"/>
      <c r="Y630" s="52"/>
      <c r="Z630" s="52"/>
      <c r="AA630" s="52"/>
      <c r="AB630" s="52"/>
      <c r="AC630" s="52"/>
    </row>
    <row r="631" spans="1:29" ht="15" x14ac:dyDescent="0.2">
      <c r="A631" s="82"/>
      <c r="B631" s="83"/>
      <c r="C631" s="82"/>
      <c r="D631" s="82"/>
      <c r="E631" s="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2"/>
      <c r="V631" s="52"/>
      <c r="W631" s="52"/>
      <c r="X631" s="52"/>
      <c r="Y631" s="52"/>
      <c r="Z631" s="52"/>
      <c r="AA631" s="52"/>
      <c r="AB631" s="52"/>
      <c r="AC631" s="52"/>
    </row>
    <row r="632" spans="1:29" ht="15" x14ac:dyDescent="0.2">
      <c r="A632" s="82"/>
      <c r="B632" s="83"/>
      <c r="C632" s="82"/>
      <c r="D632" s="82"/>
      <c r="E632" s="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2"/>
      <c r="V632" s="52"/>
      <c r="W632" s="52"/>
      <c r="X632" s="52"/>
      <c r="Y632" s="52"/>
      <c r="Z632" s="52"/>
      <c r="AA632" s="52"/>
      <c r="AB632" s="52"/>
      <c r="AC632" s="52"/>
    </row>
    <row r="633" spans="1:29" ht="15" x14ac:dyDescent="0.2">
      <c r="A633" s="82"/>
      <c r="B633" s="83"/>
      <c r="C633" s="82"/>
      <c r="D633" s="82"/>
      <c r="E633" s="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2"/>
      <c r="V633" s="52"/>
      <c r="W633" s="52"/>
      <c r="X633" s="52"/>
      <c r="Y633" s="52"/>
      <c r="Z633" s="52"/>
      <c r="AA633" s="52"/>
      <c r="AB633" s="52"/>
      <c r="AC633" s="52"/>
    </row>
    <row r="634" spans="1:29" ht="15" x14ac:dyDescent="0.2">
      <c r="A634" s="82"/>
      <c r="B634" s="83"/>
      <c r="C634" s="82"/>
      <c r="D634" s="82"/>
      <c r="E634" s="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2"/>
      <c r="V634" s="52"/>
      <c r="W634" s="52"/>
      <c r="X634" s="52"/>
      <c r="Y634" s="52"/>
      <c r="Z634" s="52"/>
      <c r="AA634" s="52"/>
      <c r="AB634" s="52"/>
      <c r="AC634" s="52"/>
    </row>
    <row r="635" spans="1:29" ht="15" x14ac:dyDescent="0.2">
      <c r="A635" s="82"/>
      <c r="B635" s="83"/>
      <c r="C635" s="82"/>
      <c r="D635" s="82"/>
      <c r="E635" s="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2"/>
      <c r="V635" s="52"/>
      <c r="W635" s="52"/>
      <c r="X635" s="52"/>
      <c r="Y635" s="52"/>
      <c r="Z635" s="52"/>
      <c r="AA635" s="52"/>
      <c r="AB635" s="52"/>
      <c r="AC635" s="52"/>
    </row>
    <row r="636" spans="1:29" ht="15" x14ac:dyDescent="0.2">
      <c r="A636" s="82"/>
      <c r="B636" s="83"/>
      <c r="C636" s="82"/>
      <c r="D636" s="82"/>
      <c r="E636" s="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2"/>
      <c r="V636" s="52"/>
      <c r="W636" s="52"/>
      <c r="X636" s="52"/>
      <c r="Y636" s="52"/>
      <c r="Z636" s="52"/>
      <c r="AA636" s="52"/>
      <c r="AB636" s="52"/>
      <c r="AC636" s="52"/>
    </row>
    <row r="637" spans="1:29" ht="15" x14ac:dyDescent="0.2">
      <c r="A637" s="82"/>
      <c r="B637" s="83"/>
      <c r="C637" s="82"/>
      <c r="D637" s="82"/>
      <c r="E637" s="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2"/>
      <c r="V637" s="52"/>
      <c r="W637" s="52"/>
      <c r="X637" s="52"/>
      <c r="Y637" s="52"/>
      <c r="Z637" s="52"/>
      <c r="AA637" s="52"/>
      <c r="AB637" s="52"/>
      <c r="AC637" s="52"/>
    </row>
    <row r="638" spans="1:29" ht="15" x14ac:dyDescent="0.2">
      <c r="A638" s="82"/>
      <c r="B638" s="83"/>
      <c r="C638" s="82"/>
      <c r="D638" s="82"/>
      <c r="E638" s="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2"/>
      <c r="V638" s="52"/>
      <c r="W638" s="52"/>
      <c r="X638" s="52"/>
      <c r="Y638" s="52"/>
      <c r="Z638" s="52"/>
      <c r="AA638" s="52"/>
      <c r="AB638" s="52"/>
      <c r="AC638" s="52"/>
    </row>
    <row r="639" spans="1:29" ht="15" x14ac:dyDescent="0.2">
      <c r="A639" s="82"/>
      <c r="B639" s="83"/>
      <c r="C639" s="82"/>
      <c r="D639" s="82"/>
      <c r="E639" s="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2"/>
      <c r="V639" s="52"/>
      <c r="W639" s="52"/>
      <c r="X639" s="52"/>
      <c r="Y639" s="52"/>
      <c r="Z639" s="52"/>
      <c r="AA639" s="52"/>
      <c r="AB639" s="52"/>
      <c r="AC639" s="52"/>
    </row>
    <row r="640" spans="1:29" ht="15" x14ac:dyDescent="0.2">
      <c r="A640" s="82"/>
      <c r="B640" s="83"/>
      <c r="C640" s="82"/>
      <c r="D640" s="82"/>
      <c r="E640" s="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2"/>
      <c r="V640" s="52"/>
      <c r="W640" s="52"/>
      <c r="X640" s="52"/>
      <c r="Y640" s="52"/>
      <c r="Z640" s="52"/>
      <c r="AA640" s="52"/>
      <c r="AB640" s="52"/>
      <c r="AC640" s="52"/>
    </row>
    <row r="641" spans="1:29" ht="15" x14ac:dyDescent="0.2">
      <c r="A641" s="82"/>
      <c r="B641" s="83"/>
      <c r="C641" s="82"/>
      <c r="D641" s="82"/>
      <c r="E641" s="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2"/>
      <c r="V641" s="52"/>
      <c r="W641" s="52"/>
      <c r="X641" s="52"/>
      <c r="Y641" s="52"/>
      <c r="Z641" s="52"/>
      <c r="AA641" s="52"/>
      <c r="AB641" s="52"/>
      <c r="AC641" s="52"/>
    </row>
    <row r="642" spans="1:29" ht="15" x14ac:dyDescent="0.2">
      <c r="A642" s="82"/>
      <c r="B642" s="83"/>
      <c r="C642" s="82"/>
      <c r="D642" s="82"/>
      <c r="E642" s="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2"/>
      <c r="V642" s="52"/>
      <c r="W642" s="52"/>
      <c r="X642" s="52"/>
      <c r="Y642" s="52"/>
      <c r="Z642" s="52"/>
      <c r="AA642" s="52"/>
      <c r="AB642" s="52"/>
      <c r="AC642" s="52"/>
    </row>
    <row r="643" spans="1:29" ht="15" x14ac:dyDescent="0.2">
      <c r="A643" s="82"/>
      <c r="B643" s="83"/>
      <c r="C643" s="82"/>
      <c r="D643" s="82"/>
      <c r="E643" s="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2"/>
      <c r="V643" s="52"/>
      <c r="W643" s="52"/>
      <c r="X643" s="52"/>
      <c r="Y643" s="52"/>
      <c r="Z643" s="52"/>
      <c r="AA643" s="52"/>
      <c r="AB643" s="52"/>
      <c r="AC643" s="52"/>
    </row>
    <row r="644" spans="1:29" ht="15" x14ac:dyDescent="0.2">
      <c r="A644" s="82"/>
      <c r="B644" s="83"/>
      <c r="C644" s="82"/>
      <c r="D644" s="82"/>
      <c r="E644" s="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2"/>
      <c r="V644" s="52"/>
      <c r="W644" s="52"/>
      <c r="X644" s="52"/>
      <c r="Y644" s="52"/>
      <c r="Z644" s="52"/>
      <c r="AA644" s="52"/>
      <c r="AB644" s="52"/>
      <c r="AC644" s="52"/>
    </row>
    <row r="645" spans="1:29" ht="15" x14ac:dyDescent="0.2">
      <c r="A645" s="82"/>
      <c r="B645" s="83"/>
      <c r="C645" s="82"/>
      <c r="D645" s="82"/>
      <c r="E645" s="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2"/>
      <c r="V645" s="52"/>
      <c r="W645" s="52"/>
      <c r="X645" s="52"/>
      <c r="Y645" s="52"/>
      <c r="Z645" s="52"/>
      <c r="AA645" s="52"/>
      <c r="AB645" s="52"/>
      <c r="AC645" s="52"/>
    </row>
    <row r="646" spans="1:29" ht="15" x14ac:dyDescent="0.2">
      <c r="A646" s="82"/>
      <c r="B646" s="83"/>
      <c r="C646" s="82"/>
      <c r="D646" s="82"/>
      <c r="E646" s="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2"/>
      <c r="V646" s="52"/>
      <c r="W646" s="52"/>
      <c r="X646" s="52"/>
      <c r="Y646" s="52"/>
      <c r="Z646" s="52"/>
      <c r="AA646" s="52"/>
      <c r="AB646" s="52"/>
      <c r="AC646" s="52"/>
    </row>
    <row r="647" spans="1:29" ht="15" x14ac:dyDescent="0.2">
      <c r="A647" s="82"/>
      <c r="B647" s="83"/>
      <c r="C647" s="82"/>
      <c r="D647" s="82"/>
      <c r="E647" s="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2"/>
      <c r="V647" s="52"/>
      <c r="W647" s="52"/>
      <c r="X647" s="52"/>
      <c r="Y647" s="52"/>
      <c r="Z647" s="52"/>
      <c r="AA647" s="52"/>
      <c r="AB647" s="52"/>
      <c r="AC647" s="52"/>
    </row>
    <row r="648" spans="1:29" ht="15" x14ac:dyDescent="0.2">
      <c r="A648" s="82"/>
      <c r="B648" s="83"/>
      <c r="C648" s="82"/>
      <c r="D648" s="82"/>
      <c r="E648" s="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2"/>
      <c r="V648" s="52"/>
      <c r="W648" s="52"/>
      <c r="X648" s="52"/>
      <c r="Y648" s="52"/>
      <c r="Z648" s="52"/>
      <c r="AA648" s="52"/>
      <c r="AB648" s="52"/>
      <c r="AC648" s="52"/>
    </row>
    <row r="649" spans="1:29" ht="15" x14ac:dyDescent="0.2">
      <c r="A649" s="82"/>
      <c r="B649" s="83"/>
      <c r="C649" s="82"/>
      <c r="D649" s="82"/>
      <c r="E649" s="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2"/>
      <c r="V649" s="52"/>
      <c r="W649" s="52"/>
      <c r="X649" s="52"/>
      <c r="Y649" s="52"/>
      <c r="Z649" s="52"/>
      <c r="AA649" s="52"/>
      <c r="AB649" s="52"/>
      <c r="AC649" s="52"/>
    </row>
    <row r="650" spans="1:29" ht="15" x14ac:dyDescent="0.2">
      <c r="A650" s="82"/>
      <c r="B650" s="83"/>
      <c r="C650" s="82"/>
      <c r="D650" s="82"/>
      <c r="E650" s="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2"/>
      <c r="V650" s="52"/>
      <c r="W650" s="52"/>
      <c r="X650" s="52"/>
      <c r="Y650" s="52"/>
      <c r="Z650" s="52"/>
      <c r="AA650" s="52"/>
      <c r="AB650" s="52"/>
      <c r="AC650" s="52"/>
    </row>
    <row r="651" spans="1:29" ht="15" x14ac:dyDescent="0.2">
      <c r="A651" s="82"/>
      <c r="B651" s="83"/>
      <c r="C651" s="82"/>
      <c r="D651" s="82"/>
      <c r="E651" s="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2"/>
      <c r="V651" s="52"/>
      <c r="W651" s="52"/>
      <c r="X651" s="52"/>
      <c r="Y651" s="52"/>
      <c r="Z651" s="52"/>
      <c r="AA651" s="52"/>
      <c r="AB651" s="52"/>
      <c r="AC651" s="52"/>
    </row>
    <row r="652" spans="1:29" ht="15" x14ac:dyDescent="0.2">
      <c r="A652" s="82"/>
      <c r="B652" s="83"/>
      <c r="C652" s="82"/>
      <c r="D652" s="82"/>
      <c r="E652" s="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2"/>
      <c r="V652" s="52"/>
      <c r="W652" s="52"/>
      <c r="X652" s="52"/>
      <c r="Y652" s="52"/>
      <c r="Z652" s="52"/>
      <c r="AA652" s="52"/>
      <c r="AB652" s="52"/>
      <c r="AC652" s="52"/>
    </row>
    <row r="653" spans="1:29" ht="15" x14ac:dyDescent="0.2">
      <c r="A653" s="82"/>
      <c r="B653" s="83"/>
      <c r="C653" s="82"/>
      <c r="D653" s="82"/>
      <c r="E653" s="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2"/>
      <c r="V653" s="52"/>
      <c r="W653" s="52"/>
      <c r="X653" s="52"/>
      <c r="Y653" s="52"/>
      <c r="Z653" s="52"/>
      <c r="AA653" s="52"/>
      <c r="AB653" s="52"/>
      <c r="AC653" s="52"/>
    </row>
    <row r="654" spans="1:29" ht="15" x14ac:dyDescent="0.2">
      <c r="A654" s="82"/>
      <c r="B654" s="83"/>
      <c r="C654" s="82"/>
      <c r="D654" s="82"/>
      <c r="E654" s="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2"/>
      <c r="V654" s="52"/>
      <c r="W654" s="52"/>
      <c r="X654" s="52"/>
      <c r="Y654" s="52"/>
      <c r="Z654" s="52"/>
      <c r="AA654" s="52"/>
      <c r="AB654" s="52"/>
      <c r="AC654" s="52"/>
    </row>
    <row r="655" spans="1:29" ht="15" x14ac:dyDescent="0.2">
      <c r="A655" s="82"/>
      <c r="B655" s="83"/>
      <c r="C655" s="82"/>
      <c r="D655" s="82"/>
      <c r="E655" s="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2"/>
      <c r="V655" s="52"/>
      <c r="W655" s="52"/>
      <c r="X655" s="52"/>
      <c r="Y655" s="52"/>
      <c r="Z655" s="52"/>
      <c r="AA655" s="52"/>
      <c r="AB655" s="52"/>
      <c r="AC655" s="52"/>
    </row>
    <row r="656" spans="1:29" ht="15" x14ac:dyDescent="0.2">
      <c r="A656" s="82"/>
      <c r="B656" s="83"/>
      <c r="C656" s="82"/>
      <c r="D656" s="82"/>
      <c r="E656" s="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2"/>
      <c r="V656" s="52"/>
      <c r="W656" s="52"/>
      <c r="X656" s="52"/>
      <c r="Y656" s="52"/>
      <c r="Z656" s="52"/>
      <c r="AA656" s="52"/>
      <c r="AB656" s="52"/>
      <c r="AC656" s="52"/>
    </row>
    <row r="657" spans="1:29" ht="15" x14ac:dyDescent="0.2">
      <c r="A657" s="82"/>
      <c r="B657" s="83"/>
      <c r="C657" s="82"/>
      <c r="D657" s="82"/>
      <c r="E657" s="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2"/>
      <c r="V657" s="52"/>
      <c r="W657" s="52"/>
      <c r="X657" s="52"/>
      <c r="Y657" s="52"/>
      <c r="Z657" s="52"/>
      <c r="AA657" s="52"/>
      <c r="AB657" s="52"/>
      <c r="AC657" s="52"/>
    </row>
    <row r="658" spans="1:29" ht="15" x14ac:dyDescent="0.2">
      <c r="A658" s="82"/>
      <c r="B658" s="83"/>
      <c r="C658" s="82"/>
      <c r="D658" s="82"/>
      <c r="E658" s="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2"/>
      <c r="V658" s="52"/>
      <c r="W658" s="52"/>
      <c r="X658" s="52"/>
      <c r="Y658" s="52"/>
      <c r="Z658" s="52"/>
      <c r="AA658" s="52"/>
      <c r="AB658" s="52"/>
      <c r="AC658" s="52"/>
    </row>
    <row r="659" spans="1:29" ht="15" x14ac:dyDescent="0.2">
      <c r="A659" s="82"/>
      <c r="B659" s="83"/>
      <c r="C659" s="82"/>
      <c r="D659" s="82"/>
      <c r="E659" s="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2"/>
      <c r="V659" s="52"/>
      <c r="W659" s="52"/>
      <c r="X659" s="52"/>
      <c r="Y659" s="52"/>
      <c r="Z659" s="52"/>
      <c r="AA659" s="52"/>
      <c r="AB659" s="52"/>
      <c r="AC659" s="52"/>
    </row>
    <row r="660" spans="1:29" ht="15" x14ac:dyDescent="0.2">
      <c r="A660" s="82"/>
      <c r="B660" s="83"/>
      <c r="C660" s="82"/>
      <c r="D660" s="82"/>
      <c r="E660" s="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2"/>
      <c r="V660" s="52"/>
      <c r="W660" s="52"/>
      <c r="X660" s="52"/>
      <c r="Y660" s="52"/>
      <c r="Z660" s="52"/>
      <c r="AA660" s="52"/>
      <c r="AB660" s="52"/>
      <c r="AC660" s="52"/>
    </row>
    <row r="661" spans="1:29" ht="15" x14ac:dyDescent="0.2">
      <c r="A661" s="82"/>
      <c r="B661" s="83"/>
      <c r="C661" s="82"/>
      <c r="D661" s="82"/>
      <c r="E661" s="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2"/>
      <c r="V661" s="52"/>
      <c r="W661" s="52"/>
      <c r="X661" s="52"/>
      <c r="Y661" s="52"/>
      <c r="Z661" s="52"/>
      <c r="AA661" s="52"/>
      <c r="AB661" s="52"/>
      <c r="AC661" s="52"/>
    </row>
    <row r="662" spans="1:29" ht="15" x14ac:dyDescent="0.2">
      <c r="A662" s="82"/>
      <c r="B662" s="83"/>
      <c r="C662" s="82"/>
      <c r="D662" s="82"/>
      <c r="E662" s="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2"/>
      <c r="V662" s="52"/>
      <c r="W662" s="52"/>
      <c r="X662" s="52"/>
      <c r="Y662" s="52"/>
      <c r="Z662" s="52"/>
      <c r="AA662" s="52"/>
      <c r="AB662" s="52"/>
      <c r="AC662" s="52"/>
    </row>
    <row r="663" spans="1:29" ht="15" x14ac:dyDescent="0.2">
      <c r="A663" s="82"/>
      <c r="B663" s="83"/>
      <c r="C663" s="82"/>
      <c r="D663" s="82"/>
      <c r="E663" s="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2"/>
      <c r="V663" s="52"/>
      <c r="W663" s="52"/>
      <c r="X663" s="52"/>
      <c r="Y663" s="52"/>
      <c r="Z663" s="52"/>
      <c r="AA663" s="52"/>
      <c r="AB663" s="52"/>
      <c r="AC663" s="52"/>
    </row>
    <row r="664" spans="1:29" ht="15" x14ac:dyDescent="0.2">
      <c r="A664" s="82"/>
      <c r="B664" s="83"/>
      <c r="C664" s="82"/>
      <c r="D664" s="82"/>
      <c r="E664" s="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2"/>
      <c r="V664" s="52"/>
      <c r="W664" s="52"/>
      <c r="X664" s="52"/>
      <c r="Y664" s="52"/>
      <c r="Z664" s="52"/>
      <c r="AA664" s="52"/>
      <c r="AB664" s="52"/>
      <c r="AC664" s="52"/>
    </row>
    <row r="665" spans="1:29" ht="15" x14ac:dyDescent="0.2">
      <c r="A665" s="82"/>
      <c r="B665" s="83"/>
      <c r="C665" s="82"/>
      <c r="D665" s="82"/>
      <c r="E665" s="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2"/>
      <c r="V665" s="52"/>
      <c r="W665" s="52"/>
      <c r="X665" s="52"/>
      <c r="Y665" s="52"/>
      <c r="Z665" s="52"/>
      <c r="AA665" s="52"/>
      <c r="AB665" s="52"/>
      <c r="AC665" s="52"/>
    </row>
    <row r="666" spans="1:29" ht="15" x14ac:dyDescent="0.2">
      <c r="A666" s="82"/>
      <c r="B666" s="83"/>
      <c r="C666" s="82"/>
      <c r="D666" s="82"/>
      <c r="E666" s="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2"/>
      <c r="V666" s="52"/>
      <c r="W666" s="52"/>
      <c r="X666" s="52"/>
      <c r="Y666" s="52"/>
      <c r="Z666" s="52"/>
      <c r="AA666" s="52"/>
      <c r="AB666" s="52"/>
      <c r="AC666" s="52"/>
    </row>
    <row r="667" spans="1:29" ht="15" x14ac:dyDescent="0.2">
      <c r="A667" s="82"/>
      <c r="B667" s="83"/>
      <c r="C667" s="82"/>
      <c r="D667" s="82"/>
      <c r="E667" s="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2"/>
      <c r="V667" s="52"/>
      <c r="W667" s="52"/>
      <c r="X667" s="52"/>
      <c r="Y667" s="52"/>
      <c r="Z667" s="52"/>
      <c r="AA667" s="52"/>
      <c r="AB667" s="52"/>
      <c r="AC667" s="52"/>
    </row>
    <row r="668" spans="1:29" ht="15" x14ac:dyDescent="0.2">
      <c r="A668" s="82"/>
      <c r="B668" s="83"/>
      <c r="C668" s="82"/>
      <c r="D668" s="82"/>
      <c r="E668" s="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2"/>
      <c r="V668" s="52"/>
      <c r="W668" s="52"/>
      <c r="X668" s="52"/>
      <c r="Y668" s="52"/>
      <c r="Z668" s="52"/>
      <c r="AA668" s="52"/>
      <c r="AB668" s="52"/>
      <c r="AC668" s="52"/>
    </row>
    <row r="669" spans="1:29" ht="15" x14ac:dyDescent="0.2">
      <c r="A669" s="82"/>
      <c r="B669" s="83"/>
      <c r="C669" s="82"/>
      <c r="D669" s="82"/>
      <c r="E669" s="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2"/>
      <c r="V669" s="52"/>
      <c r="W669" s="52"/>
      <c r="X669" s="52"/>
      <c r="Y669" s="52"/>
      <c r="Z669" s="52"/>
      <c r="AA669" s="52"/>
      <c r="AB669" s="52"/>
      <c r="AC669" s="52"/>
    </row>
    <row r="670" spans="1:29" ht="15" x14ac:dyDescent="0.2">
      <c r="A670" s="82"/>
      <c r="B670" s="83"/>
      <c r="C670" s="82"/>
      <c r="D670" s="82"/>
      <c r="E670" s="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2"/>
      <c r="V670" s="52"/>
      <c r="W670" s="52"/>
      <c r="X670" s="52"/>
      <c r="Y670" s="52"/>
      <c r="Z670" s="52"/>
      <c r="AA670" s="52"/>
      <c r="AB670" s="52"/>
      <c r="AC670" s="52"/>
    </row>
    <row r="671" spans="1:29" ht="15" x14ac:dyDescent="0.2">
      <c r="A671" s="82"/>
      <c r="B671" s="83"/>
      <c r="C671" s="82"/>
      <c r="D671" s="82"/>
      <c r="E671" s="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2"/>
      <c r="V671" s="52"/>
      <c r="W671" s="52"/>
      <c r="X671" s="52"/>
      <c r="Y671" s="52"/>
      <c r="Z671" s="52"/>
      <c r="AA671" s="52"/>
      <c r="AB671" s="52"/>
      <c r="AC671" s="52"/>
    </row>
    <row r="672" spans="1:29" ht="15" x14ac:dyDescent="0.2">
      <c r="A672" s="82"/>
      <c r="B672" s="83"/>
      <c r="C672" s="82"/>
      <c r="D672" s="82"/>
      <c r="E672" s="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2"/>
      <c r="V672" s="52"/>
      <c r="W672" s="52"/>
      <c r="X672" s="52"/>
      <c r="Y672" s="52"/>
      <c r="Z672" s="52"/>
      <c r="AA672" s="52"/>
      <c r="AB672" s="52"/>
      <c r="AC672" s="52"/>
    </row>
    <row r="673" spans="1:29" ht="15" x14ac:dyDescent="0.2">
      <c r="A673" s="82"/>
      <c r="B673" s="83"/>
      <c r="C673" s="82"/>
      <c r="D673" s="82"/>
      <c r="E673" s="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2"/>
      <c r="V673" s="52"/>
      <c r="W673" s="52"/>
      <c r="X673" s="52"/>
      <c r="Y673" s="52"/>
      <c r="Z673" s="52"/>
      <c r="AA673" s="52"/>
      <c r="AB673" s="52"/>
      <c r="AC673" s="52"/>
    </row>
    <row r="674" spans="1:29" ht="15" x14ac:dyDescent="0.2">
      <c r="A674" s="82"/>
      <c r="B674" s="83"/>
      <c r="C674" s="82"/>
      <c r="D674" s="82"/>
      <c r="E674" s="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2"/>
      <c r="V674" s="52"/>
      <c r="W674" s="52"/>
      <c r="X674" s="52"/>
      <c r="Y674" s="52"/>
      <c r="Z674" s="52"/>
      <c r="AA674" s="52"/>
      <c r="AB674" s="52"/>
      <c r="AC674" s="52"/>
    </row>
    <row r="675" spans="1:29" ht="15" x14ac:dyDescent="0.2">
      <c r="A675" s="82"/>
      <c r="B675" s="83"/>
      <c r="C675" s="82"/>
      <c r="D675" s="82"/>
      <c r="E675" s="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2"/>
      <c r="V675" s="52"/>
      <c r="W675" s="52"/>
      <c r="X675" s="52"/>
      <c r="Y675" s="52"/>
      <c r="Z675" s="52"/>
      <c r="AA675" s="52"/>
      <c r="AB675" s="52"/>
      <c r="AC675" s="52"/>
    </row>
    <row r="676" spans="1:29" ht="15" x14ac:dyDescent="0.2">
      <c r="A676" s="82"/>
      <c r="B676" s="83"/>
      <c r="C676" s="82"/>
      <c r="D676" s="82"/>
      <c r="E676" s="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2"/>
      <c r="V676" s="52"/>
      <c r="W676" s="52"/>
      <c r="X676" s="52"/>
      <c r="Y676" s="52"/>
      <c r="Z676" s="52"/>
      <c r="AA676" s="52"/>
      <c r="AB676" s="52"/>
      <c r="AC676" s="52"/>
    </row>
    <row r="677" spans="1:29" ht="15" x14ac:dyDescent="0.2">
      <c r="A677" s="82"/>
      <c r="B677" s="83"/>
      <c r="C677" s="82"/>
      <c r="D677" s="82"/>
      <c r="E677" s="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2"/>
      <c r="V677" s="52"/>
      <c r="W677" s="52"/>
      <c r="X677" s="52"/>
      <c r="Y677" s="52"/>
      <c r="Z677" s="52"/>
      <c r="AA677" s="52"/>
      <c r="AB677" s="52"/>
      <c r="AC677" s="52"/>
    </row>
    <row r="678" spans="1:29" ht="15" x14ac:dyDescent="0.2">
      <c r="A678" s="82"/>
      <c r="B678" s="83"/>
      <c r="C678" s="82"/>
      <c r="D678" s="82"/>
      <c r="E678" s="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2"/>
      <c r="V678" s="52"/>
      <c r="W678" s="52"/>
      <c r="X678" s="52"/>
      <c r="Y678" s="52"/>
      <c r="Z678" s="52"/>
      <c r="AA678" s="52"/>
      <c r="AB678" s="52"/>
      <c r="AC678" s="52"/>
    </row>
    <row r="679" spans="1:29" ht="15" x14ac:dyDescent="0.2">
      <c r="A679" s="82"/>
      <c r="B679" s="83"/>
      <c r="C679" s="82"/>
      <c r="D679" s="82"/>
      <c r="E679" s="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2"/>
      <c r="V679" s="52"/>
      <c r="W679" s="52"/>
      <c r="X679" s="52"/>
      <c r="Y679" s="52"/>
      <c r="Z679" s="52"/>
      <c r="AA679" s="52"/>
      <c r="AB679" s="52"/>
      <c r="AC679" s="52"/>
    </row>
    <row r="680" spans="1:29" ht="15" x14ac:dyDescent="0.2">
      <c r="A680" s="82"/>
      <c r="B680" s="83"/>
      <c r="C680" s="82"/>
      <c r="D680" s="82"/>
      <c r="E680" s="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2"/>
      <c r="V680" s="52"/>
      <c r="W680" s="52"/>
      <c r="X680" s="52"/>
      <c r="Y680" s="52"/>
      <c r="Z680" s="52"/>
      <c r="AA680" s="52"/>
      <c r="AB680" s="52"/>
      <c r="AC680" s="52"/>
    </row>
    <row r="681" spans="1:29" ht="15" x14ac:dyDescent="0.2">
      <c r="A681" s="82"/>
      <c r="B681" s="83"/>
      <c r="C681" s="82"/>
      <c r="D681" s="82"/>
      <c r="E681" s="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2"/>
      <c r="V681" s="52"/>
      <c r="W681" s="52"/>
      <c r="X681" s="52"/>
      <c r="Y681" s="52"/>
      <c r="Z681" s="52"/>
      <c r="AA681" s="52"/>
      <c r="AB681" s="52"/>
      <c r="AC681" s="52"/>
    </row>
    <row r="682" spans="1:29" ht="15" x14ac:dyDescent="0.2">
      <c r="A682" s="82"/>
      <c r="B682" s="83"/>
      <c r="C682" s="82"/>
      <c r="D682" s="82"/>
      <c r="E682" s="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2"/>
      <c r="V682" s="52"/>
      <c r="W682" s="52"/>
      <c r="X682" s="52"/>
      <c r="Y682" s="52"/>
      <c r="Z682" s="52"/>
      <c r="AA682" s="52"/>
      <c r="AB682" s="52"/>
      <c r="AC682" s="52"/>
    </row>
    <row r="683" spans="1:29" ht="15" x14ac:dyDescent="0.2">
      <c r="A683" s="82"/>
      <c r="B683" s="83"/>
      <c r="C683" s="82"/>
      <c r="D683" s="82"/>
      <c r="E683" s="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2"/>
      <c r="V683" s="52"/>
      <c r="W683" s="52"/>
      <c r="X683" s="52"/>
      <c r="Y683" s="52"/>
      <c r="Z683" s="52"/>
      <c r="AA683" s="52"/>
      <c r="AB683" s="52"/>
      <c r="AC683" s="52"/>
    </row>
    <row r="684" spans="1:29" ht="15" x14ac:dyDescent="0.2">
      <c r="A684" s="82"/>
      <c r="B684" s="83"/>
      <c r="C684" s="82"/>
      <c r="D684" s="82"/>
      <c r="E684" s="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2"/>
      <c r="V684" s="52"/>
      <c r="W684" s="52"/>
      <c r="X684" s="52"/>
      <c r="Y684" s="52"/>
      <c r="Z684" s="52"/>
      <c r="AA684" s="52"/>
      <c r="AB684" s="52"/>
      <c r="AC684" s="52"/>
    </row>
    <row r="685" spans="1:29" ht="15" x14ac:dyDescent="0.2">
      <c r="A685" s="82"/>
      <c r="B685" s="83"/>
      <c r="C685" s="82"/>
      <c r="D685" s="82"/>
      <c r="E685" s="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2"/>
      <c r="V685" s="52"/>
      <c r="W685" s="52"/>
      <c r="X685" s="52"/>
      <c r="Y685" s="52"/>
      <c r="Z685" s="52"/>
      <c r="AA685" s="52"/>
      <c r="AB685" s="52"/>
      <c r="AC685" s="52"/>
    </row>
    <row r="686" spans="1:29" ht="15" x14ac:dyDescent="0.2">
      <c r="A686" s="82"/>
      <c r="B686" s="83"/>
      <c r="C686" s="82"/>
      <c r="D686" s="82"/>
      <c r="E686" s="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2"/>
      <c r="V686" s="52"/>
      <c r="W686" s="52"/>
      <c r="X686" s="52"/>
      <c r="Y686" s="52"/>
      <c r="Z686" s="52"/>
      <c r="AA686" s="52"/>
      <c r="AB686" s="52"/>
      <c r="AC686" s="52"/>
    </row>
    <row r="687" spans="1:29" ht="15" x14ac:dyDescent="0.2">
      <c r="A687" s="82"/>
      <c r="B687" s="83"/>
      <c r="C687" s="82"/>
      <c r="D687" s="82"/>
      <c r="E687" s="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2"/>
      <c r="V687" s="52"/>
      <c r="W687" s="52"/>
      <c r="X687" s="52"/>
      <c r="Y687" s="52"/>
      <c r="Z687" s="52"/>
      <c r="AA687" s="52"/>
      <c r="AB687" s="52"/>
      <c r="AC687" s="52"/>
    </row>
    <row r="688" spans="1:29" ht="15" x14ac:dyDescent="0.2">
      <c r="A688" s="82"/>
      <c r="B688" s="83"/>
      <c r="C688" s="82"/>
      <c r="D688" s="82"/>
      <c r="E688" s="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2"/>
      <c r="V688" s="52"/>
      <c r="W688" s="52"/>
      <c r="X688" s="52"/>
      <c r="Y688" s="52"/>
      <c r="Z688" s="52"/>
      <c r="AA688" s="52"/>
      <c r="AB688" s="52"/>
      <c r="AC688" s="52"/>
    </row>
    <row r="689" spans="1:29" ht="15" x14ac:dyDescent="0.2">
      <c r="A689" s="82"/>
      <c r="B689" s="83"/>
      <c r="C689" s="82"/>
      <c r="D689" s="82"/>
      <c r="E689" s="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2"/>
      <c r="V689" s="52"/>
      <c r="W689" s="52"/>
      <c r="X689" s="52"/>
      <c r="Y689" s="52"/>
      <c r="Z689" s="52"/>
      <c r="AA689" s="52"/>
      <c r="AB689" s="52"/>
      <c r="AC689" s="52"/>
    </row>
    <row r="690" spans="1:29" ht="15" x14ac:dyDescent="0.2">
      <c r="A690" s="82"/>
      <c r="B690" s="83"/>
      <c r="C690" s="82"/>
      <c r="D690" s="82"/>
      <c r="E690" s="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2"/>
      <c r="V690" s="52"/>
      <c r="W690" s="52"/>
      <c r="X690" s="52"/>
      <c r="Y690" s="52"/>
      <c r="Z690" s="52"/>
      <c r="AA690" s="52"/>
      <c r="AB690" s="52"/>
      <c r="AC690" s="52"/>
    </row>
    <row r="691" spans="1:29" ht="15" x14ac:dyDescent="0.2">
      <c r="A691" s="82"/>
      <c r="B691" s="83"/>
      <c r="C691" s="82"/>
      <c r="D691" s="82"/>
      <c r="E691" s="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2"/>
      <c r="V691" s="52"/>
      <c r="W691" s="52"/>
      <c r="X691" s="52"/>
      <c r="Y691" s="52"/>
      <c r="Z691" s="52"/>
      <c r="AA691" s="52"/>
      <c r="AB691" s="52"/>
      <c r="AC691" s="52"/>
    </row>
    <row r="692" spans="1:29" ht="15" x14ac:dyDescent="0.2">
      <c r="A692" s="82"/>
      <c r="B692" s="83"/>
      <c r="C692" s="82"/>
      <c r="D692" s="82"/>
      <c r="E692" s="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2"/>
      <c r="V692" s="52"/>
      <c r="W692" s="52"/>
      <c r="X692" s="52"/>
      <c r="Y692" s="52"/>
      <c r="Z692" s="52"/>
      <c r="AA692" s="52"/>
      <c r="AB692" s="52"/>
      <c r="AC692" s="52"/>
    </row>
    <row r="693" spans="1:29" ht="15" x14ac:dyDescent="0.2">
      <c r="A693" s="82"/>
      <c r="B693" s="83"/>
      <c r="C693" s="82"/>
      <c r="D693" s="82"/>
      <c r="E693" s="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2"/>
      <c r="V693" s="52"/>
      <c r="W693" s="52"/>
      <c r="X693" s="52"/>
      <c r="Y693" s="52"/>
      <c r="Z693" s="52"/>
      <c r="AA693" s="52"/>
      <c r="AB693" s="52"/>
      <c r="AC693" s="52"/>
    </row>
    <row r="694" spans="1:29" ht="15" x14ac:dyDescent="0.2">
      <c r="A694" s="82"/>
      <c r="B694" s="83"/>
      <c r="C694" s="82"/>
      <c r="D694" s="82"/>
      <c r="E694" s="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2"/>
      <c r="V694" s="52"/>
      <c r="W694" s="52"/>
      <c r="X694" s="52"/>
      <c r="Y694" s="52"/>
      <c r="Z694" s="52"/>
      <c r="AA694" s="52"/>
      <c r="AB694" s="52"/>
      <c r="AC694" s="52"/>
    </row>
    <row r="695" spans="1:29" ht="15" x14ac:dyDescent="0.2">
      <c r="A695" s="82"/>
      <c r="B695" s="83"/>
      <c r="C695" s="82"/>
      <c r="D695" s="82"/>
      <c r="E695" s="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2"/>
      <c r="V695" s="52"/>
      <c r="W695" s="52"/>
      <c r="X695" s="52"/>
      <c r="Y695" s="52"/>
      <c r="Z695" s="52"/>
      <c r="AA695" s="52"/>
      <c r="AB695" s="52"/>
      <c r="AC695" s="52"/>
    </row>
    <row r="696" spans="1:29" ht="15" x14ac:dyDescent="0.2">
      <c r="A696" s="82"/>
      <c r="B696" s="83"/>
      <c r="C696" s="82"/>
      <c r="D696" s="82"/>
      <c r="E696" s="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2"/>
      <c r="V696" s="52"/>
      <c r="W696" s="52"/>
      <c r="X696" s="52"/>
      <c r="Y696" s="52"/>
      <c r="Z696" s="52"/>
      <c r="AA696" s="52"/>
      <c r="AB696" s="52"/>
      <c r="AC696" s="52"/>
    </row>
    <row r="697" spans="1:29" ht="15" x14ac:dyDescent="0.2">
      <c r="A697" s="82"/>
      <c r="B697" s="83"/>
      <c r="C697" s="82"/>
      <c r="D697" s="82"/>
      <c r="E697" s="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2"/>
      <c r="V697" s="52"/>
      <c r="W697" s="52"/>
      <c r="X697" s="52"/>
      <c r="Y697" s="52"/>
      <c r="Z697" s="52"/>
      <c r="AA697" s="52"/>
      <c r="AB697" s="52"/>
      <c r="AC697" s="52"/>
    </row>
    <row r="698" spans="1:29" ht="15" x14ac:dyDescent="0.2">
      <c r="A698" s="82"/>
      <c r="B698" s="83"/>
      <c r="C698" s="82"/>
      <c r="D698" s="82"/>
      <c r="E698" s="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2"/>
      <c r="V698" s="52"/>
      <c r="W698" s="52"/>
      <c r="X698" s="52"/>
      <c r="Y698" s="52"/>
      <c r="Z698" s="52"/>
      <c r="AA698" s="52"/>
      <c r="AB698" s="52"/>
      <c r="AC698" s="52"/>
    </row>
    <row r="699" spans="1:29" ht="15" x14ac:dyDescent="0.2">
      <c r="A699" s="82"/>
      <c r="B699" s="83"/>
      <c r="C699" s="82"/>
      <c r="D699" s="82"/>
      <c r="E699" s="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2"/>
      <c r="V699" s="52"/>
      <c r="W699" s="52"/>
      <c r="X699" s="52"/>
      <c r="Y699" s="52"/>
      <c r="Z699" s="52"/>
      <c r="AA699" s="52"/>
      <c r="AB699" s="52"/>
      <c r="AC699" s="52"/>
    </row>
    <row r="700" spans="1:29" ht="15" x14ac:dyDescent="0.2">
      <c r="A700" s="82"/>
      <c r="B700" s="83"/>
      <c r="C700" s="82"/>
      <c r="D700" s="82"/>
      <c r="E700" s="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2"/>
      <c r="V700" s="52"/>
      <c r="W700" s="52"/>
      <c r="X700" s="52"/>
      <c r="Y700" s="52"/>
      <c r="Z700" s="52"/>
      <c r="AA700" s="52"/>
      <c r="AB700" s="52"/>
      <c r="AC700" s="52"/>
    </row>
    <row r="701" spans="1:29" ht="15" x14ac:dyDescent="0.2">
      <c r="A701" s="82"/>
      <c r="B701" s="83"/>
      <c r="C701" s="82"/>
      <c r="D701" s="82"/>
      <c r="E701" s="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2"/>
      <c r="V701" s="52"/>
      <c r="W701" s="52"/>
      <c r="X701" s="52"/>
      <c r="Y701" s="52"/>
      <c r="Z701" s="52"/>
      <c r="AA701" s="52"/>
      <c r="AB701" s="52"/>
      <c r="AC701" s="52"/>
    </row>
    <row r="702" spans="1:29" ht="15" x14ac:dyDescent="0.2">
      <c r="A702" s="82"/>
      <c r="B702" s="83"/>
      <c r="C702" s="82"/>
      <c r="D702" s="82"/>
      <c r="E702" s="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2"/>
      <c r="V702" s="52"/>
      <c r="W702" s="52"/>
      <c r="X702" s="52"/>
      <c r="Y702" s="52"/>
      <c r="Z702" s="52"/>
      <c r="AA702" s="52"/>
      <c r="AB702" s="52"/>
      <c r="AC702" s="52"/>
    </row>
    <row r="703" spans="1:29" ht="15" x14ac:dyDescent="0.2">
      <c r="A703" s="82"/>
      <c r="B703" s="83"/>
      <c r="C703" s="82"/>
      <c r="D703" s="82"/>
      <c r="E703" s="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2"/>
      <c r="V703" s="52"/>
      <c r="W703" s="52"/>
      <c r="X703" s="52"/>
      <c r="Y703" s="52"/>
      <c r="Z703" s="52"/>
      <c r="AA703" s="52"/>
      <c r="AB703" s="52"/>
      <c r="AC703" s="52"/>
    </row>
    <row r="704" spans="1:29" ht="15" x14ac:dyDescent="0.2">
      <c r="A704" s="82"/>
      <c r="B704" s="83"/>
      <c r="C704" s="82"/>
      <c r="D704" s="82"/>
      <c r="E704" s="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2"/>
      <c r="V704" s="52"/>
      <c r="W704" s="52"/>
      <c r="X704" s="52"/>
      <c r="Y704" s="52"/>
      <c r="Z704" s="52"/>
      <c r="AA704" s="52"/>
      <c r="AB704" s="52"/>
      <c r="AC704" s="52"/>
    </row>
    <row r="705" spans="1:29" ht="15" x14ac:dyDescent="0.2">
      <c r="A705" s="82"/>
      <c r="B705" s="83"/>
      <c r="C705" s="82"/>
      <c r="D705" s="82"/>
      <c r="E705" s="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2"/>
      <c r="V705" s="52"/>
      <c r="W705" s="52"/>
      <c r="X705" s="52"/>
      <c r="Y705" s="52"/>
      <c r="Z705" s="52"/>
      <c r="AA705" s="52"/>
      <c r="AB705" s="52"/>
      <c r="AC705" s="52"/>
    </row>
    <row r="706" spans="1:29" ht="15" x14ac:dyDescent="0.2">
      <c r="A706" s="82"/>
      <c r="B706" s="83"/>
      <c r="C706" s="82"/>
      <c r="D706" s="82"/>
      <c r="E706" s="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2"/>
      <c r="V706" s="52"/>
      <c r="W706" s="52"/>
      <c r="X706" s="52"/>
      <c r="Y706" s="52"/>
      <c r="Z706" s="52"/>
      <c r="AA706" s="52"/>
      <c r="AB706" s="52"/>
      <c r="AC706" s="52"/>
    </row>
    <row r="707" spans="1:29" ht="15" x14ac:dyDescent="0.2">
      <c r="A707" s="82"/>
      <c r="B707" s="83"/>
      <c r="C707" s="82"/>
      <c r="D707" s="82"/>
      <c r="E707" s="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2"/>
      <c r="V707" s="52"/>
      <c r="W707" s="52"/>
      <c r="X707" s="52"/>
      <c r="Y707" s="52"/>
      <c r="Z707" s="52"/>
      <c r="AA707" s="52"/>
      <c r="AB707" s="52"/>
      <c r="AC707" s="52"/>
    </row>
    <row r="708" spans="1:29" ht="15" x14ac:dyDescent="0.2">
      <c r="A708" s="82"/>
      <c r="B708" s="83"/>
      <c r="C708" s="82"/>
      <c r="D708" s="82"/>
      <c r="E708" s="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2"/>
      <c r="V708" s="52"/>
      <c r="W708" s="52"/>
      <c r="X708" s="52"/>
      <c r="Y708" s="52"/>
      <c r="Z708" s="52"/>
      <c r="AA708" s="52"/>
      <c r="AB708" s="52"/>
      <c r="AC708" s="52"/>
    </row>
    <row r="709" spans="1:29" ht="15" x14ac:dyDescent="0.2">
      <c r="A709" s="82"/>
      <c r="B709" s="83"/>
      <c r="C709" s="82"/>
      <c r="D709" s="82"/>
      <c r="E709" s="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2"/>
      <c r="V709" s="52"/>
      <c r="W709" s="52"/>
      <c r="X709" s="52"/>
      <c r="Y709" s="52"/>
      <c r="Z709" s="52"/>
      <c r="AA709" s="52"/>
      <c r="AB709" s="52"/>
      <c r="AC709" s="52"/>
    </row>
    <row r="710" spans="1:29" ht="15" x14ac:dyDescent="0.2">
      <c r="A710" s="82"/>
      <c r="B710" s="83"/>
      <c r="C710" s="82"/>
      <c r="D710" s="82"/>
      <c r="E710" s="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2"/>
      <c r="V710" s="52"/>
      <c r="W710" s="52"/>
      <c r="X710" s="52"/>
      <c r="Y710" s="52"/>
      <c r="Z710" s="52"/>
      <c r="AA710" s="52"/>
      <c r="AB710" s="52"/>
      <c r="AC710" s="52"/>
    </row>
    <row r="711" spans="1:29" ht="15" x14ac:dyDescent="0.2">
      <c r="A711" s="82"/>
      <c r="B711" s="83"/>
      <c r="C711" s="82"/>
      <c r="D711" s="82"/>
      <c r="E711" s="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2"/>
      <c r="V711" s="52"/>
      <c r="W711" s="52"/>
      <c r="X711" s="52"/>
      <c r="Y711" s="52"/>
      <c r="Z711" s="52"/>
      <c r="AA711" s="52"/>
      <c r="AB711" s="52"/>
      <c r="AC711" s="52"/>
    </row>
    <row r="712" spans="1:29" ht="15" x14ac:dyDescent="0.2">
      <c r="A712" s="82"/>
      <c r="B712" s="83"/>
      <c r="C712" s="82"/>
      <c r="D712" s="82"/>
      <c r="E712" s="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2"/>
      <c r="V712" s="52"/>
      <c r="W712" s="52"/>
      <c r="X712" s="52"/>
      <c r="Y712" s="52"/>
      <c r="Z712" s="52"/>
      <c r="AA712" s="52"/>
      <c r="AB712" s="52"/>
      <c r="AC712" s="52"/>
    </row>
    <row r="713" spans="1:29" ht="15" x14ac:dyDescent="0.2">
      <c r="A713" s="82"/>
      <c r="B713" s="83"/>
      <c r="C713" s="82"/>
      <c r="D713" s="82"/>
      <c r="E713" s="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2"/>
      <c r="V713" s="52"/>
      <c r="W713" s="52"/>
      <c r="X713" s="52"/>
      <c r="Y713" s="52"/>
      <c r="Z713" s="52"/>
      <c r="AA713" s="52"/>
      <c r="AB713" s="52"/>
      <c r="AC713" s="52"/>
    </row>
    <row r="714" spans="1:29" ht="15" x14ac:dyDescent="0.2">
      <c r="A714" s="82"/>
      <c r="B714" s="83"/>
      <c r="C714" s="82"/>
      <c r="D714" s="82"/>
      <c r="E714" s="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2"/>
      <c r="V714" s="52"/>
      <c r="W714" s="52"/>
      <c r="X714" s="52"/>
      <c r="Y714" s="52"/>
      <c r="Z714" s="52"/>
      <c r="AA714" s="52"/>
      <c r="AB714" s="52"/>
      <c r="AC714" s="52"/>
    </row>
    <row r="715" spans="1:29" ht="15" x14ac:dyDescent="0.2">
      <c r="A715" s="82"/>
      <c r="B715" s="83"/>
      <c r="C715" s="82"/>
      <c r="D715" s="82"/>
      <c r="E715" s="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2"/>
      <c r="V715" s="52"/>
      <c r="W715" s="52"/>
      <c r="X715" s="52"/>
      <c r="Y715" s="52"/>
      <c r="Z715" s="52"/>
      <c r="AA715" s="52"/>
      <c r="AB715" s="52"/>
      <c r="AC715" s="52"/>
    </row>
    <row r="716" spans="1:29" ht="15" x14ac:dyDescent="0.2">
      <c r="A716" s="82"/>
      <c r="B716" s="83"/>
      <c r="C716" s="82"/>
      <c r="D716" s="82"/>
      <c r="E716" s="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2"/>
      <c r="V716" s="52"/>
      <c r="W716" s="52"/>
      <c r="X716" s="52"/>
      <c r="Y716" s="52"/>
      <c r="Z716" s="52"/>
      <c r="AA716" s="52"/>
      <c r="AB716" s="52"/>
      <c r="AC716" s="52"/>
    </row>
    <row r="717" spans="1:29" ht="15" x14ac:dyDescent="0.2">
      <c r="A717" s="82"/>
      <c r="B717" s="83"/>
      <c r="C717" s="82"/>
      <c r="D717" s="82"/>
      <c r="E717" s="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2"/>
      <c r="V717" s="52"/>
      <c r="W717" s="52"/>
      <c r="X717" s="52"/>
      <c r="Y717" s="52"/>
      <c r="Z717" s="52"/>
      <c r="AA717" s="52"/>
      <c r="AB717" s="52"/>
      <c r="AC717" s="52"/>
    </row>
    <row r="718" spans="1:29" ht="15" x14ac:dyDescent="0.2">
      <c r="A718" s="82"/>
      <c r="B718" s="83"/>
      <c r="C718" s="82"/>
      <c r="D718" s="82"/>
      <c r="E718" s="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2"/>
      <c r="V718" s="52"/>
      <c r="W718" s="52"/>
      <c r="X718" s="52"/>
      <c r="Y718" s="52"/>
      <c r="Z718" s="52"/>
      <c r="AA718" s="52"/>
      <c r="AB718" s="52"/>
      <c r="AC718" s="52"/>
    </row>
    <row r="719" spans="1:29" ht="15" x14ac:dyDescent="0.2">
      <c r="A719" s="82"/>
      <c r="B719" s="83"/>
      <c r="C719" s="82"/>
      <c r="D719" s="82"/>
      <c r="E719" s="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2"/>
      <c r="V719" s="52"/>
      <c r="W719" s="52"/>
      <c r="X719" s="52"/>
      <c r="Y719" s="52"/>
      <c r="Z719" s="52"/>
      <c r="AA719" s="52"/>
      <c r="AB719" s="52"/>
      <c r="AC719" s="52"/>
    </row>
    <row r="720" spans="1:29" ht="15" x14ac:dyDescent="0.2">
      <c r="A720" s="82"/>
      <c r="B720" s="83"/>
      <c r="C720" s="82"/>
      <c r="D720" s="82"/>
      <c r="E720" s="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2"/>
      <c r="V720" s="52"/>
      <c r="W720" s="52"/>
      <c r="X720" s="52"/>
      <c r="Y720" s="52"/>
      <c r="Z720" s="52"/>
      <c r="AA720" s="52"/>
      <c r="AB720" s="52"/>
      <c r="AC720" s="52"/>
    </row>
    <row r="721" spans="1:29" ht="15" x14ac:dyDescent="0.2">
      <c r="A721" s="82"/>
      <c r="B721" s="83"/>
      <c r="C721" s="82"/>
      <c r="D721" s="82"/>
      <c r="E721" s="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2"/>
      <c r="V721" s="52"/>
      <c r="W721" s="52"/>
      <c r="X721" s="52"/>
      <c r="Y721" s="52"/>
      <c r="Z721" s="52"/>
      <c r="AA721" s="52"/>
      <c r="AB721" s="52"/>
      <c r="AC721" s="52"/>
    </row>
    <row r="722" spans="1:29" ht="15" x14ac:dyDescent="0.2">
      <c r="A722" s="82"/>
      <c r="B722" s="83"/>
      <c r="C722" s="82"/>
      <c r="D722" s="82"/>
      <c r="E722" s="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2"/>
      <c r="V722" s="52"/>
      <c r="W722" s="52"/>
      <c r="X722" s="52"/>
      <c r="Y722" s="52"/>
      <c r="Z722" s="52"/>
      <c r="AA722" s="52"/>
      <c r="AB722" s="52"/>
      <c r="AC722" s="52"/>
    </row>
    <row r="723" spans="1:29" ht="15" x14ac:dyDescent="0.2">
      <c r="A723" s="82"/>
      <c r="B723" s="83"/>
      <c r="C723" s="82"/>
      <c r="D723" s="82"/>
      <c r="E723" s="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2"/>
      <c r="V723" s="52"/>
      <c r="W723" s="52"/>
      <c r="X723" s="52"/>
      <c r="Y723" s="52"/>
      <c r="Z723" s="52"/>
      <c r="AA723" s="52"/>
      <c r="AB723" s="52"/>
      <c r="AC723" s="52"/>
    </row>
    <row r="724" spans="1:29" ht="15" x14ac:dyDescent="0.2">
      <c r="A724" s="82"/>
      <c r="B724" s="83"/>
      <c r="C724" s="82"/>
      <c r="D724" s="82"/>
      <c r="E724" s="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2"/>
      <c r="V724" s="52"/>
      <c r="W724" s="52"/>
      <c r="X724" s="52"/>
      <c r="Y724" s="52"/>
      <c r="Z724" s="52"/>
      <c r="AA724" s="52"/>
      <c r="AB724" s="52"/>
      <c r="AC724" s="52"/>
    </row>
    <row r="725" spans="1:29" ht="15" x14ac:dyDescent="0.2">
      <c r="A725" s="82"/>
      <c r="B725" s="83"/>
      <c r="C725" s="82"/>
      <c r="D725" s="82"/>
      <c r="E725" s="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2"/>
      <c r="V725" s="52"/>
      <c r="W725" s="52"/>
      <c r="X725" s="52"/>
      <c r="Y725" s="52"/>
      <c r="Z725" s="52"/>
      <c r="AA725" s="52"/>
      <c r="AB725" s="52"/>
      <c r="AC725" s="52"/>
    </row>
    <row r="726" spans="1:29" ht="15" x14ac:dyDescent="0.2">
      <c r="A726" s="82"/>
      <c r="B726" s="83"/>
      <c r="C726" s="82"/>
      <c r="D726" s="82"/>
      <c r="E726" s="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2"/>
      <c r="V726" s="52"/>
      <c r="W726" s="52"/>
      <c r="X726" s="52"/>
      <c r="Y726" s="52"/>
      <c r="Z726" s="52"/>
      <c r="AA726" s="52"/>
      <c r="AB726" s="52"/>
      <c r="AC726" s="52"/>
    </row>
    <row r="727" spans="1:29" ht="15" x14ac:dyDescent="0.2">
      <c r="A727" s="82"/>
      <c r="B727" s="83"/>
      <c r="C727" s="82"/>
      <c r="D727" s="82"/>
      <c r="E727" s="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2"/>
      <c r="V727" s="52"/>
      <c r="W727" s="52"/>
      <c r="X727" s="52"/>
      <c r="Y727" s="52"/>
      <c r="Z727" s="52"/>
      <c r="AA727" s="52"/>
      <c r="AB727" s="52"/>
      <c r="AC727" s="52"/>
    </row>
    <row r="728" spans="1:29" ht="15" x14ac:dyDescent="0.2">
      <c r="A728" s="82"/>
      <c r="B728" s="83"/>
      <c r="C728" s="82"/>
      <c r="D728" s="82"/>
      <c r="E728" s="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2"/>
      <c r="V728" s="52"/>
      <c r="W728" s="52"/>
      <c r="X728" s="52"/>
      <c r="Y728" s="52"/>
      <c r="Z728" s="52"/>
      <c r="AA728" s="52"/>
      <c r="AB728" s="52"/>
      <c r="AC728" s="52"/>
    </row>
    <row r="729" spans="1:29" ht="15" x14ac:dyDescent="0.2">
      <c r="A729" s="82"/>
      <c r="B729" s="83"/>
      <c r="C729" s="82"/>
      <c r="D729" s="82"/>
      <c r="E729" s="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2"/>
      <c r="V729" s="52"/>
      <c r="W729" s="52"/>
      <c r="X729" s="52"/>
      <c r="Y729" s="52"/>
      <c r="Z729" s="52"/>
      <c r="AA729" s="52"/>
      <c r="AB729" s="52"/>
      <c r="AC729" s="52"/>
    </row>
    <row r="730" spans="1:29" ht="15" x14ac:dyDescent="0.2">
      <c r="A730" s="82"/>
      <c r="B730" s="83"/>
      <c r="C730" s="82"/>
      <c r="D730" s="82"/>
      <c r="E730" s="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2"/>
      <c r="V730" s="52"/>
      <c r="W730" s="52"/>
      <c r="X730" s="52"/>
      <c r="Y730" s="52"/>
      <c r="Z730" s="52"/>
      <c r="AA730" s="52"/>
      <c r="AB730" s="52"/>
      <c r="AC730" s="52"/>
    </row>
    <row r="731" spans="1:29" ht="15" x14ac:dyDescent="0.2">
      <c r="A731" s="82"/>
      <c r="B731" s="83"/>
      <c r="C731" s="82"/>
      <c r="D731" s="82"/>
      <c r="E731" s="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2"/>
      <c r="V731" s="52"/>
      <c r="W731" s="52"/>
      <c r="X731" s="52"/>
      <c r="Y731" s="52"/>
      <c r="Z731" s="52"/>
      <c r="AA731" s="52"/>
      <c r="AB731" s="52"/>
      <c r="AC731" s="52"/>
    </row>
    <row r="732" spans="1:29" ht="15" x14ac:dyDescent="0.2">
      <c r="A732" s="82"/>
      <c r="B732" s="83"/>
      <c r="C732" s="82"/>
      <c r="D732" s="82"/>
      <c r="E732" s="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2"/>
      <c r="V732" s="52"/>
      <c r="W732" s="52"/>
      <c r="X732" s="52"/>
      <c r="Y732" s="52"/>
      <c r="Z732" s="52"/>
      <c r="AA732" s="52"/>
      <c r="AB732" s="52"/>
      <c r="AC732" s="52"/>
    </row>
    <row r="733" spans="1:29" ht="15" x14ac:dyDescent="0.2">
      <c r="A733" s="82"/>
      <c r="B733" s="83"/>
      <c r="C733" s="82"/>
      <c r="D733" s="82"/>
      <c r="E733" s="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2"/>
      <c r="V733" s="52"/>
      <c r="W733" s="52"/>
      <c r="X733" s="52"/>
      <c r="Y733" s="52"/>
      <c r="Z733" s="52"/>
      <c r="AA733" s="52"/>
      <c r="AB733" s="52"/>
      <c r="AC733" s="52"/>
    </row>
    <row r="734" spans="1:29" ht="15" x14ac:dyDescent="0.2">
      <c r="A734" s="82"/>
      <c r="B734" s="83"/>
      <c r="C734" s="82"/>
      <c r="D734" s="82"/>
      <c r="E734" s="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2"/>
      <c r="V734" s="52"/>
      <c r="W734" s="52"/>
      <c r="X734" s="52"/>
      <c r="Y734" s="52"/>
      <c r="Z734" s="52"/>
      <c r="AA734" s="52"/>
      <c r="AB734" s="52"/>
      <c r="AC734" s="52"/>
    </row>
    <row r="735" spans="1:29" ht="15" x14ac:dyDescent="0.2">
      <c r="A735" s="82"/>
      <c r="B735" s="83"/>
      <c r="C735" s="82"/>
      <c r="D735" s="82"/>
      <c r="E735" s="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2"/>
      <c r="V735" s="52"/>
      <c r="W735" s="52"/>
      <c r="X735" s="52"/>
      <c r="Y735" s="52"/>
      <c r="Z735" s="52"/>
      <c r="AA735" s="52"/>
      <c r="AB735" s="52"/>
      <c r="AC735" s="52"/>
    </row>
    <row r="736" spans="1:29" ht="15" x14ac:dyDescent="0.2">
      <c r="A736" s="82"/>
      <c r="B736" s="83"/>
      <c r="C736" s="82"/>
      <c r="D736" s="82"/>
      <c r="E736" s="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2"/>
      <c r="V736" s="52"/>
      <c r="W736" s="52"/>
      <c r="X736" s="52"/>
      <c r="Y736" s="52"/>
      <c r="Z736" s="52"/>
      <c r="AA736" s="52"/>
      <c r="AB736" s="52"/>
      <c r="AC736" s="52"/>
    </row>
    <row r="737" spans="1:29" ht="15" x14ac:dyDescent="0.2">
      <c r="A737" s="82"/>
      <c r="B737" s="83"/>
      <c r="C737" s="82"/>
      <c r="D737" s="82"/>
      <c r="E737" s="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2"/>
      <c r="V737" s="52"/>
      <c r="W737" s="52"/>
      <c r="X737" s="52"/>
      <c r="Y737" s="52"/>
      <c r="Z737" s="52"/>
      <c r="AA737" s="52"/>
      <c r="AB737" s="52"/>
      <c r="AC737" s="52"/>
    </row>
    <row r="738" spans="1:29" ht="15" x14ac:dyDescent="0.2">
      <c r="A738" s="82"/>
      <c r="B738" s="83"/>
      <c r="C738" s="82"/>
      <c r="D738" s="82"/>
      <c r="E738" s="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2"/>
      <c r="V738" s="52"/>
      <c r="W738" s="52"/>
      <c r="X738" s="52"/>
      <c r="Y738" s="52"/>
      <c r="Z738" s="52"/>
      <c r="AA738" s="52"/>
      <c r="AB738" s="52"/>
      <c r="AC738" s="52"/>
    </row>
    <row r="739" spans="1:29" ht="15" x14ac:dyDescent="0.2">
      <c r="A739" s="82"/>
      <c r="B739" s="83"/>
      <c r="C739" s="82"/>
      <c r="D739" s="82"/>
      <c r="E739" s="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2"/>
      <c r="V739" s="52"/>
      <c r="W739" s="52"/>
      <c r="X739" s="52"/>
      <c r="Y739" s="52"/>
      <c r="Z739" s="52"/>
      <c r="AA739" s="52"/>
      <c r="AB739" s="52"/>
      <c r="AC739" s="52"/>
    </row>
    <row r="740" spans="1:29" ht="15" x14ac:dyDescent="0.2">
      <c r="A740" s="82"/>
      <c r="B740" s="83"/>
      <c r="C740" s="82"/>
      <c r="D740" s="82"/>
      <c r="E740" s="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2"/>
      <c r="V740" s="52"/>
      <c r="W740" s="52"/>
      <c r="X740" s="52"/>
      <c r="Y740" s="52"/>
      <c r="Z740" s="52"/>
      <c r="AA740" s="52"/>
      <c r="AB740" s="52"/>
      <c r="AC740" s="52"/>
    </row>
    <row r="741" spans="1:29" ht="15" x14ac:dyDescent="0.2">
      <c r="A741" s="82"/>
      <c r="B741" s="83"/>
      <c r="C741" s="82"/>
      <c r="D741" s="82"/>
      <c r="E741" s="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2"/>
      <c r="V741" s="52"/>
      <c r="W741" s="52"/>
      <c r="X741" s="52"/>
      <c r="Y741" s="52"/>
      <c r="Z741" s="52"/>
      <c r="AA741" s="52"/>
      <c r="AB741" s="52"/>
      <c r="AC741" s="52"/>
    </row>
    <row r="742" spans="1:29" ht="15" x14ac:dyDescent="0.2">
      <c r="A742" s="82"/>
      <c r="B742" s="83"/>
      <c r="C742" s="82"/>
      <c r="D742" s="82"/>
      <c r="E742" s="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2"/>
      <c r="V742" s="52"/>
      <c r="W742" s="52"/>
      <c r="X742" s="52"/>
      <c r="Y742" s="52"/>
      <c r="Z742" s="52"/>
      <c r="AA742" s="52"/>
      <c r="AB742" s="52"/>
      <c r="AC742" s="52"/>
    </row>
    <row r="743" spans="1:29" ht="15" x14ac:dyDescent="0.2">
      <c r="A743" s="82"/>
      <c r="B743" s="83"/>
      <c r="C743" s="82"/>
      <c r="D743" s="82"/>
      <c r="E743" s="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2"/>
      <c r="V743" s="52"/>
      <c r="W743" s="52"/>
      <c r="X743" s="52"/>
      <c r="Y743" s="52"/>
      <c r="Z743" s="52"/>
      <c r="AA743" s="52"/>
      <c r="AB743" s="52"/>
      <c r="AC743" s="52"/>
    </row>
    <row r="744" spans="1:29" ht="15" x14ac:dyDescent="0.2">
      <c r="A744" s="82"/>
      <c r="B744" s="83"/>
      <c r="C744" s="82"/>
      <c r="D744" s="82"/>
      <c r="E744" s="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2"/>
      <c r="V744" s="52"/>
      <c r="W744" s="52"/>
      <c r="X744" s="52"/>
      <c r="Y744" s="52"/>
      <c r="Z744" s="52"/>
      <c r="AA744" s="52"/>
      <c r="AB744" s="52"/>
      <c r="AC744" s="52"/>
    </row>
    <row r="745" spans="1:29" ht="15" x14ac:dyDescent="0.2">
      <c r="A745" s="82"/>
      <c r="B745" s="83"/>
      <c r="C745" s="82"/>
      <c r="D745" s="82"/>
      <c r="E745" s="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2"/>
      <c r="V745" s="52"/>
      <c r="W745" s="52"/>
      <c r="X745" s="52"/>
      <c r="Y745" s="52"/>
      <c r="Z745" s="52"/>
      <c r="AA745" s="52"/>
      <c r="AB745" s="52"/>
      <c r="AC745" s="52"/>
    </row>
    <row r="746" spans="1:29" ht="15" x14ac:dyDescent="0.2">
      <c r="A746" s="82"/>
      <c r="B746" s="83"/>
      <c r="C746" s="82"/>
      <c r="D746" s="82"/>
      <c r="E746" s="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2"/>
      <c r="V746" s="52"/>
      <c r="W746" s="52"/>
      <c r="X746" s="52"/>
      <c r="Y746" s="52"/>
      <c r="Z746" s="52"/>
      <c r="AA746" s="52"/>
      <c r="AB746" s="52"/>
      <c r="AC746" s="52"/>
    </row>
    <row r="747" spans="1:29" ht="15" x14ac:dyDescent="0.2">
      <c r="A747" s="82"/>
      <c r="B747" s="83"/>
      <c r="C747" s="82"/>
      <c r="D747" s="82"/>
      <c r="E747" s="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2"/>
      <c r="V747" s="52"/>
      <c r="W747" s="52"/>
      <c r="X747" s="52"/>
      <c r="Y747" s="52"/>
      <c r="Z747" s="52"/>
      <c r="AA747" s="52"/>
      <c r="AB747" s="52"/>
      <c r="AC747" s="52"/>
    </row>
    <row r="748" spans="1:29" ht="15" x14ac:dyDescent="0.2">
      <c r="A748" s="82"/>
      <c r="B748" s="83"/>
      <c r="C748" s="82"/>
      <c r="D748" s="82"/>
      <c r="E748" s="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2"/>
      <c r="V748" s="52"/>
      <c r="W748" s="52"/>
      <c r="X748" s="52"/>
      <c r="Y748" s="52"/>
      <c r="Z748" s="52"/>
      <c r="AA748" s="52"/>
      <c r="AB748" s="52"/>
      <c r="AC748" s="52"/>
    </row>
    <row r="749" spans="1:29" ht="15" x14ac:dyDescent="0.2">
      <c r="A749" s="82"/>
      <c r="B749" s="83"/>
      <c r="C749" s="82"/>
      <c r="D749" s="82"/>
      <c r="E749" s="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2"/>
      <c r="V749" s="52"/>
      <c r="W749" s="52"/>
      <c r="X749" s="52"/>
      <c r="Y749" s="52"/>
      <c r="Z749" s="52"/>
      <c r="AA749" s="52"/>
      <c r="AB749" s="52"/>
      <c r="AC749" s="52"/>
    </row>
    <row r="750" spans="1:29" ht="15" x14ac:dyDescent="0.2">
      <c r="A750" s="82"/>
      <c r="B750" s="83"/>
      <c r="C750" s="82"/>
      <c r="D750" s="82"/>
      <c r="E750" s="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2"/>
      <c r="V750" s="52"/>
      <c r="W750" s="52"/>
      <c r="X750" s="52"/>
      <c r="Y750" s="52"/>
      <c r="Z750" s="52"/>
      <c r="AA750" s="52"/>
      <c r="AB750" s="52"/>
      <c r="AC750" s="52"/>
    </row>
    <row r="751" spans="1:29" ht="15" x14ac:dyDescent="0.2">
      <c r="A751" s="82"/>
      <c r="B751" s="83"/>
      <c r="C751" s="82"/>
      <c r="D751" s="82"/>
      <c r="E751" s="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2"/>
      <c r="V751" s="52"/>
      <c r="W751" s="52"/>
      <c r="X751" s="52"/>
      <c r="Y751" s="52"/>
      <c r="Z751" s="52"/>
      <c r="AA751" s="52"/>
      <c r="AB751" s="52"/>
      <c r="AC751" s="52"/>
    </row>
    <row r="752" spans="1:29" ht="15" x14ac:dyDescent="0.2">
      <c r="A752" s="82"/>
      <c r="B752" s="83"/>
      <c r="C752" s="82"/>
      <c r="D752" s="82"/>
      <c r="E752" s="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2"/>
      <c r="V752" s="52"/>
      <c r="W752" s="52"/>
      <c r="X752" s="52"/>
      <c r="Y752" s="52"/>
      <c r="Z752" s="52"/>
      <c r="AA752" s="52"/>
      <c r="AB752" s="52"/>
      <c r="AC752" s="52"/>
    </row>
    <row r="753" spans="1:29" ht="15" x14ac:dyDescent="0.2">
      <c r="A753" s="82"/>
      <c r="B753" s="83"/>
      <c r="C753" s="82"/>
      <c r="D753" s="82"/>
      <c r="E753" s="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2"/>
      <c r="V753" s="52"/>
      <c r="W753" s="52"/>
      <c r="X753" s="52"/>
      <c r="Y753" s="52"/>
      <c r="Z753" s="52"/>
      <c r="AA753" s="52"/>
      <c r="AB753" s="52"/>
      <c r="AC753" s="52"/>
    </row>
    <row r="754" spans="1:29" ht="15" x14ac:dyDescent="0.2">
      <c r="A754" s="82"/>
      <c r="B754" s="83"/>
      <c r="C754" s="82"/>
      <c r="D754" s="82"/>
      <c r="E754" s="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2"/>
      <c r="V754" s="52"/>
      <c r="W754" s="52"/>
      <c r="X754" s="52"/>
      <c r="Y754" s="52"/>
      <c r="Z754" s="52"/>
      <c r="AA754" s="52"/>
      <c r="AB754" s="52"/>
      <c r="AC754" s="52"/>
    </row>
    <row r="755" spans="1:29" ht="15" x14ac:dyDescent="0.2">
      <c r="A755" s="82"/>
      <c r="B755" s="83"/>
      <c r="C755" s="82"/>
      <c r="D755" s="82"/>
      <c r="E755" s="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2"/>
      <c r="V755" s="52"/>
      <c r="W755" s="52"/>
      <c r="X755" s="52"/>
      <c r="Y755" s="52"/>
      <c r="Z755" s="52"/>
      <c r="AA755" s="52"/>
      <c r="AB755" s="52"/>
      <c r="AC755" s="52"/>
    </row>
    <row r="756" spans="1:29" ht="15" x14ac:dyDescent="0.2">
      <c r="A756" s="82"/>
      <c r="B756" s="83"/>
      <c r="C756" s="82"/>
      <c r="D756" s="82"/>
      <c r="E756" s="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2"/>
      <c r="V756" s="52"/>
      <c r="W756" s="52"/>
      <c r="X756" s="52"/>
      <c r="Y756" s="52"/>
      <c r="Z756" s="52"/>
      <c r="AA756" s="52"/>
      <c r="AB756" s="52"/>
      <c r="AC756" s="52"/>
    </row>
    <row r="757" spans="1:29" ht="15" x14ac:dyDescent="0.2">
      <c r="A757" s="82"/>
      <c r="B757" s="83"/>
      <c r="C757" s="82"/>
      <c r="D757" s="82"/>
      <c r="E757" s="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2"/>
      <c r="V757" s="52"/>
      <c r="W757" s="52"/>
      <c r="X757" s="52"/>
      <c r="Y757" s="52"/>
      <c r="Z757" s="52"/>
      <c r="AA757" s="52"/>
      <c r="AB757" s="52"/>
      <c r="AC757" s="52"/>
    </row>
    <row r="758" spans="1:29" ht="15" x14ac:dyDescent="0.2">
      <c r="A758" s="82"/>
      <c r="B758" s="83"/>
      <c r="C758" s="82"/>
      <c r="D758" s="82"/>
      <c r="E758" s="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2"/>
      <c r="V758" s="52"/>
      <c r="W758" s="52"/>
      <c r="X758" s="52"/>
      <c r="Y758" s="52"/>
      <c r="Z758" s="52"/>
      <c r="AA758" s="52"/>
      <c r="AB758" s="52"/>
      <c r="AC758" s="52"/>
    </row>
    <row r="759" spans="1:29" ht="15" x14ac:dyDescent="0.2">
      <c r="A759" s="82"/>
      <c r="B759" s="83"/>
      <c r="C759" s="82"/>
      <c r="D759" s="82"/>
      <c r="E759" s="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2"/>
      <c r="V759" s="52"/>
      <c r="W759" s="52"/>
      <c r="X759" s="52"/>
      <c r="Y759" s="52"/>
      <c r="Z759" s="52"/>
      <c r="AA759" s="52"/>
      <c r="AB759" s="52"/>
      <c r="AC759" s="52"/>
    </row>
    <row r="760" spans="1:29" ht="15" x14ac:dyDescent="0.2">
      <c r="A760" s="82"/>
      <c r="B760" s="83"/>
      <c r="C760" s="82"/>
      <c r="D760" s="82"/>
      <c r="E760" s="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2"/>
      <c r="V760" s="52"/>
      <c r="W760" s="52"/>
      <c r="X760" s="52"/>
      <c r="Y760" s="52"/>
      <c r="Z760" s="52"/>
      <c r="AA760" s="52"/>
      <c r="AB760" s="52"/>
      <c r="AC760" s="52"/>
    </row>
    <row r="761" spans="1:29" ht="15" x14ac:dyDescent="0.2">
      <c r="A761" s="82"/>
      <c r="B761" s="83"/>
      <c r="C761" s="82"/>
      <c r="D761" s="82"/>
      <c r="E761" s="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2"/>
      <c r="V761" s="52"/>
      <c r="W761" s="52"/>
      <c r="X761" s="52"/>
      <c r="Y761" s="52"/>
      <c r="Z761" s="52"/>
      <c r="AA761" s="52"/>
      <c r="AB761" s="52"/>
      <c r="AC761" s="52"/>
    </row>
    <row r="762" spans="1:29" ht="15" x14ac:dyDescent="0.2">
      <c r="A762" s="82"/>
      <c r="B762" s="83"/>
      <c r="C762" s="82"/>
      <c r="D762" s="82"/>
      <c r="E762" s="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2"/>
      <c r="V762" s="52"/>
      <c r="W762" s="52"/>
      <c r="X762" s="52"/>
      <c r="Y762" s="52"/>
      <c r="Z762" s="52"/>
      <c r="AA762" s="52"/>
      <c r="AB762" s="52"/>
      <c r="AC762" s="52"/>
    </row>
    <row r="763" spans="1:29" ht="15" x14ac:dyDescent="0.2">
      <c r="A763" s="82"/>
      <c r="B763" s="83"/>
      <c r="C763" s="82"/>
      <c r="D763" s="82"/>
      <c r="E763" s="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2"/>
      <c r="V763" s="52"/>
      <c r="W763" s="52"/>
      <c r="X763" s="52"/>
      <c r="Y763" s="52"/>
      <c r="Z763" s="52"/>
      <c r="AA763" s="52"/>
      <c r="AB763" s="52"/>
      <c r="AC763" s="52"/>
    </row>
    <row r="764" spans="1:29" ht="15" x14ac:dyDescent="0.2">
      <c r="A764" s="82"/>
      <c r="B764" s="83"/>
      <c r="C764" s="82"/>
      <c r="D764" s="82"/>
      <c r="E764" s="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2"/>
      <c r="V764" s="52"/>
      <c r="W764" s="52"/>
      <c r="X764" s="52"/>
      <c r="Y764" s="52"/>
      <c r="Z764" s="52"/>
      <c r="AA764" s="52"/>
      <c r="AB764" s="52"/>
      <c r="AC764" s="52"/>
    </row>
    <row r="765" spans="1:29" ht="15" x14ac:dyDescent="0.2">
      <c r="A765" s="82"/>
      <c r="B765" s="83"/>
      <c r="C765" s="82"/>
      <c r="D765" s="82"/>
      <c r="E765" s="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2"/>
      <c r="V765" s="52"/>
      <c r="W765" s="52"/>
      <c r="X765" s="52"/>
      <c r="Y765" s="52"/>
      <c r="Z765" s="52"/>
      <c r="AA765" s="52"/>
      <c r="AB765" s="52"/>
      <c r="AC765" s="52"/>
    </row>
    <row r="766" spans="1:29" ht="15" x14ac:dyDescent="0.2">
      <c r="A766" s="82"/>
      <c r="B766" s="83"/>
      <c r="C766" s="82"/>
      <c r="D766" s="82"/>
      <c r="E766" s="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2"/>
      <c r="V766" s="52"/>
      <c r="W766" s="52"/>
      <c r="X766" s="52"/>
      <c r="Y766" s="52"/>
      <c r="Z766" s="52"/>
      <c r="AA766" s="52"/>
      <c r="AB766" s="52"/>
      <c r="AC766" s="52"/>
    </row>
    <row r="767" spans="1:29" ht="15" x14ac:dyDescent="0.2">
      <c r="A767" s="82"/>
      <c r="B767" s="83"/>
      <c r="C767" s="82"/>
      <c r="D767" s="82"/>
      <c r="E767" s="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2"/>
      <c r="V767" s="52"/>
      <c r="W767" s="52"/>
      <c r="X767" s="52"/>
      <c r="Y767" s="52"/>
      <c r="Z767" s="52"/>
      <c r="AA767" s="52"/>
      <c r="AB767" s="52"/>
      <c r="AC767" s="52"/>
    </row>
    <row r="768" spans="1:29" ht="15" x14ac:dyDescent="0.2">
      <c r="A768" s="82"/>
      <c r="B768" s="83"/>
      <c r="C768" s="82"/>
      <c r="D768" s="82"/>
      <c r="E768" s="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2"/>
      <c r="V768" s="52"/>
      <c r="W768" s="52"/>
      <c r="X768" s="52"/>
      <c r="Y768" s="52"/>
      <c r="Z768" s="52"/>
      <c r="AA768" s="52"/>
      <c r="AB768" s="52"/>
      <c r="AC768" s="52"/>
    </row>
    <row r="769" spans="1:29" ht="15" x14ac:dyDescent="0.2">
      <c r="A769" s="82"/>
      <c r="B769" s="83"/>
      <c r="C769" s="82"/>
      <c r="D769" s="82"/>
      <c r="E769" s="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2"/>
      <c r="V769" s="52"/>
      <c r="W769" s="52"/>
      <c r="X769" s="52"/>
      <c r="Y769" s="52"/>
      <c r="Z769" s="52"/>
      <c r="AA769" s="52"/>
      <c r="AB769" s="52"/>
      <c r="AC769" s="52"/>
    </row>
    <row r="770" spans="1:29" ht="15" x14ac:dyDescent="0.2">
      <c r="A770" s="82"/>
      <c r="B770" s="83"/>
      <c r="C770" s="82"/>
      <c r="D770" s="82"/>
      <c r="E770" s="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2"/>
      <c r="V770" s="52"/>
      <c r="W770" s="52"/>
      <c r="X770" s="52"/>
      <c r="Y770" s="52"/>
      <c r="Z770" s="52"/>
      <c r="AA770" s="52"/>
      <c r="AB770" s="52"/>
      <c r="AC770" s="52"/>
    </row>
    <row r="771" spans="1:29" ht="15" x14ac:dyDescent="0.2">
      <c r="A771" s="82"/>
      <c r="B771" s="83"/>
      <c r="C771" s="82"/>
      <c r="D771" s="82"/>
      <c r="E771" s="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2"/>
      <c r="V771" s="52"/>
      <c r="W771" s="52"/>
      <c r="X771" s="52"/>
      <c r="Y771" s="52"/>
      <c r="Z771" s="52"/>
      <c r="AA771" s="52"/>
      <c r="AB771" s="52"/>
      <c r="AC771" s="52"/>
    </row>
    <row r="772" spans="1:29" ht="15" x14ac:dyDescent="0.2">
      <c r="A772" s="82"/>
      <c r="B772" s="83"/>
      <c r="C772" s="82"/>
      <c r="D772" s="82"/>
      <c r="E772" s="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2"/>
      <c r="V772" s="52"/>
      <c r="W772" s="52"/>
      <c r="X772" s="52"/>
      <c r="Y772" s="52"/>
      <c r="Z772" s="52"/>
      <c r="AA772" s="52"/>
      <c r="AB772" s="52"/>
      <c r="AC772" s="52"/>
    </row>
    <row r="773" spans="1:29" ht="15" x14ac:dyDescent="0.2">
      <c r="A773" s="82"/>
      <c r="B773" s="83"/>
      <c r="C773" s="82"/>
      <c r="D773" s="82"/>
      <c r="E773" s="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2"/>
      <c r="V773" s="52"/>
      <c r="W773" s="52"/>
      <c r="X773" s="52"/>
      <c r="Y773" s="52"/>
      <c r="Z773" s="52"/>
      <c r="AA773" s="52"/>
      <c r="AB773" s="52"/>
      <c r="AC773" s="52"/>
    </row>
    <row r="774" spans="1:29" ht="15" x14ac:dyDescent="0.2">
      <c r="A774" s="82"/>
      <c r="B774" s="83"/>
      <c r="C774" s="82"/>
      <c r="D774" s="82"/>
      <c r="E774" s="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2"/>
      <c r="V774" s="52"/>
      <c r="W774" s="52"/>
      <c r="X774" s="52"/>
      <c r="Y774" s="52"/>
      <c r="Z774" s="52"/>
      <c r="AA774" s="52"/>
      <c r="AB774" s="52"/>
      <c r="AC774" s="52"/>
    </row>
    <row r="775" spans="1:29" ht="15" x14ac:dyDescent="0.2">
      <c r="A775" s="82"/>
      <c r="B775" s="83"/>
      <c r="C775" s="82"/>
      <c r="D775" s="82"/>
      <c r="E775" s="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2"/>
      <c r="V775" s="52"/>
      <c r="W775" s="52"/>
      <c r="X775" s="52"/>
      <c r="Y775" s="52"/>
      <c r="Z775" s="52"/>
      <c r="AA775" s="52"/>
      <c r="AB775" s="52"/>
      <c r="AC775" s="52"/>
    </row>
    <row r="776" spans="1:29" ht="15" x14ac:dyDescent="0.2">
      <c r="A776" s="82"/>
      <c r="B776" s="83"/>
      <c r="C776" s="82"/>
      <c r="D776" s="82"/>
      <c r="E776" s="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2"/>
      <c r="V776" s="52"/>
      <c r="W776" s="52"/>
      <c r="X776" s="52"/>
      <c r="Y776" s="52"/>
      <c r="Z776" s="52"/>
      <c r="AA776" s="52"/>
      <c r="AB776" s="52"/>
      <c r="AC776" s="52"/>
    </row>
    <row r="777" spans="1:29" ht="15" x14ac:dyDescent="0.2">
      <c r="A777" s="82"/>
      <c r="B777" s="83"/>
      <c r="C777" s="82"/>
      <c r="D777" s="82"/>
      <c r="E777" s="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2"/>
      <c r="V777" s="52"/>
      <c r="W777" s="52"/>
      <c r="X777" s="52"/>
      <c r="Y777" s="52"/>
      <c r="Z777" s="52"/>
      <c r="AA777" s="52"/>
      <c r="AB777" s="52"/>
      <c r="AC777" s="52"/>
    </row>
    <row r="778" spans="1:29" ht="15" x14ac:dyDescent="0.2">
      <c r="A778" s="82"/>
      <c r="B778" s="83"/>
      <c r="C778" s="82"/>
      <c r="D778" s="82"/>
      <c r="E778" s="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2"/>
      <c r="V778" s="52"/>
      <c r="W778" s="52"/>
      <c r="X778" s="52"/>
      <c r="Y778" s="52"/>
      <c r="Z778" s="52"/>
      <c r="AA778" s="52"/>
      <c r="AB778" s="52"/>
      <c r="AC778" s="52"/>
    </row>
    <row r="779" spans="1:29" ht="15" x14ac:dyDescent="0.2">
      <c r="A779" s="82"/>
      <c r="B779" s="83"/>
      <c r="C779" s="82"/>
      <c r="D779" s="82"/>
      <c r="E779" s="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2"/>
      <c r="V779" s="52"/>
      <c r="W779" s="52"/>
      <c r="X779" s="52"/>
      <c r="Y779" s="52"/>
      <c r="Z779" s="52"/>
      <c r="AA779" s="52"/>
      <c r="AB779" s="52"/>
      <c r="AC779" s="52"/>
    </row>
    <row r="780" spans="1:29" ht="15" x14ac:dyDescent="0.2">
      <c r="A780" s="82"/>
      <c r="B780" s="83"/>
      <c r="C780" s="82"/>
      <c r="D780" s="82"/>
      <c r="E780" s="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2"/>
      <c r="V780" s="52"/>
      <c r="W780" s="52"/>
      <c r="X780" s="52"/>
      <c r="Y780" s="52"/>
      <c r="Z780" s="52"/>
      <c r="AA780" s="52"/>
      <c r="AB780" s="52"/>
      <c r="AC780" s="52"/>
    </row>
    <row r="781" spans="1:29" ht="15" x14ac:dyDescent="0.2">
      <c r="A781" s="82"/>
      <c r="B781" s="83"/>
      <c r="C781" s="82"/>
      <c r="D781" s="82"/>
      <c r="E781" s="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2"/>
      <c r="V781" s="52"/>
      <c r="W781" s="52"/>
      <c r="X781" s="52"/>
      <c r="Y781" s="52"/>
      <c r="Z781" s="52"/>
      <c r="AA781" s="52"/>
      <c r="AB781" s="52"/>
      <c r="AC781" s="52"/>
    </row>
    <row r="782" spans="1:29" ht="15" x14ac:dyDescent="0.2">
      <c r="A782" s="82"/>
      <c r="B782" s="83"/>
      <c r="C782" s="82"/>
      <c r="D782" s="82"/>
      <c r="E782" s="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2"/>
      <c r="V782" s="52"/>
      <c r="W782" s="52"/>
      <c r="X782" s="52"/>
      <c r="Y782" s="52"/>
      <c r="Z782" s="52"/>
      <c r="AA782" s="52"/>
      <c r="AB782" s="52"/>
      <c r="AC782" s="52"/>
    </row>
    <row r="783" spans="1:29" ht="15" x14ac:dyDescent="0.2">
      <c r="A783" s="82"/>
      <c r="B783" s="83"/>
      <c r="C783" s="82"/>
      <c r="D783" s="82"/>
      <c r="E783" s="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2"/>
      <c r="V783" s="52"/>
      <c r="W783" s="52"/>
      <c r="X783" s="52"/>
      <c r="Y783" s="52"/>
      <c r="Z783" s="52"/>
      <c r="AA783" s="52"/>
      <c r="AB783" s="52"/>
      <c r="AC783" s="52"/>
    </row>
    <row r="784" spans="1:29" ht="15" x14ac:dyDescent="0.2">
      <c r="A784" s="82"/>
      <c r="B784" s="83"/>
      <c r="C784" s="82"/>
      <c r="D784" s="82"/>
      <c r="E784" s="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2"/>
      <c r="V784" s="52"/>
      <c r="W784" s="52"/>
      <c r="X784" s="52"/>
      <c r="Y784" s="52"/>
      <c r="Z784" s="52"/>
      <c r="AA784" s="52"/>
      <c r="AB784" s="52"/>
      <c r="AC784" s="52"/>
    </row>
    <row r="785" spans="1:29" ht="15" x14ac:dyDescent="0.2">
      <c r="A785" s="82"/>
      <c r="B785" s="83"/>
      <c r="C785" s="82"/>
      <c r="D785" s="82"/>
      <c r="E785" s="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2"/>
      <c r="V785" s="52"/>
      <c r="W785" s="52"/>
      <c r="X785" s="52"/>
      <c r="Y785" s="52"/>
      <c r="Z785" s="52"/>
      <c r="AA785" s="52"/>
      <c r="AB785" s="52"/>
      <c r="AC785" s="52"/>
    </row>
    <row r="786" spans="1:29" ht="15" x14ac:dyDescent="0.2">
      <c r="A786" s="82"/>
      <c r="B786" s="83"/>
      <c r="C786" s="82"/>
      <c r="D786" s="82"/>
      <c r="E786" s="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2"/>
      <c r="V786" s="52"/>
      <c r="W786" s="52"/>
      <c r="X786" s="52"/>
      <c r="Y786" s="52"/>
      <c r="Z786" s="52"/>
      <c r="AA786" s="52"/>
      <c r="AB786" s="52"/>
      <c r="AC786" s="52"/>
    </row>
    <row r="787" spans="1:29" ht="15" x14ac:dyDescent="0.2">
      <c r="A787" s="82"/>
      <c r="B787" s="83"/>
      <c r="C787" s="82"/>
      <c r="D787" s="82"/>
      <c r="E787" s="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2"/>
      <c r="V787" s="52"/>
      <c r="W787" s="52"/>
      <c r="X787" s="52"/>
      <c r="Y787" s="52"/>
      <c r="Z787" s="52"/>
      <c r="AA787" s="52"/>
      <c r="AB787" s="52"/>
      <c r="AC787" s="52"/>
    </row>
    <row r="788" spans="1:29" ht="15" x14ac:dyDescent="0.2">
      <c r="A788" s="82"/>
      <c r="B788" s="83"/>
      <c r="C788" s="82"/>
      <c r="D788" s="82"/>
      <c r="E788" s="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2"/>
      <c r="V788" s="52"/>
      <c r="W788" s="52"/>
      <c r="X788" s="52"/>
      <c r="Y788" s="52"/>
      <c r="Z788" s="52"/>
      <c r="AA788" s="52"/>
      <c r="AB788" s="52"/>
      <c r="AC788" s="52"/>
    </row>
    <row r="789" spans="1:29" ht="15" x14ac:dyDescent="0.2">
      <c r="A789" s="82"/>
      <c r="B789" s="83"/>
      <c r="C789" s="82"/>
      <c r="D789" s="82"/>
      <c r="E789" s="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2"/>
      <c r="V789" s="52"/>
      <c r="W789" s="52"/>
      <c r="X789" s="52"/>
      <c r="Y789" s="52"/>
      <c r="Z789" s="52"/>
      <c r="AA789" s="52"/>
      <c r="AB789" s="52"/>
      <c r="AC789" s="52"/>
    </row>
    <row r="790" spans="1:29" ht="15" x14ac:dyDescent="0.2">
      <c r="A790" s="82"/>
      <c r="B790" s="83"/>
      <c r="C790" s="82"/>
      <c r="D790" s="82"/>
      <c r="E790" s="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2"/>
      <c r="V790" s="52"/>
      <c r="W790" s="52"/>
      <c r="X790" s="52"/>
      <c r="Y790" s="52"/>
      <c r="Z790" s="52"/>
      <c r="AA790" s="52"/>
      <c r="AB790" s="52"/>
      <c r="AC790" s="52"/>
    </row>
    <row r="791" spans="1:29" ht="15" x14ac:dyDescent="0.2">
      <c r="A791" s="82"/>
      <c r="B791" s="83"/>
      <c r="C791" s="82"/>
      <c r="D791" s="82"/>
      <c r="E791" s="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2"/>
      <c r="V791" s="52"/>
      <c r="W791" s="52"/>
      <c r="X791" s="52"/>
      <c r="Y791" s="52"/>
      <c r="Z791" s="52"/>
      <c r="AA791" s="52"/>
      <c r="AB791" s="52"/>
      <c r="AC791" s="52"/>
    </row>
    <row r="792" spans="1:29" ht="15" x14ac:dyDescent="0.2">
      <c r="A792" s="82"/>
      <c r="B792" s="83"/>
      <c r="C792" s="82"/>
      <c r="D792" s="82"/>
      <c r="E792" s="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2"/>
      <c r="V792" s="52"/>
      <c r="W792" s="52"/>
      <c r="X792" s="52"/>
      <c r="Y792" s="52"/>
      <c r="Z792" s="52"/>
      <c r="AA792" s="52"/>
      <c r="AB792" s="52"/>
      <c r="AC792" s="52"/>
    </row>
    <row r="793" spans="1:29" ht="15" x14ac:dyDescent="0.2">
      <c r="A793" s="82"/>
      <c r="B793" s="83"/>
      <c r="C793" s="82"/>
      <c r="D793" s="82"/>
      <c r="E793" s="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2"/>
      <c r="V793" s="52"/>
      <c r="W793" s="52"/>
      <c r="X793" s="52"/>
      <c r="Y793" s="52"/>
      <c r="Z793" s="52"/>
      <c r="AA793" s="52"/>
      <c r="AB793" s="52"/>
      <c r="AC793" s="52"/>
    </row>
    <row r="794" spans="1:29" ht="15" x14ac:dyDescent="0.2">
      <c r="A794" s="82"/>
      <c r="B794" s="83"/>
      <c r="C794" s="82"/>
      <c r="D794" s="82"/>
      <c r="E794" s="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2"/>
      <c r="V794" s="52"/>
      <c r="W794" s="52"/>
      <c r="X794" s="52"/>
      <c r="Y794" s="52"/>
      <c r="Z794" s="52"/>
      <c r="AA794" s="52"/>
      <c r="AB794" s="52"/>
      <c r="AC794" s="52"/>
    </row>
    <row r="795" spans="1:29" ht="15" x14ac:dyDescent="0.2">
      <c r="A795" s="82"/>
      <c r="B795" s="83"/>
      <c r="C795" s="82"/>
      <c r="D795" s="82"/>
      <c r="E795" s="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2"/>
      <c r="V795" s="52"/>
      <c r="W795" s="52"/>
      <c r="X795" s="52"/>
      <c r="Y795" s="52"/>
      <c r="Z795" s="52"/>
      <c r="AA795" s="52"/>
      <c r="AB795" s="52"/>
      <c r="AC795" s="52"/>
    </row>
    <row r="796" spans="1:29" ht="15" x14ac:dyDescent="0.2">
      <c r="A796" s="82"/>
      <c r="B796" s="83"/>
      <c r="C796" s="82"/>
      <c r="D796" s="82"/>
      <c r="E796" s="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2"/>
      <c r="V796" s="52"/>
      <c r="W796" s="52"/>
      <c r="X796" s="52"/>
      <c r="Y796" s="52"/>
      <c r="Z796" s="52"/>
      <c r="AA796" s="52"/>
      <c r="AB796" s="52"/>
      <c r="AC796" s="52"/>
    </row>
    <row r="797" spans="1:29" ht="15" x14ac:dyDescent="0.2">
      <c r="A797" s="82"/>
      <c r="B797" s="83"/>
      <c r="C797" s="82"/>
      <c r="D797" s="82"/>
      <c r="E797" s="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2"/>
      <c r="V797" s="52"/>
      <c r="W797" s="52"/>
      <c r="X797" s="52"/>
      <c r="Y797" s="52"/>
      <c r="Z797" s="52"/>
      <c r="AA797" s="52"/>
      <c r="AB797" s="52"/>
      <c r="AC797" s="52"/>
    </row>
    <row r="798" spans="1:29" ht="15" x14ac:dyDescent="0.2">
      <c r="A798" s="82"/>
      <c r="B798" s="83"/>
      <c r="C798" s="82"/>
      <c r="D798" s="82"/>
      <c r="E798" s="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2"/>
      <c r="V798" s="52"/>
      <c r="W798" s="52"/>
      <c r="X798" s="52"/>
      <c r="Y798" s="52"/>
      <c r="Z798" s="52"/>
      <c r="AA798" s="52"/>
      <c r="AB798" s="52"/>
      <c r="AC798" s="52"/>
    </row>
    <row r="799" spans="1:29" ht="15" x14ac:dyDescent="0.2">
      <c r="A799" s="82"/>
      <c r="B799" s="83"/>
      <c r="C799" s="82"/>
      <c r="D799" s="82"/>
      <c r="E799" s="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2"/>
      <c r="V799" s="52"/>
      <c r="W799" s="52"/>
      <c r="X799" s="52"/>
      <c r="Y799" s="52"/>
      <c r="Z799" s="52"/>
      <c r="AA799" s="52"/>
      <c r="AB799" s="52"/>
      <c r="AC799" s="52"/>
    </row>
    <row r="800" spans="1:29" ht="15" x14ac:dyDescent="0.2">
      <c r="A800" s="82"/>
      <c r="B800" s="83"/>
      <c r="C800" s="82"/>
      <c r="D800" s="82"/>
      <c r="E800" s="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2"/>
      <c r="V800" s="52"/>
      <c r="W800" s="52"/>
      <c r="X800" s="52"/>
      <c r="Y800" s="52"/>
      <c r="Z800" s="52"/>
      <c r="AA800" s="52"/>
      <c r="AB800" s="52"/>
      <c r="AC800" s="52"/>
    </row>
    <row r="801" spans="1:29" ht="15" x14ac:dyDescent="0.2">
      <c r="A801" s="82"/>
      <c r="B801" s="83"/>
      <c r="C801" s="82"/>
      <c r="D801" s="82"/>
      <c r="E801" s="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2"/>
      <c r="V801" s="52"/>
      <c r="W801" s="52"/>
      <c r="X801" s="52"/>
      <c r="Y801" s="52"/>
      <c r="Z801" s="52"/>
      <c r="AA801" s="52"/>
      <c r="AB801" s="52"/>
      <c r="AC801" s="52"/>
    </row>
    <row r="802" spans="1:29" ht="15" x14ac:dyDescent="0.2">
      <c r="A802" s="82"/>
      <c r="B802" s="83"/>
      <c r="C802" s="82"/>
      <c r="D802" s="82"/>
      <c r="E802" s="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2"/>
      <c r="V802" s="52"/>
      <c r="W802" s="52"/>
      <c r="X802" s="52"/>
      <c r="Y802" s="52"/>
      <c r="Z802" s="52"/>
      <c r="AA802" s="52"/>
      <c r="AB802" s="52"/>
      <c r="AC802" s="52"/>
    </row>
    <row r="803" spans="1:29" ht="15" x14ac:dyDescent="0.2">
      <c r="A803" s="82"/>
      <c r="B803" s="83"/>
      <c r="C803" s="82"/>
      <c r="D803" s="82"/>
      <c r="E803" s="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2"/>
      <c r="V803" s="52"/>
      <c r="W803" s="52"/>
      <c r="X803" s="52"/>
      <c r="Y803" s="52"/>
      <c r="Z803" s="52"/>
      <c r="AA803" s="52"/>
      <c r="AB803" s="52"/>
      <c r="AC803" s="52"/>
    </row>
    <row r="804" spans="1:29" ht="15" x14ac:dyDescent="0.2">
      <c r="A804" s="82"/>
      <c r="B804" s="83"/>
      <c r="C804" s="82"/>
      <c r="D804" s="82"/>
      <c r="E804" s="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2"/>
      <c r="V804" s="52"/>
      <c r="W804" s="52"/>
      <c r="X804" s="52"/>
      <c r="Y804" s="52"/>
      <c r="Z804" s="52"/>
      <c r="AA804" s="52"/>
      <c r="AB804" s="52"/>
      <c r="AC804" s="52"/>
    </row>
    <row r="805" spans="1:29" ht="15" x14ac:dyDescent="0.2">
      <c r="A805" s="82"/>
      <c r="B805" s="83"/>
      <c r="C805" s="82"/>
      <c r="D805" s="82"/>
      <c r="E805" s="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2"/>
      <c r="V805" s="52"/>
      <c r="W805" s="52"/>
      <c r="X805" s="52"/>
      <c r="Y805" s="52"/>
      <c r="Z805" s="52"/>
      <c r="AA805" s="52"/>
      <c r="AB805" s="52"/>
      <c r="AC805" s="52"/>
    </row>
    <row r="806" spans="1:29" ht="15" x14ac:dyDescent="0.2">
      <c r="A806" s="82"/>
      <c r="B806" s="83"/>
      <c r="C806" s="82"/>
      <c r="D806" s="82"/>
      <c r="E806" s="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2"/>
      <c r="V806" s="52"/>
      <c r="W806" s="52"/>
      <c r="X806" s="52"/>
      <c r="Y806" s="52"/>
      <c r="Z806" s="52"/>
      <c r="AA806" s="52"/>
      <c r="AB806" s="52"/>
      <c r="AC806" s="52"/>
    </row>
    <row r="807" spans="1:29" ht="15" x14ac:dyDescent="0.2">
      <c r="A807" s="82"/>
      <c r="B807" s="83"/>
      <c r="C807" s="82"/>
      <c r="D807" s="82"/>
      <c r="E807" s="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2"/>
      <c r="V807" s="52"/>
      <c r="W807" s="52"/>
      <c r="X807" s="52"/>
      <c r="Y807" s="52"/>
      <c r="Z807" s="52"/>
      <c r="AA807" s="52"/>
      <c r="AB807" s="52"/>
      <c r="AC807" s="52"/>
    </row>
    <row r="808" spans="1:29" ht="15" x14ac:dyDescent="0.2">
      <c r="A808" s="82"/>
      <c r="B808" s="83"/>
      <c r="C808" s="82"/>
      <c r="D808" s="82"/>
      <c r="E808" s="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2"/>
      <c r="V808" s="52"/>
      <c r="W808" s="52"/>
      <c r="X808" s="52"/>
      <c r="Y808" s="52"/>
      <c r="Z808" s="52"/>
      <c r="AA808" s="52"/>
      <c r="AB808" s="52"/>
      <c r="AC808" s="52"/>
    </row>
    <row r="809" spans="1:29" ht="15" x14ac:dyDescent="0.2">
      <c r="A809" s="82"/>
      <c r="B809" s="83"/>
      <c r="C809" s="82"/>
      <c r="D809" s="82"/>
      <c r="E809" s="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2"/>
      <c r="V809" s="52"/>
      <c r="W809" s="52"/>
      <c r="X809" s="52"/>
      <c r="Y809" s="52"/>
      <c r="Z809" s="52"/>
      <c r="AA809" s="52"/>
      <c r="AB809" s="52"/>
      <c r="AC809" s="52"/>
    </row>
    <row r="810" spans="1:29" ht="15" x14ac:dyDescent="0.2">
      <c r="A810" s="82"/>
      <c r="B810" s="83"/>
      <c r="C810" s="82"/>
      <c r="D810" s="82"/>
      <c r="E810" s="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2"/>
      <c r="V810" s="52"/>
      <c r="W810" s="52"/>
      <c r="X810" s="52"/>
      <c r="Y810" s="52"/>
      <c r="Z810" s="52"/>
      <c r="AA810" s="52"/>
      <c r="AB810" s="52"/>
      <c r="AC810" s="52"/>
    </row>
    <row r="811" spans="1:29" ht="15" x14ac:dyDescent="0.2">
      <c r="A811" s="82"/>
      <c r="B811" s="83"/>
      <c r="C811" s="82"/>
      <c r="D811" s="82"/>
      <c r="E811" s="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2"/>
      <c r="V811" s="52"/>
      <c r="W811" s="52"/>
      <c r="X811" s="52"/>
      <c r="Y811" s="52"/>
      <c r="Z811" s="52"/>
      <c r="AA811" s="52"/>
      <c r="AB811" s="52"/>
      <c r="AC811" s="52"/>
    </row>
    <row r="812" spans="1:29" ht="15" x14ac:dyDescent="0.2">
      <c r="A812" s="82"/>
      <c r="B812" s="83"/>
      <c r="C812" s="82"/>
      <c r="D812" s="82"/>
      <c r="E812" s="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2"/>
      <c r="V812" s="52"/>
      <c r="W812" s="52"/>
      <c r="X812" s="52"/>
      <c r="Y812" s="52"/>
      <c r="Z812" s="52"/>
      <c r="AA812" s="52"/>
      <c r="AB812" s="52"/>
      <c r="AC812" s="52"/>
    </row>
    <row r="813" spans="1:29" ht="15" x14ac:dyDescent="0.2">
      <c r="A813" s="82"/>
      <c r="B813" s="83"/>
      <c r="C813" s="82"/>
      <c r="D813" s="82"/>
      <c r="E813" s="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2"/>
      <c r="V813" s="52"/>
      <c r="W813" s="52"/>
      <c r="X813" s="52"/>
      <c r="Y813" s="52"/>
      <c r="Z813" s="52"/>
      <c r="AA813" s="52"/>
      <c r="AB813" s="52"/>
      <c r="AC813" s="52"/>
    </row>
    <row r="814" spans="1:29" ht="15" x14ac:dyDescent="0.2">
      <c r="A814" s="82"/>
      <c r="B814" s="83"/>
      <c r="C814" s="82"/>
      <c r="D814" s="82"/>
      <c r="E814" s="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2"/>
      <c r="V814" s="52"/>
      <c r="W814" s="52"/>
      <c r="X814" s="52"/>
      <c r="Y814" s="52"/>
      <c r="Z814" s="52"/>
      <c r="AA814" s="52"/>
      <c r="AB814" s="52"/>
      <c r="AC814" s="52"/>
    </row>
    <row r="815" spans="1:29" ht="15" x14ac:dyDescent="0.2">
      <c r="A815" s="82"/>
      <c r="B815" s="83"/>
      <c r="C815" s="82"/>
      <c r="D815" s="82"/>
      <c r="E815" s="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2"/>
      <c r="V815" s="52"/>
      <c r="W815" s="52"/>
      <c r="X815" s="52"/>
      <c r="Y815" s="52"/>
      <c r="Z815" s="52"/>
      <c r="AA815" s="52"/>
      <c r="AB815" s="52"/>
      <c r="AC815" s="52"/>
    </row>
    <row r="816" spans="1:29" ht="15" x14ac:dyDescent="0.2">
      <c r="A816" s="82"/>
      <c r="B816" s="83"/>
      <c r="C816" s="82"/>
      <c r="D816" s="82"/>
      <c r="E816" s="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2"/>
      <c r="V816" s="52"/>
      <c r="W816" s="52"/>
      <c r="X816" s="52"/>
      <c r="Y816" s="52"/>
      <c r="Z816" s="52"/>
      <c r="AA816" s="52"/>
      <c r="AB816" s="52"/>
      <c r="AC816" s="52"/>
    </row>
    <row r="817" spans="1:29" ht="15" x14ac:dyDescent="0.2">
      <c r="A817" s="82"/>
      <c r="B817" s="83"/>
      <c r="C817" s="82"/>
      <c r="D817" s="82"/>
      <c r="E817" s="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2"/>
      <c r="V817" s="52"/>
      <c r="W817" s="52"/>
      <c r="X817" s="52"/>
      <c r="Y817" s="52"/>
      <c r="Z817" s="52"/>
      <c r="AA817" s="52"/>
      <c r="AB817" s="52"/>
      <c r="AC817" s="52"/>
    </row>
    <row r="818" spans="1:29" ht="15" x14ac:dyDescent="0.2">
      <c r="A818" s="82"/>
      <c r="B818" s="83"/>
      <c r="C818" s="82"/>
      <c r="D818" s="82"/>
      <c r="E818" s="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2"/>
      <c r="V818" s="52"/>
      <c r="W818" s="52"/>
      <c r="X818" s="52"/>
      <c r="Y818" s="52"/>
      <c r="Z818" s="52"/>
      <c r="AA818" s="52"/>
      <c r="AB818" s="52"/>
      <c r="AC818" s="52"/>
    </row>
    <row r="819" spans="1:29" ht="15" x14ac:dyDescent="0.2">
      <c r="A819" s="82"/>
      <c r="B819" s="83"/>
      <c r="C819" s="82"/>
      <c r="D819" s="82"/>
      <c r="E819" s="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2"/>
      <c r="V819" s="52"/>
      <c r="W819" s="52"/>
      <c r="X819" s="52"/>
      <c r="Y819" s="52"/>
      <c r="Z819" s="52"/>
      <c r="AA819" s="52"/>
      <c r="AB819" s="52"/>
      <c r="AC819" s="52"/>
    </row>
    <row r="820" spans="1:29" ht="15" x14ac:dyDescent="0.2">
      <c r="A820" s="82"/>
      <c r="B820" s="83"/>
      <c r="C820" s="82"/>
      <c r="D820" s="82"/>
      <c r="E820" s="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2"/>
      <c r="V820" s="52"/>
      <c r="W820" s="52"/>
      <c r="X820" s="52"/>
      <c r="Y820" s="52"/>
      <c r="Z820" s="52"/>
      <c r="AA820" s="52"/>
      <c r="AB820" s="52"/>
      <c r="AC820" s="52"/>
    </row>
    <row r="821" spans="1:29" ht="15" x14ac:dyDescent="0.2">
      <c r="A821" s="82"/>
      <c r="B821" s="83"/>
      <c r="C821" s="82"/>
      <c r="D821" s="82"/>
      <c r="E821" s="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2"/>
      <c r="V821" s="52"/>
      <c r="W821" s="52"/>
      <c r="X821" s="52"/>
      <c r="Y821" s="52"/>
      <c r="Z821" s="52"/>
      <c r="AA821" s="52"/>
      <c r="AB821" s="52"/>
      <c r="AC821" s="52"/>
    </row>
    <row r="822" spans="1:29" ht="15" x14ac:dyDescent="0.2">
      <c r="A822" s="82"/>
      <c r="B822" s="83"/>
      <c r="C822" s="82"/>
      <c r="D822" s="82"/>
      <c r="E822" s="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2"/>
      <c r="V822" s="52"/>
      <c r="W822" s="52"/>
      <c r="X822" s="52"/>
      <c r="Y822" s="52"/>
      <c r="Z822" s="52"/>
      <c r="AA822" s="52"/>
      <c r="AB822" s="52"/>
      <c r="AC822" s="52"/>
    </row>
    <row r="823" spans="1:29" ht="15" x14ac:dyDescent="0.2">
      <c r="A823" s="82"/>
      <c r="B823" s="83"/>
      <c r="C823" s="82"/>
      <c r="D823" s="82"/>
      <c r="E823" s="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2"/>
      <c r="V823" s="52"/>
      <c r="W823" s="52"/>
      <c r="X823" s="52"/>
      <c r="Y823" s="52"/>
      <c r="Z823" s="52"/>
      <c r="AA823" s="52"/>
      <c r="AB823" s="52"/>
      <c r="AC823" s="52"/>
    </row>
    <row r="824" spans="1:29" ht="15" x14ac:dyDescent="0.2">
      <c r="A824" s="82"/>
      <c r="B824" s="83"/>
      <c r="C824" s="82"/>
      <c r="D824" s="82"/>
      <c r="E824" s="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2"/>
      <c r="V824" s="52"/>
      <c r="W824" s="52"/>
      <c r="X824" s="52"/>
      <c r="Y824" s="52"/>
      <c r="Z824" s="52"/>
      <c r="AA824" s="52"/>
      <c r="AB824" s="52"/>
      <c r="AC824" s="52"/>
    </row>
    <row r="825" spans="1:29" ht="15" x14ac:dyDescent="0.2">
      <c r="A825" s="82"/>
      <c r="B825" s="83"/>
      <c r="C825" s="82"/>
      <c r="D825" s="82"/>
      <c r="E825" s="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2"/>
      <c r="V825" s="52"/>
      <c r="W825" s="52"/>
      <c r="X825" s="52"/>
      <c r="Y825" s="52"/>
      <c r="Z825" s="52"/>
      <c r="AA825" s="52"/>
      <c r="AB825" s="52"/>
      <c r="AC825" s="52"/>
    </row>
    <row r="826" spans="1:29" ht="15" x14ac:dyDescent="0.2">
      <c r="A826" s="82"/>
      <c r="B826" s="83"/>
      <c r="C826" s="82"/>
      <c r="D826" s="82"/>
      <c r="E826" s="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2"/>
      <c r="V826" s="52"/>
      <c r="W826" s="52"/>
      <c r="X826" s="52"/>
      <c r="Y826" s="52"/>
      <c r="Z826" s="52"/>
      <c r="AA826" s="52"/>
      <c r="AB826" s="52"/>
      <c r="AC826" s="52"/>
    </row>
    <row r="827" spans="1:29" ht="15" x14ac:dyDescent="0.2">
      <c r="A827" s="82"/>
      <c r="B827" s="83"/>
      <c r="C827" s="82"/>
      <c r="D827" s="82"/>
      <c r="E827" s="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2"/>
      <c r="V827" s="52"/>
      <c r="W827" s="52"/>
      <c r="X827" s="52"/>
      <c r="Y827" s="52"/>
      <c r="Z827" s="52"/>
      <c r="AA827" s="52"/>
      <c r="AB827" s="52"/>
      <c r="AC827" s="52"/>
    </row>
    <row r="828" spans="1:29" ht="15" x14ac:dyDescent="0.2">
      <c r="A828" s="82"/>
      <c r="B828" s="83"/>
      <c r="C828" s="82"/>
      <c r="D828" s="82"/>
      <c r="E828" s="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2"/>
      <c r="V828" s="52"/>
      <c r="W828" s="52"/>
      <c r="X828" s="52"/>
      <c r="Y828" s="52"/>
      <c r="Z828" s="52"/>
      <c r="AA828" s="52"/>
      <c r="AB828" s="52"/>
      <c r="AC828" s="52"/>
    </row>
    <row r="829" spans="1:29" ht="15" x14ac:dyDescent="0.2">
      <c r="A829" s="82"/>
      <c r="B829" s="83"/>
      <c r="C829" s="82"/>
      <c r="D829" s="82"/>
      <c r="E829" s="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2"/>
      <c r="V829" s="52"/>
      <c r="W829" s="52"/>
      <c r="X829" s="52"/>
      <c r="Y829" s="52"/>
      <c r="Z829" s="52"/>
      <c r="AA829" s="52"/>
      <c r="AB829" s="52"/>
      <c r="AC829" s="52"/>
    </row>
    <row r="830" spans="1:29" ht="15" x14ac:dyDescent="0.2">
      <c r="A830" s="82"/>
      <c r="B830" s="83"/>
      <c r="C830" s="82"/>
      <c r="D830" s="82"/>
      <c r="E830" s="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2"/>
      <c r="V830" s="52"/>
      <c r="W830" s="52"/>
      <c r="X830" s="52"/>
      <c r="Y830" s="52"/>
      <c r="Z830" s="52"/>
      <c r="AA830" s="52"/>
      <c r="AB830" s="52"/>
      <c r="AC830" s="52"/>
    </row>
    <row r="831" spans="1:29" ht="15" x14ac:dyDescent="0.2">
      <c r="A831" s="82"/>
      <c r="B831" s="83"/>
      <c r="C831" s="82"/>
      <c r="D831" s="82"/>
      <c r="E831" s="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2"/>
      <c r="V831" s="52"/>
      <c r="W831" s="52"/>
      <c r="X831" s="52"/>
      <c r="Y831" s="52"/>
      <c r="Z831" s="52"/>
      <c r="AA831" s="52"/>
      <c r="AB831" s="52"/>
      <c r="AC831" s="52"/>
    </row>
    <row r="832" spans="1:29" ht="15" x14ac:dyDescent="0.2">
      <c r="A832" s="82"/>
      <c r="B832" s="83"/>
      <c r="C832" s="82"/>
      <c r="D832" s="82"/>
      <c r="E832" s="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2"/>
      <c r="V832" s="52"/>
      <c r="W832" s="52"/>
      <c r="X832" s="52"/>
      <c r="Y832" s="52"/>
      <c r="Z832" s="52"/>
      <c r="AA832" s="52"/>
      <c r="AB832" s="52"/>
      <c r="AC832" s="52"/>
    </row>
    <row r="833" spans="1:29" ht="15" x14ac:dyDescent="0.2">
      <c r="A833" s="82"/>
      <c r="B833" s="83"/>
      <c r="C833" s="82"/>
      <c r="D833" s="82"/>
      <c r="E833" s="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2"/>
      <c r="V833" s="52"/>
      <c r="W833" s="52"/>
      <c r="X833" s="52"/>
      <c r="Y833" s="52"/>
      <c r="Z833" s="52"/>
      <c r="AA833" s="52"/>
      <c r="AB833" s="52"/>
      <c r="AC833" s="52"/>
    </row>
    <row r="834" spans="1:29" ht="15" x14ac:dyDescent="0.2">
      <c r="A834" s="82"/>
      <c r="B834" s="83"/>
      <c r="C834" s="82"/>
      <c r="D834" s="82"/>
      <c r="E834" s="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2"/>
      <c r="V834" s="52"/>
      <c r="W834" s="52"/>
      <c r="X834" s="52"/>
      <c r="Y834" s="52"/>
      <c r="Z834" s="52"/>
      <c r="AA834" s="52"/>
      <c r="AB834" s="52"/>
      <c r="AC834" s="52"/>
    </row>
    <row r="835" spans="1:29" ht="15" x14ac:dyDescent="0.2">
      <c r="A835" s="82"/>
      <c r="B835" s="83"/>
      <c r="C835" s="82"/>
      <c r="D835" s="82"/>
      <c r="E835" s="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2"/>
      <c r="V835" s="52"/>
      <c r="W835" s="52"/>
      <c r="X835" s="52"/>
      <c r="Y835" s="52"/>
      <c r="Z835" s="52"/>
      <c r="AA835" s="52"/>
      <c r="AB835" s="52"/>
      <c r="AC835" s="52"/>
    </row>
    <row r="836" spans="1:29" ht="15" x14ac:dyDescent="0.2">
      <c r="A836" s="82"/>
      <c r="B836" s="83"/>
      <c r="C836" s="82"/>
      <c r="D836" s="82"/>
      <c r="E836" s="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2"/>
      <c r="V836" s="52"/>
      <c r="W836" s="52"/>
      <c r="X836" s="52"/>
      <c r="Y836" s="52"/>
      <c r="Z836" s="52"/>
      <c r="AA836" s="52"/>
      <c r="AB836" s="52"/>
      <c r="AC836" s="52"/>
    </row>
    <row r="837" spans="1:29" ht="15" x14ac:dyDescent="0.2">
      <c r="A837" s="82"/>
      <c r="B837" s="83"/>
      <c r="C837" s="82"/>
      <c r="D837" s="82"/>
      <c r="E837" s="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2"/>
      <c r="V837" s="52"/>
      <c r="W837" s="52"/>
      <c r="X837" s="52"/>
      <c r="Y837" s="52"/>
      <c r="Z837" s="52"/>
      <c r="AA837" s="52"/>
      <c r="AB837" s="52"/>
      <c r="AC837" s="52"/>
    </row>
    <row r="838" spans="1:29" ht="15" x14ac:dyDescent="0.2">
      <c r="A838" s="82"/>
      <c r="B838" s="83"/>
      <c r="C838" s="82"/>
      <c r="D838" s="82"/>
      <c r="E838" s="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2"/>
      <c r="V838" s="52"/>
      <c r="W838" s="52"/>
      <c r="X838" s="52"/>
      <c r="Y838" s="52"/>
      <c r="Z838" s="52"/>
      <c r="AA838" s="52"/>
      <c r="AB838" s="52"/>
      <c r="AC838" s="52"/>
    </row>
    <row r="839" spans="1:29" ht="15" x14ac:dyDescent="0.2">
      <c r="A839" s="82"/>
      <c r="B839" s="83"/>
      <c r="C839" s="82"/>
      <c r="D839" s="82"/>
      <c r="E839" s="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2"/>
      <c r="V839" s="52"/>
      <c r="W839" s="52"/>
      <c r="X839" s="52"/>
      <c r="Y839" s="52"/>
      <c r="Z839" s="52"/>
      <c r="AA839" s="52"/>
      <c r="AB839" s="52"/>
      <c r="AC839" s="52"/>
    </row>
    <row r="840" spans="1:29" ht="15" x14ac:dyDescent="0.2">
      <c r="A840" s="82"/>
      <c r="B840" s="83"/>
      <c r="C840" s="82"/>
      <c r="D840" s="82"/>
      <c r="E840" s="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2"/>
      <c r="V840" s="52"/>
      <c r="W840" s="52"/>
      <c r="X840" s="52"/>
      <c r="Y840" s="52"/>
      <c r="Z840" s="52"/>
      <c r="AA840" s="52"/>
      <c r="AB840" s="52"/>
      <c r="AC840" s="52"/>
    </row>
    <row r="841" spans="1:29" ht="15" x14ac:dyDescent="0.2">
      <c r="A841" s="82"/>
      <c r="B841" s="83"/>
      <c r="C841" s="82"/>
      <c r="D841" s="82"/>
      <c r="E841" s="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2"/>
      <c r="V841" s="52"/>
      <c r="W841" s="52"/>
      <c r="X841" s="52"/>
      <c r="Y841" s="52"/>
      <c r="Z841" s="52"/>
      <c r="AA841" s="52"/>
      <c r="AB841" s="52"/>
      <c r="AC841" s="52"/>
    </row>
    <row r="842" spans="1:29" ht="15" x14ac:dyDescent="0.2">
      <c r="A842" s="82"/>
      <c r="B842" s="83"/>
      <c r="C842" s="82"/>
      <c r="D842" s="82"/>
      <c r="E842" s="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2"/>
      <c r="V842" s="52"/>
      <c r="W842" s="52"/>
      <c r="X842" s="52"/>
      <c r="Y842" s="52"/>
      <c r="Z842" s="52"/>
      <c r="AA842" s="52"/>
      <c r="AB842" s="52"/>
      <c r="AC842" s="52"/>
    </row>
    <row r="843" spans="1:29" ht="15" x14ac:dyDescent="0.2">
      <c r="A843" s="82"/>
      <c r="B843" s="83"/>
      <c r="C843" s="82"/>
      <c r="D843" s="82"/>
      <c r="E843" s="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2"/>
      <c r="V843" s="52"/>
      <c r="W843" s="52"/>
      <c r="X843" s="52"/>
      <c r="Y843" s="52"/>
      <c r="Z843" s="52"/>
      <c r="AA843" s="52"/>
      <c r="AB843" s="52"/>
      <c r="AC843" s="52"/>
    </row>
    <row r="844" spans="1:29" ht="15" x14ac:dyDescent="0.2">
      <c r="A844" s="82"/>
      <c r="B844" s="83"/>
      <c r="C844" s="82"/>
      <c r="D844" s="82"/>
      <c r="E844" s="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2"/>
      <c r="V844" s="52"/>
      <c r="W844" s="52"/>
      <c r="X844" s="52"/>
      <c r="Y844" s="52"/>
      <c r="Z844" s="52"/>
      <c r="AA844" s="52"/>
      <c r="AB844" s="52"/>
      <c r="AC844" s="52"/>
    </row>
    <row r="845" spans="1:29" ht="15" x14ac:dyDescent="0.2">
      <c r="A845" s="82"/>
      <c r="B845" s="83"/>
      <c r="C845" s="82"/>
      <c r="D845" s="82"/>
      <c r="E845" s="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2"/>
      <c r="V845" s="52"/>
      <c r="W845" s="52"/>
      <c r="X845" s="52"/>
      <c r="Y845" s="52"/>
      <c r="Z845" s="52"/>
      <c r="AA845" s="52"/>
      <c r="AB845" s="52"/>
      <c r="AC845" s="52"/>
    </row>
    <row r="846" spans="1:29" ht="15" x14ac:dyDescent="0.2">
      <c r="A846" s="82"/>
      <c r="B846" s="83"/>
      <c r="C846" s="82"/>
      <c r="D846" s="82"/>
      <c r="E846" s="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2"/>
      <c r="V846" s="52"/>
      <c r="W846" s="52"/>
      <c r="X846" s="52"/>
      <c r="Y846" s="52"/>
      <c r="Z846" s="52"/>
      <c r="AA846" s="52"/>
      <c r="AB846" s="52"/>
      <c r="AC846" s="52"/>
    </row>
    <row r="847" spans="1:29" ht="15" x14ac:dyDescent="0.2">
      <c r="A847" s="82"/>
      <c r="B847" s="83"/>
      <c r="C847" s="82"/>
      <c r="D847" s="82"/>
      <c r="E847" s="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2"/>
      <c r="V847" s="52"/>
      <c r="W847" s="52"/>
      <c r="X847" s="52"/>
      <c r="Y847" s="52"/>
      <c r="Z847" s="52"/>
      <c r="AA847" s="52"/>
      <c r="AB847" s="52"/>
      <c r="AC847" s="52"/>
    </row>
    <row r="848" spans="1:29" ht="15" x14ac:dyDescent="0.2">
      <c r="A848" s="82"/>
      <c r="B848" s="83"/>
      <c r="C848" s="82"/>
      <c r="D848" s="82"/>
      <c r="E848" s="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2"/>
      <c r="V848" s="52"/>
      <c r="W848" s="52"/>
      <c r="X848" s="52"/>
      <c r="Y848" s="52"/>
      <c r="Z848" s="52"/>
      <c r="AA848" s="52"/>
      <c r="AB848" s="52"/>
      <c r="AC848" s="52"/>
    </row>
    <row r="849" spans="1:29" ht="15" x14ac:dyDescent="0.2">
      <c r="A849" s="82"/>
      <c r="B849" s="83"/>
      <c r="C849" s="82"/>
      <c r="D849" s="82"/>
      <c r="E849" s="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2"/>
      <c r="V849" s="52"/>
      <c r="W849" s="52"/>
      <c r="X849" s="52"/>
      <c r="Y849" s="52"/>
      <c r="Z849" s="52"/>
      <c r="AA849" s="52"/>
      <c r="AB849" s="52"/>
      <c r="AC849" s="52"/>
    </row>
    <row r="850" spans="1:29" ht="15" x14ac:dyDescent="0.2">
      <c r="A850" s="82"/>
      <c r="B850" s="83"/>
      <c r="C850" s="82"/>
      <c r="D850" s="82"/>
      <c r="E850" s="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2"/>
      <c r="V850" s="52"/>
      <c r="W850" s="52"/>
      <c r="X850" s="52"/>
      <c r="Y850" s="52"/>
      <c r="Z850" s="52"/>
      <c r="AA850" s="52"/>
      <c r="AB850" s="52"/>
      <c r="AC850" s="52"/>
    </row>
    <row r="851" spans="1:29" ht="15" x14ac:dyDescent="0.2">
      <c r="A851" s="82"/>
      <c r="B851" s="83"/>
      <c r="C851" s="82"/>
      <c r="D851" s="82"/>
      <c r="E851" s="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2"/>
      <c r="V851" s="52"/>
      <c r="W851" s="52"/>
      <c r="X851" s="52"/>
      <c r="Y851" s="52"/>
      <c r="Z851" s="52"/>
      <c r="AA851" s="52"/>
      <c r="AB851" s="52"/>
      <c r="AC851" s="52"/>
    </row>
    <row r="852" spans="1:29" ht="15" x14ac:dyDescent="0.2">
      <c r="A852" s="82"/>
      <c r="B852" s="83"/>
      <c r="C852" s="82"/>
      <c r="D852" s="82"/>
      <c r="E852" s="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2"/>
      <c r="V852" s="52"/>
      <c r="W852" s="52"/>
      <c r="X852" s="52"/>
      <c r="Y852" s="52"/>
      <c r="Z852" s="52"/>
      <c r="AA852" s="52"/>
      <c r="AB852" s="52"/>
      <c r="AC852" s="52"/>
    </row>
    <row r="853" spans="1:29" ht="15" x14ac:dyDescent="0.2">
      <c r="A853" s="82"/>
      <c r="B853" s="83"/>
      <c r="C853" s="82"/>
      <c r="D853" s="82"/>
      <c r="E853" s="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2"/>
      <c r="V853" s="52"/>
      <c r="W853" s="52"/>
      <c r="X853" s="52"/>
      <c r="Y853" s="52"/>
      <c r="Z853" s="52"/>
      <c r="AA853" s="52"/>
      <c r="AB853" s="52"/>
      <c r="AC853" s="52"/>
    </row>
    <row r="854" spans="1:29" ht="15" x14ac:dyDescent="0.2">
      <c r="A854" s="82"/>
      <c r="B854" s="83"/>
      <c r="C854" s="82"/>
      <c r="D854" s="82"/>
      <c r="E854" s="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2"/>
      <c r="V854" s="52"/>
      <c r="W854" s="52"/>
      <c r="X854" s="52"/>
      <c r="Y854" s="52"/>
      <c r="Z854" s="52"/>
      <c r="AA854" s="52"/>
      <c r="AB854" s="52"/>
      <c r="AC854" s="52"/>
    </row>
    <row r="855" spans="1:29" ht="15" x14ac:dyDescent="0.2">
      <c r="A855" s="82"/>
      <c r="B855" s="83"/>
      <c r="C855" s="82"/>
      <c r="D855" s="82"/>
      <c r="E855" s="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2"/>
      <c r="V855" s="52"/>
      <c r="W855" s="52"/>
      <c r="X855" s="52"/>
      <c r="Y855" s="52"/>
      <c r="Z855" s="52"/>
      <c r="AA855" s="52"/>
      <c r="AB855" s="52"/>
      <c r="AC855" s="52"/>
    </row>
    <row r="856" spans="1:29" ht="15" x14ac:dyDescent="0.2">
      <c r="A856" s="82"/>
      <c r="B856" s="83"/>
      <c r="C856" s="82"/>
      <c r="D856" s="82"/>
      <c r="E856" s="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2"/>
      <c r="V856" s="52"/>
      <c r="W856" s="52"/>
      <c r="X856" s="52"/>
      <c r="Y856" s="52"/>
      <c r="Z856" s="52"/>
      <c r="AA856" s="52"/>
      <c r="AB856" s="52"/>
      <c r="AC856" s="52"/>
    </row>
    <row r="857" spans="1:29" ht="15" x14ac:dyDescent="0.2">
      <c r="A857" s="82"/>
      <c r="B857" s="83"/>
      <c r="C857" s="82"/>
      <c r="D857" s="82"/>
      <c r="E857" s="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2"/>
      <c r="V857" s="52"/>
      <c r="W857" s="52"/>
      <c r="X857" s="52"/>
      <c r="Y857" s="52"/>
      <c r="Z857" s="52"/>
      <c r="AA857" s="52"/>
      <c r="AB857" s="52"/>
      <c r="AC857" s="52"/>
    </row>
    <row r="858" spans="1:29" ht="15" x14ac:dyDescent="0.2">
      <c r="A858" s="82"/>
      <c r="B858" s="83"/>
      <c r="C858" s="82"/>
      <c r="D858" s="82"/>
      <c r="E858" s="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2"/>
      <c r="V858" s="52"/>
      <c r="W858" s="52"/>
      <c r="X858" s="52"/>
      <c r="Y858" s="52"/>
      <c r="Z858" s="52"/>
      <c r="AA858" s="52"/>
      <c r="AB858" s="52"/>
      <c r="AC858" s="52"/>
    </row>
    <row r="859" spans="1:29" ht="15" x14ac:dyDescent="0.2">
      <c r="A859" s="82"/>
      <c r="B859" s="83"/>
      <c r="C859" s="82"/>
      <c r="D859" s="82"/>
      <c r="E859" s="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2"/>
      <c r="V859" s="52"/>
      <c r="W859" s="52"/>
      <c r="X859" s="52"/>
      <c r="Y859" s="52"/>
      <c r="Z859" s="52"/>
      <c r="AA859" s="52"/>
      <c r="AB859" s="52"/>
      <c r="AC859" s="52"/>
    </row>
    <row r="860" spans="1:29" ht="15" x14ac:dyDescent="0.2">
      <c r="A860" s="82"/>
      <c r="B860" s="83"/>
      <c r="C860" s="82"/>
      <c r="D860" s="82"/>
      <c r="E860" s="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2"/>
      <c r="V860" s="52"/>
      <c r="W860" s="52"/>
      <c r="X860" s="52"/>
      <c r="Y860" s="52"/>
      <c r="Z860" s="52"/>
      <c r="AA860" s="52"/>
      <c r="AB860" s="52"/>
      <c r="AC860" s="52"/>
    </row>
    <row r="861" spans="1:29" ht="15" x14ac:dyDescent="0.2">
      <c r="A861" s="82"/>
      <c r="B861" s="83"/>
      <c r="C861" s="82"/>
      <c r="D861" s="82"/>
      <c r="E861" s="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2"/>
      <c r="V861" s="52"/>
      <c r="W861" s="52"/>
      <c r="X861" s="52"/>
      <c r="Y861" s="52"/>
      <c r="Z861" s="52"/>
      <c r="AA861" s="52"/>
      <c r="AB861" s="52"/>
      <c r="AC861" s="52"/>
    </row>
    <row r="862" spans="1:29" ht="15" x14ac:dyDescent="0.2">
      <c r="A862" s="82"/>
      <c r="B862" s="83"/>
      <c r="C862" s="82"/>
      <c r="D862" s="82"/>
      <c r="E862" s="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2"/>
      <c r="V862" s="52"/>
      <c r="W862" s="52"/>
      <c r="X862" s="52"/>
      <c r="Y862" s="52"/>
      <c r="Z862" s="52"/>
      <c r="AA862" s="52"/>
      <c r="AB862" s="52"/>
      <c r="AC862" s="52"/>
    </row>
    <row r="863" spans="1:29" ht="15" x14ac:dyDescent="0.2">
      <c r="A863" s="82"/>
      <c r="B863" s="83"/>
      <c r="C863" s="82"/>
      <c r="D863" s="82"/>
      <c r="E863" s="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2"/>
      <c r="V863" s="52"/>
      <c r="W863" s="52"/>
      <c r="X863" s="52"/>
      <c r="Y863" s="52"/>
      <c r="Z863" s="52"/>
      <c r="AA863" s="52"/>
      <c r="AB863" s="52"/>
      <c r="AC863" s="52"/>
    </row>
    <row r="864" spans="1:29" ht="15" x14ac:dyDescent="0.2">
      <c r="A864" s="82"/>
      <c r="B864" s="83"/>
      <c r="C864" s="82"/>
      <c r="D864" s="82"/>
      <c r="E864" s="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2"/>
      <c r="V864" s="52"/>
      <c r="W864" s="52"/>
      <c r="X864" s="52"/>
      <c r="Y864" s="52"/>
      <c r="Z864" s="52"/>
      <c r="AA864" s="52"/>
      <c r="AB864" s="52"/>
      <c r="AC864" s="52"/>
    </row>
    <row r="865" spans="1:29" ht="15" x14ac:dyDescent="0.2">
      <c r="A865" s="82"/>
      <c r="B865" s="83"/>
      <c r="C865" s="82"/>
      <c r="D865" s="82"/>
      <c r="E865" s="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2"/>
      <c r="V865" s="52"/>
      <c r="W865" s="52"/>
      <c r="X865" s="52"/>
      <c r="Y865" s="52"/>
      <c r="Z865" s="52"/>
      <c r="AA865" s="52"/>
      <c r="AB865" s="52"/>
      <c r="AC865" s="52"/>
    </row>
    <row r="866" spans="1:29" ht="15" x14ac:dyDescent="0.2">
      <c r="A866" s="82"/>
      <c r="B866" s="83"/>
      <c r="C866" s="82"/>
      <c r="D866" s="82"/>
      <c r="E866" s="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2"/>
      <c r="V866" s="52"/>
      <c r="W866" s="52"/>
      <c r="X866" s="52"/>
      <c r="Y866" s="52"/>
      <c r="Z866" s="52"/>
      <c r="AA866" s="52"/>
      <c r="AB866" s="52"/>
      <c r="AC866" s="52"/>
    </row>
    <row r="867" spans="1:29" ht="15" x14ac:dyDescent="0.2">
      <c r="A867" s="82"/>
      <c r="B867" s="83"/>
      <c r="C867" s="82"/>
      <c r="D867" s="82"/>
      <c r="E867" s="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2"/>
      <c r="V867" s="52"/>
      <c r="W867" s="52"/>
      <c r="X867" s="52"/>
      <c r="Y867" s="52"/>
      <c r="Z867" s="52"/>
      <c r="AA867" s="52"/>
      <c r="AB867" s="52"/>
      <c r="AC867" s="52"/>
    </row>
    <row r="868" spans="1:29" ht="15" x14ac:dyDescent="0.2">
      <c r="A868" s="82"/>
      <c r="B868" s="83"/>
      <c r="C868" s="82"/>
      <c r="D868" s="82"/>
      <c r="E868" s="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2"/>
      <c r="V868" s="52"/>
      <c r="W868" s="52"/>
      <c r="X868" s="52"/>
      <c r="Y868" s="52"/>
      <c r="Z868" s="52"/>
      <c r="AA868" s="52"/>
      <c r="AB868" s="52"/>
      <c r="AC868" s="52"/>
    </row>
    <row r="869" spans="1:29" ht="15" x14ac:dyDescent="0.2">
      <c r="A869" s="82"/>
      <c r="B869" s="83"/>
      <c r="C869" s="82"/>
      <c r="D869" s="82"/>
      <c r="E869" s="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2"/>
      <c r="V869" s="52"/>
      <c r="W869" s="52"/>
      <c r="X869" s="52"/>
      <c r="Y869" s="52"/>
      <c r="Z869" s="52"/>
      <c r="AA869" s="52"/>
      <c r="AB869" s="52"/>
      <c r="AC869" s="52"/>
    </row>
    <row r="870" spans="1:29" ht="15" x14ac:dyDescent="0.2">
      <c r="A870" s="82"/>
      <c r="B870" s="83"/>
      <c r="C870" s="82"/>
      <c r="D870" s="82"/>
      <c r="E870" s="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2"/>
      <c r="V870" s="52"/>
      <c r="W870" s="52"/>
      <c r="X870" s="52"/>
      <c r="Y870" s="52"/>
      <c r="Z870" s="52"/>
      <c r="AA870" s="52"/>
      <c r="AB870" s="52"/>
      <c r="AC870" s="52"/>
    </row>
    <row r="871" spans="1:29" ht="15" x14ac:dyDescent="0.2">
      <c r="A871" s="82"/>
      <c r="B871" s="83"/>
      <c r="C871" s="82"/>
      <c r="D871" s="82"/>
      <c r="E871" s="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2"/>
      <c r="V871" s="52"/>
      <c r="W871" s="52"/>
      <c r="X871" s="52"/>
      <c r="Y871" s="52"/>
      <c r="Z871" s="52"/>
      <c r="AA871" s="52"/>
      <c r="AB871" s="52"/>
      <c r="AC871" s="52"/>
    </row>
    <row r="872" spans="1:29" ht="15" x14ac:dyDescent="0.2">
      <c r="A872" s="82"/>
      <c r="B872" s="83"/>
      <c r="C872" s="82"/>
      <c r="D872" s="82"/>
      <c r="E872" s="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2"/>
      <c r="V872" s="52"/>
      <c r="W872" s="52"/>
      <c r="X872" s="52"/>
      <c r="Y872" s="52"/>
      <c r="Z872" s="52"/>
      <c r="AA872" s="52"/>
      <c r="AB872" s="52"/>
      <c r="AC872" s="52"/>
    </row>
    <row r="873" spans="1:29" ht="15" x14ac:dyDescent="0.2">
      <c r="A873" s="82"/>
      <c r="B873" s="83"/>
      <c r="C873" s="82"/>
      <c r="D873" s="82"/>
      <c r="E873" s="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2"/>
      <c r="V873" s="52"/>
      <c r="W873" s="52"/>
      <c r="X873" s="52"/>
      <c r="Y873" s="52"/>
      <c r="Z873" s="52"/>
      <c r="AA873" s="52"/>
      <c r="AB873" s="52"/>
      <c r="AC873" s="52"/>
    </row>
    <row r="874" spans="1:29" ht="15" x14ac:dyDescent="0.2">
      <c r="A874" s="82"/>
      <c r="B874" s="83"/>
      <c r="C874" s="82"/>
      <c r="D874" s="82"/>
      <c r="E874" s="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2"/>
      <c r="V874" s="52"/>
      <c r="W874" s="52"/>
      <c r="X874" s="52"/>
      <c r="Y874" s="52"/>
      <c r="Z874" s="52"/>
      <c r="AA874" s="52"/>
      <c r="AB874" s="52"/>
      <c r="AC874" s="52"/>
    </row>
    <row r="875" spans="1:29" ht="15" x14ac:dyDescent="0.2">
      <c r="A875" s="82"/>
      <c r="B875" s="83"/>
      <c r="C875" s="82"/>
      <c r="D875" s="82"/>
      <c r="E875" s="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2"/>
      <c r="V875" s="52"/>
      <c r="W875" s="52"/>
      <c r="X875" s="52"/>
      <c r="Y875" s="52"/>
      <c r="Z875" s="52"/>
      <c r="AA875" s="52"/>
      <c r="AB875" s="52"/>
      <c r="AC875" s="52"/>
    </row>
    <row r="876" spans="1:29" ht="15" x14ac:dyDescent="0.2">
      <c r="A876" s="82"/>
      <c r="B876" s="83"/>
      <c r="C876" s="82"/>
      <c r="D876" s="82"/>
      <c r="E876" s="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2"/>
      <c r="V876" s="52"/>
      <c r="W876" s="52"/>
      <c r="X876" s="52"/>
      <c r="Y876" s="52"/>
      <c r="Z876" s="52"/>
      <c r="AA876" s="52"/>
      <c r="AB876" s="52"/>
      <c r="AC876" s="52"/>
    </row>
    <row r="877" spans="1:29" ht="15" x14ac:dyDescent="0.2">
      <c r="A877" s="82"/>
      <c r="B877" s="83"/>
      <c r="C877" s="82"/>
      <c r="D877" s="82"/>
      <c r="E877" s="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2"/>
      <c r="V877" s="52"/>
      <c r="W877" s="52"/>
      <c r="X877" s="52"/>
      <c r="Y877" s="52"/>
      <c r="Z877" s="52"/>
      <c r="AA877" s="52"/>
      <c r="AB877" s="52"/>
      <c r="AC877" s="52"/>
    </row>
    <row r="878" spans="1:29" ht="15" x14ac:dyDescent="0.2">
      <c r="A878" s="82"/>
      <c r="B878" s="83"/>
      <c r="C878" s="82"/>
      <c r="D878" s="82"/>
      <c r="E878" s="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2"/>
      <c r="V878" s="52"/>
      <c r="W878" s="52"/>
      <c r="X878" s="52"/>
      <c r="Y878" s="52"/>
      <c r="Z878" s="52"/>
      <c r="AA878" s="52"/>
      <c r="AB878" s="52"/>
      <c r="AC878" s="52"/>
    </row>
    <row r="879" spans="1:29" ht="15" x14ac:dyDescent="0.2">
      <c r="A879" s="82"/>
      <c r="B879" s="83"/>
      <c r="C879" s="82"/>
      <c r="D879" s="82"/>
      <c r="E879" s="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2"/>
      <c r="V879" s="52"/>
      <c r="W879" s="52"/>
      <c r="X879" s="52"/>
      <c r="Y879" s="52"/>
      <c r="Z879" s="52"/>
      <c r="AA879" s="52"/>
      <c r="AB879" s="52"/>
      <c r="AC879" s="52"/>
    </row>
    <row r="880" spans="1:29" ht="15" x14ac:dyDescent="0.2">
      <c r="A880" s="82"/>
      <c r="B880" s="83"/>
      <c r="C880" s="82"/>
      <c r="D880" s="82"/>
      <c r="E880" s="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2"/>
      <c r="V880" s="52"/>
      <c r="W880" s="52"/>
      <c r="X880" s="52"/>
      <c r="Y880" s="52"/>
      <c r="Z880" s="52"/>
      <c r="AA880" s="52"/>
      <c r="AB880" s="52"/>
      <c r="AC880" s="52"/>
    </row>
    <row r="881" spans="1:29" ht="15" x14ac:dyDescent="0.2">
      <c r="A881" s="82"/>
      <c r="B881" s="83"/>
      <c r="C881" s="82"/>
      <c r="D881" s="82"/>
      <c r="E881" s="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2"/>
      <c r="V881" s="52"/>
      <c r="W881" s="52"/>
      <c r="X881" s="52"/>
      <c r="Y881" s="52"/>
      <c r="Z881" s="52"/>
      <c r="AA881" s="52"/>
      <c r="AB881" s="52"/>
      <c r="AC881" s="52"/>
    </row>
    <row r="882" spans="1:29" ht="15" x14ac:dyDescent="0.2">
      <c r="A882" s="82"/>
      <c r="B882" s="83"/>
      <c r="C882" s="82"/>
      <c r="D882" s="82"/>
      <c r="E882" s="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2"/>
      <c r="V882" s="52"/>
      <c r="W882" s="52"/>
      <c r="X882" s="52"/>
      <c r="Y882" s="52"/>
      <c r="Z882" s="52"/>
      <c r="AA882" s="52"/>
      <c r="AB882" s="52"/>
      <c r="AC882" s="52"/>
    </row>
    <row r="883" spans="1:29" ht="15" x14ac:dyDescent="0.2">
      <c r="A883" s="82"/>
      <c r="B883" s="83"/>
      <c r="C883" s="82"/>
      <c r="D883" s="82"/>
      <c r="E883" s="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2"/>
      <c r="V883" s="52"/>
      <c r="W883" s="52"/>
      <c r="X883" s="52"/>
      <c r="Y883" s="52"/>
      <c r="Z883" s="52"/>
      <c r="AA883" s="52"/>
      <c r="AB883" s="52"/>
      <c r="AC883" s="52"/>
    </row>
    <row r="884" spans="1:29" ht="15" x14ac:dyDescent="0.2">
      <c r="A884" s="82"/>
      <c r="B884" s="83"/>
      <c r="C884" s="82"/>
      <c r="D884" s="82"/>
      <c r="E884" s="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2"/>
      <c r="V884" s="52"/>
      <c r="W884" s="52"/>
      <c r="X884" s="52"/>
      <c r="Y884" s="52"/>
      <c r="Z884" s="52"/>
      <c r="AA884" s="52"/>
      <c r="AB884" s="52"/>
      <c r="AC884" s="52"/>
    </row>
    <row r="885" spans="1:29" ht="15" x14ac:dyDescent="0.2">
      <c r="A885" s="82"/>
      <c r="B885" s="83"/>
      <c r="C885" s="82"/>
      <c r="D885" s="82"/>
      <c r="E885" s="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2"/>
      <c r="V885" s="52"/>
      <c r="W885" s="52"/>
      <c r="X885" s="52"/>
      <c r="Y885" s="52"/>
      <c r="Z885" s="52"/>
      <c r="AA885" s="52"/>
      <c r="AB885" s="52"/>
      <c r="AC885" s="52"/>
    </row>
    <row r="886" spans="1:29" ht="15" x14ac:dyDescent="0.2">
      <c r="A886" s="82"/>
      <c r="B886" s="83"/>
      <c r="C886" s="82"/>
      <c r="D886" s="82"/>
      <c r="E886" s="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2"/>
      <c r="V886" s="52"/>
      <c r="W886" s="52"/>
      <c r="X886" s="52"/>
      <c r="Y886" s="52"/>
      <c r="Z886" s="52"/>
      <c r="AA886" s="52"/>
      <c r="AB886" s="52"/>
      <c r="AC886" s="52"/>
    </row>
    <row r="887" spans="1:29" ht="15" x14ac:dyDescent="0.2">
      <c r="A887" s="82"/>
      <c r="B887" s="83"/>
      <c r="C887" s="82"/>
      <c r="D887" s="82"/>
      <c r="E887" s="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2"/>
      <c r="V887" s="52"/>
      <c r="W887" s="52"/>
      <c r="X887" s="52"/>
      <c r="Y887" s="52"/>
      <c r="Z887" s="52"/>
      <c r="AA887" s="52"/>
      <c r="AB887" s="52"/>
      <c r="AC887" s="52"/>
    </row>
    <row r="888" spans="1:29" ht="15" x14ac:dyDescent="0.2">
      <c r="A888" s="82"/>
      <c r="B888" s="83"/>
      <c r="C888" s="82"/>
      <c r="D888" s="82"/>
      <c r="E888" s="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2"/>
      <c r="V888" s="52"/>
      <c r="W888" s="52"/>
      <c r="X888" s="52"/>
      <c r="Y888" s="52"/>
      <c r="Z888" s="52"/>
      <c r="AA888" s="52"/>
      <c r="AB888" s="52"/>
      <c r="AC888" s="52"/>
    </row>
    <row r="889" spans="1:29" ht="15" x14ac:dyDescent="0.2">
      <c r="A889" s="82"/>
      <c r="B889" s="83"/>
      <c r="C889" s="82"/>
      <c r="D889" s="82"/>
      <c r="E889" s="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2"/>
      <c r="V889" s="52"/>
      <c r="W889" s="52"/>
      <c r="X889" s="52"/>
      <c r="Y889" s="52"/>
      <c r="Z889" s="52"/>
      <c r="AA889" s="52"/>
      <c r="AB889" s="52"/>
      <c r="AC889" s="52"/>
    </row>
    <row r="890" spans="1:29" ht="15" x14ac:dyDescent="0.2">
      <c r="A890" s="82"/>
      <c r="B890" s="83"/>
      <c r="C890" s="82"/>
      <c r="D890" s="82"/>
      <c r="E890" s="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2"/>
      <c r="V890" s="52"/>
      <c r="W890" s="52"/>
      <c r="X890" s="52"/>
      <c r="Y890" s="52"/>
      <c r="Z890" s="52"/>
      <c r="AA890" s="52"/>
      <c r="AB890" s="52"/>
      <c r="AC890" s="52"/>
    </row>
    <row r="891" spans="1:29" ht="15" x14ac:dyDescent="0.2">
      <c r="A891" s="82"/>
      <c r="B891" s="83"/>
      <c r="C891" s="82"/>
      <c r="D891" s="82"/>
      <c r="E891" s="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2"/>
      <c r="V891" s="52"/>
      <c r="W891" s="52"/>
      <c r="X891" s="52"/>
      <c r="Y891" s="52"/>
      <c r="Z891" s="52"/>
      <c r="AA891" s="52"/>
      <c r="AB891" s="52"/>
      <c r="AC891" s="52"/>
    </row>
    <row r="892" spans="1:29" ht="15" x14ac:dyDescent="0.2">
      <c r="A892" s="82"/>
      <c r="B892" s="83"/>
      <c r="C892" s="82"/>
      <c r="D892" s="82"/>
      <c r="E892" s="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2"/>
      <c r="V892" s="52"/>
      <c r="W892" s="52"/>
      <c r="X892" s="52"/>
      <c r="Y892" s="52"/>
      <c r="Z892" s="52"/>
      <c r="AA892" s="52"/>
      <c r="AB892" s="52"/>
      <c r="AC892" s="52"/>
    </row>
    <row r="893" spans="1:29" ht="15" x14ac:dyDescent="0.2">
      <c r="A893" s="82"/>
      <c r="B893" s="83"/>
      <c r="C893" s="82"/>
      <c r="D893" s="82"/>
      <c r="E893" s="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2"/>
      <c r="V893" s="52"/>
      <c r="W893" s="52"/>
      <c r="X893" s="52"/>
      <c r="Y893" s="52"/>
      <c r="Z893" s="52"/>
      <c r="AA893" s="52"/>
      <c r="AB893" s="52"/>
      <c r="AC893" s="52"/>
    </row>
    <row r="894" spans="1:29" ht="15" x14ac:dyDescent="0.2">
      <c r="A894" s="82"/>
      <c r="B894" s="83"/>
      <c r="C894" s="82"/>
      <c r="D894" s="82"/>
      <c r="E894" s="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2"/>
      <c r="V894" s="52"/>
      <c r="W894" s="52"/>
      <c r="X894" s="52"/>
      <c r="Y894" s="52"/>
      <c r="Z894" s="52"/>
      <c r="AA894" s="52"/>
      <c r="AB894" s="52"/>
      <c r="AC894" s="52"/>
    </row>
    <row r="895" spans="1:29" ht="15" x14ac:dyDescent="0.2">
      <c r="A895" s="82"/>
      <c r="B895" s="83"/>
      <c r="C895" s="82"/>
      <c r="D895" s="82"/>
      <c r="E895" s="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2"/>
      <c r="V895" s="52"/>
      <c r="W895" s="52"/>
      <c r="X895" s="52"/>
      <c r="Y895" s="52"/>
      <c r="Z895" s="52"/>
      <c r="AA895" s="52"/>
      <c r="AB895" s="52"/>
      <c r="AC895" s="52"/>
    </row>
    <row r="896" spans="1:29" ht="15" x14ac:dyDescent="0.2">
      <c r="A896" s="82"/>
      <c r="B896" s="83"/>
      <c r="C896" s="82"/>
      <c r="D896" s="82"/>
      <c r="E896" s="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2"/>
      <c r="V896" s="52"/>
      <c r="W896" s="52"/>
      <c r="X896" s="52"/>
      <c r="Y896" s="52"/>
      <c r="Z896" s="52"/>
      <c r="AA896" s="52"/>
      <c r="AB896" s="52"/>
      <c r="AC896" s="52"/>
    </row>
    <row r="897" spans="1:29" ht="15" x14ac:dyDescent="0.2">
      <c r="A897" s="82"/>
      <c r="B897" s="83"/>
      <c r="C897" s="82"/>
      <c r="D897" s="82"/>
      <c r="E897" s="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2"/>
      <c r="V897" s="52"/>
      <c r="W897" s="52"/>
      <c r="X897" s="52"/>
      <c r="Y897" s="52"/>
      <c r="Z897" s="52"/>
      <c r="AA897" s="52"/>
      <c r="AB897" s="52"/>
      <c r="AC897" s="52"/>
    </row>
    <row r="898" spans="1:29" ht="15" x14ac:dyDescent="0.2">
      <c r="A898" s="82"/>
      <c r="B898" s="83"/>
      <c r="C898" s="82"/>
      <c r="D898" s="82"/>
      <c r="E898" s="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2"/>
      <c r="V898" s="52"/>
      <c r="W898" s="52"/>
      <c r="X898" s="52"/>
      <c r="Y898" s="52"/>
      <c r="Z898" s="52"/>
      <c r="AA898" s="52"/>
      <c r="AB898" s="52"/>
      <c r="AC898" s="52"/>
    </row>
    <row r="899" spans="1:29" ht="15" x14ac:dyDescent="0.2">
      <c r="A899" s="82"/>
      <c r="B899" s="83"/>
      <c r="C899" s="82"/>
      <c r="D899" s="82"/>
      <c r="E899" s="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2"/>
      <c r="V899" s="52"/>
      <c r="W899" s="52"/>
      <c r="X899" s="52"/>
      <c r="Y899" s="52"/>
      <c r="Z899" s="52"/>
      <c r="AA899" s="52"/>
      <c r="AB899" s="52"/>
      <c r="AC899" s="52"/>
    </row>
    <row r="900" spans="1:29" ht="15" x14ac:dyDescent="0.2">
      <c r="A900" s="82"/>
      <c r="B900" s="83"/>
      <c r="C900" s="82"/>
      <c r="D900" s="82"/>
      <c r="E900" s="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2"/>
      <c r="V900" s="52"/>
      <c r="W900" s="52"/>
      <c r="X900" s="52"/>
      <c r="Y900" s="52"/>
      <c r="Z900" s="52"/>
      <c r="AA900" s="52"/>
      <c r="AB900" s="52"/>
      <c r="AC900" s="52"/>
    </row>
    <row r="901" spans="1:29" ht="15" x14ac:dyDescent="0.2">
      <c r="A901" s="82"/>
      <c r="B901" s="83"/>
      <c r="C901" s="82"/>
      <c r="D901" s="82"/>
      <c r="E901" s="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2"/>
      <c r="V901" s="52"/>
      <c r="W901" s="52"/>
      <c r="X901" s="52"/>
      <c r="Y901" s="52"/>
      <c r="Z901" s="52"/>
      <c r="AA901" s="52"/>
      <c r="AB901" s="52"/>
      <c r="AC901" s="52"/>
    </row>
    <row r="902" spans="1:29" ht="15" x14ac:dyDescent="0.2">
      <c r="A902" s="82"/>
      <c r="B902" s="83"/>
      <c r="C902" s="82"/>
      <c r="D902" s="82"/>
      <c r="E902" s="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2"/>
      <c r="V902" s="52"/>
      <c r="W902" s="52"/>
      <c r="X902" s="52"/>
      <c r="Y902" s="52"/>
      <c r="Z902" s="52"/>
      <c r="AA902" s="52"/>
      <c r="AB902" s="52"/>
      <c r="AC902" s="52"/>
    </row>
    <row r="903" spans="1:29" ht="15" x14ac:dyDescent="0.2">
      <c r="A903" s="82"/>
      <c r="B903" s="83"/>
      <c r="C903" s="82"/>
      <c r="D903" s="82"/>
      <c r="E903" s="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2"/>
      <c r="V903" s="52"/>
      <c r="W903" s="52"/>
      <c r="X903" s="52"/>
      <c r="Y903" s="52"/>
      <c r="Z903" s="52"/>
      <c r="AA903" s="52"/>
      <c r="AB903" s="52"/>
      <c r="AC903" s="52"/>
    </row>
    <row r="904" spans="1:29" ht="15" x14ac:dyDescent="0.2">
      <c r="A904" s="82"/>
      <c r="B904" s="83"/>
      <c r="C904" s="82"/>
      <c r="D904" s="82"/>
      <c r="E904" s="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2"/>
      <c r="V904" s="52"/>
      <c r="W904" s="52"/>
      <c r="X904" s="52"/>
      <c r="Y904" s="52"/>
      <c r="Z904" s="52"/>
      <c r="AA904" s="52"/>
      <c r="AB904" s="52"/>
      <c r="AC904" s="52"/>
    </row>
    <row r="905" spans="1:29" ht="15" x14ac:dyDescent="0.2">
      <c r="A905" s="82"/>
      <c r="B905" s="83"/>
      <c r="C905" s="82"/>
      <c r="D905" s="82"/>
      <c r="E905" s="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2"/>
      <c r="V905" s="52"/>
      <c r="W905" s="52"/>
      <c r="X905" s="52"/>
      <c r="Y905" s="52"/>
      <c r="Z905" s="52"/>
      <c r="AA905" s="52"/>
      <c r="AB905" s="52"/>
      <c r="AC905" s="52"/>
    </row>
    <row r="906" spans="1:29" ht="15" x14ac:dyDescent="0.2">
      <c r="A906" s="82"/>
      <c r="B906" s="83"/>
      <c r="C906" s="82"/>
      <c r="D906" s="82"/>
      <c r="E906" s="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2"/>
      <c r="V906" s="52"/>
      <c r="W906" s="52"/>
      <c r="X906" s="52"/>
      <c r="Y906" s="52"/>
      <c r="Z906" s="52"/>
      <c r="AA906" s="52"/>
      <c r="AB906" s="52"/>
      <c r="AC906" s="52"/>
    </row>
    <row r="907" spans="1:29" ht="15" x14ac:dyDescent="0.2">
      <c r="A907" s="82"/>
      <c r="B907" s="83"/>
      <c r="C907" s="82"/>
      <c r="D907" s="82"/>
      <c r="E907" s="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2"/>
      <c r="V907" s="52"/>
      <c r="W907" s="52"/>
      <c r="X907" s="52"/>
      <c r="Y907" s="52"/>
      <c r="Z907" s="52"/>
      <c r="AA907" s="52"/>
      <c r="AB907" s="52"/>
      <c r="AC907" s="52"/>
    </row>
    <row r="908" spans="1:29" ht="15" x14ac:dyDescent="0.2">
      <c r="A908" s="82"/>
      <c r="B908" s="83"/>
      <c r="C908" s="82"/>
      <c r="D908" s="82"/>
      <c r="E908" s="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2"/>
      <c r="V908" s="52"/>
      <c r="W908" s="52"/>
      <c r="X908" s="52"/>
      <c r="Y908" s="52"/>
      <c r="Z908" s="52"/>
      <c r="AA908" s="52"/>
      <c r="AB908" s="52"/>
      <c r="AC908" s="52"/>
    </row>
    <row r="909" spans="1:29" ht="15" x14ac:dyDescent="0.2">
      <c r="A909" s="82"/>
      <c r="B909" s="83"/>
      <c r="C909" s="82"/>
      <c r="D909" s="82"/>
      <c r="E909" s="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2"/>
      <c r="V909" s="52"/>
      <c r="W909" s="52"/>
      <c r="X909" s="52"/>
      <c r="Y909" s="52"/>
      <c r="Z909" s="52"/>
      <c r="AA909" s="52"/>
      <c r="AB909" s="52"/>
      <c r="AC909" s="52"/>
    </row>
    <row r="910" spans="1:29" ht="15" x14ac:dyDescent="0.2">
      <c r="A910" s="82"/>
      <c r="B910" s="83"/>
      <c r="C910" s="82"/>
      <c r="D910" s="82"/>
      <c r="E910" s="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2"/>
      <c r="V910" s="52"/>
      <c r="W910" s="52"/>
      <c r="X910" s="52"/>
      <c r="Y910" s="52"/>
      <c r="Z910" s="52"/>
      <c r="AA910" s="52"/>
      <c r="AB910" s="52"/>
      <c r="AC910" s="52"/>
    </row>
    <row r="911" spans="1:29" ht="15" x14ac:dyDescent="0.2">
      <c r="A911" s="82"/>
      <c r="B911" s="83"/>
      <c r="C911" s="82"/>
      <c r="D911" s="82"/>
      <c r="E911" s="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2"/>
      <c r="V911" s="52"/>
      <c r="W911" s="52"/>
      <c r="X911" s="52"/>
      <c r="Y911" s="52"/>
      <c r="Z911" s="52"/>
      <c r="AA911" s="52"/>
      <c r="AB911" s="52"/>
      <c r="AC911" s="52"/>
    </row>
    <row r="912" spans="1:29" ht="15" x14ac:dyDescent="0.2">
      <c r="A912" s="82"/>
      <c r="B912" s="83"/>
      <c r="C912" s="82"/>
      <c r="D912" s="82"/>
      <c r="E912" s="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2"/>
      <c r="V912" s="52"/>
      <c r="W912" s="52"/>
      <c r="X912" s="52"/>
      <c r="Y912" s="52"/>
      <c r="Z912" s="52"/>
      <c r="AA912" s="52"/>
      <c r="AB912" s="52"/>
      <c r="AC912" s="52"/>
    </row>
    <row r="913" spans="1:29" ht="15" x14ac:dyDescent="0.2">
      <c r="A913" s="82"/>
      <c r="B913" s="83"/>
      <c r="C913" s="82"/>
      <c r="D913" s="82"/>
      <c r="E913" s="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2"/>
      <c r="V913" s="52"/>
      <c r="W913" s="52"/>
      <c r="X913" s="52"/>
      <c r="Y913" s="52"/>
      <c r="Z913" s="52"/>
      <c r="AA913" s="52"/>
      <c r="AB913" s="52"/>
      <c r="AC913" s="52"/>
    </row>
    <row r="914" spans="1:29" ht="15" x14ac:dyDescent="0.2">
      <c r="A914" s="82"/>
      <c r="B914" s="83"/>
      <c r="C914" s="82"/>
      <c r="D914" s="82"/>
      <c r="E914" s="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2"/>
      <c r="V914" s="52"/>
      <c r="W914" s="52"/>
      <c r="X914" s="52"/>
      <c r="Y914" s="52"/>
      <c r="Z914" s="52"/>
      <c r="AA914" s="52"/>
      <c r="AB914" s="52"/>
      <c r="AC914" s="52"/>
    </row>
    <row r="915" spans="1:29" ht="15" x14ac:dyDescent="0.2">
      <c r="A915" s="82"/>
      <c r="B915" s="83"/>
      <c r="C915" s="82"/>
      <c r="D915" s="82"/>
      <c r="E915" s="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2"/>
      <c r="V915" s="52"/>
      <c r="W915" s="52"/>
      <c r="X915" s="52"/>
      <c r="Y915" s="52"/>
      <c r="Z915" s="52"/>
      <c r="AA915" s="52"/>
      <c r="AB915" s="52"/>
      <c r="AC915" s="52"/>
    </row>
    <row r="916" spans="1:29" ht="15" x14ac:dyDescent="0.2">
      <c r="A916" s="82"/>
      <c r="B916" s="83"/>
      <c r="C916" s="82"/>
      <c r="D916" s="82"/>
      <c r="E916" s="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2"/>
      <c r="V916" s="52"/>
      <c r="W916" s="52"/>
      <c r="X916" s="52"/>
      <c r="Y916" s="52"/>
      <c r="Z916" s="52"/>
      <c r="AA916" s="52"/>
      <c r="AB916" s="52"/>
      <c r="AC916" s="52"/>
    </row>
    <row r="917" spans="1:29" ht="15" x14ac:dyDescent="0.2">
      <c r="A917" s="82"/>
      <c r="B917" s="83"/>
      <c r="C917" s="82"/>
      <c r="D917" s="82"/>
      <c r="E917" s="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2"/>
      <c r="V917" s="52"/>
      <c r="W917" s="52"/>
      <c r="X917" s="52"/>
      <c r="Y917" s="52"/>
      <c r="Z917" s="52"/>
      <c r="AA917" s="52"/>
      <c r="AB917" s="52"/>
      <c r="AC917" s="52"/>
    </row>
    <row r="918" spans="1:29" ht="15" x14ac:dyDescent="0.2">
      <c r="A918" s="82"/>
      <c r="B918" s="83"/>
      <c r="C918" s="82"/>
      <c r="D918" s="82"/>
      <c r="E918" s="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2"/>
      <c r="V918" s="52"/>
      <c r="W918" s="52"/>
      <c r="X918" s="52"/>
      <c r="Y918" s="52"/>
      <c r="Z918" s="52"/>
      <c r="AA918" s="52"/>
      <c r="AB918" s="52"/>
      <c r="AC918" s="52"/>
    </row>
    <row r="919" spans="1:29" ht="15" x14ac:dyDescent="0.2">
      <c r="A919" s="82"/>
      <c r="B919" s="83"/>
      <c r="C919" s="82"/>
      <c r="D919" s="82"/>
      <c r="E919" s="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2"/>
      <c r="V919" s="52"/>
      <c r="W919" s="52"/>
      <c r="X919" s="52"/>
      <c r="Y919" s="52"/>
      <c r="Z919" s="52"/>
      <c r="AA919" s="52"/>
      <c r="AB919" s="52"/>
      <c r="AC919" s="52"/>
    </row>
    <row r="920" spans="1:29" ht="15" x14ac:dyDescent="0.2">
      <c r="A920" s="82"/>
      <c r="B920" s="83"/>
      <c r="C920" s="82"/>
      <c r="D920" s="82"/>
      <c r="E920" s="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2"/>
      <c r="V920" s="52"/>
      <c r="W920" s="52"/>
      <c r="X920" s="52"/>
      <c r="Y920" s="52"/>
      <c r="Z920" s="52"/>
      <c r="AA920" s="52"/>
      <c r="AB920" s="52"/>
      <c r="AC920" s="52"/>
    </row>
    <row r="921" spans="1:29" ht="15" x14ac:dyDescent="0.2">
      <c r="A921" s="82"/>
      <c r="B921" s="83"/>
      <c r="C921" s="82"/>
      <c r="D921" s="82"/>
      <c r="E921" s="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2"/>
      <c r="V921" s="52"/>
      <c r="W921" s="52"/>
      <c r="X921" s="52"/>
      <c r="Y921" s="52"/>
      <c r="Z921" s="52"/>
      <c r="AA921" s="52"/>
      <c r="AB921" s="52"/>
      <c r="AC921" s="52"/>
    </row>
    <row r="922" spans="1:29" ht="15" x14ac:dyDescent="0.2">
      <c r="A922" s="82"/>
      <c r="B922" s="83"/>
      <c r="C922" s="82"/>
      <c r="D922" s="82"/>
      <c r="E922" s="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2"/>
      <c r="V922" s="52"/>
      <c r="W922" s="52"/>
      <c r="X922" s="52"/>
      <c r="Y922" s="52"/>
      <c r="Z922" s="52"/>
      <c r="AA922" s="52"/>
      <c r="AB922" s="52"/>
      <c r="AC922" s="52"/>
    </row>
    <row r="923" spans="1:29" ht="15" x14ac:dyDescent="0.2">
      <c r="A923" s="82"/>
      <c r="B923" s="83"/>
      <c r="C923" s="82"/>
      <c r="D923" s="82"/>
      <c r="E923" s="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2"/>
      <c r="V923" s="52"/>
      <c r="W923" s="52"/>
      <c r="X923" s="52"/>
      <c r="Y923" s="52"/>
      <c r="Z923" s="52"/>
      <c r="AA923" s="52"/>
      <c r="AB923" s="52"/>
      <c r="AC923" s="52"/>
    </row>
    <row r="924" spans="1:29" ht="15" x14ac:dyDescent="0.2">
      <c r="A924" s="82"/>
      <c r="B924" s="83"/>
      <c r="C924" s="82"/>
      <c r="D924" s="82"/>
      <c r="E924" s="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2"/>
      <c r="V924" s="52"/>
      <c r="W924" s="52"/>
      <c r="X924" s="52"/>
      <c r="Y924" s="52"/>
      <c r="Z924" s="52"/>
      <c r="AA924" s="52"/>
      <c r="AB924" s="52"/>
      <c r="AC924" s="52"/>
    </row>
    <row r="925" spans="1:29" ht="15" x14ac:dyDescent="0.2">
      <c r="A925" s="82"/>
      <c r="B925" s="83"/>
      <c r="C925" s="82"/>
      <c r="D925" s="82"/>
      <c r="E925" s="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2"/>
      <c r="V925" s="52"/>
      <c r="W925" s="52"/>
      <c r="X925" s="52"/>
      <c r="Y925" s="52"/>
      <c r="Z925" s="52"/>
      <c r="AA925" s="52"/>
      <c r="AB925" s="52"/>
      <c r="AC925" s="52"/>
    </row>
    <row r="926" spans="1:29" ht="15" x14ac:dyDescent="0.2">
      <c r="A926" s="82"/>
      <c r="B926" s="83"/>
      <c r="C926" s="82"/>
      <c r="D926" s="82"/>
      <c r="E926" s="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2"/>
      <c r="V926" s="52"/>
      <c r="W926" s="52"/>
      <c r="X926" s="52"/>
      <c r="Y926" s="52"/>
      <c r="Z926" s="52"/>
      <c r="AA926" s="52"/>
      <c r="AB926" s="52"/>
      <c r="AC926" s="52"/>
    </row>
    <row r="927" spans="1:29" ht="15" x14ac:dyDescent="0.2">
      <c r="A927" s="82"/>
      <c r="B927" s="83"/>
      <c r="C927" s="82"/>
      <c r="D927" s="82"/>
      <c r="E927" s="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2"/>
      <c r="V927" s="52"/>
      <c r="W927" s="52"/>
      <c r="X927" s="52"/>
      <c r="Y927" s="52"/>
      <c r="Z927" s="52"/>
      <c r="AA927" s="52"/>
      <c r="AB927" s="52"/>
      <c r="AC927" s="52"/>
    </row>
    <row r="928" spans="1:29" ht="15" x14ac:dyDescent="0.2">
      <c r="A928" s="82"/>
      <c r="B928" s="83"/>
      <c r="C928" s="82"/>
      <c r="D928" s="82"/>
      <c r="E928" s="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2"/>
      <c r="V928" s="52"/>
      <c r="W928" s="52"/>
      <c r="X928" s="52"/>
      <c r="Y928" s="52"/>
      <c r="Z928" s="52"/>
      <c r="AA928" s="52"/>
      <c r="AB928" s="52"/>
      <c r="AC928" s="52"/>
    </row>
    <row r="929" spans="1:29" ht="15" x14ac:dyDescent="0.2">
      <c r="A929" s="82"/>
      <c r="B929" s="83"/>
      <c r="C929" s="82"/>
      <c r="D929" s="82"/>
      <c r="E929" s="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2"/>
      <c r="V929" s="52"/>
      <c r="W929" s="52"/>
      <c r="X929" s="52"/>
      <c r="Y929" s="52"/>
      <c r="Z929" s="52"/>
      <c r="AA929" s="52"/>
      <c r="AB929" s="52"/>
      <c r="AC929" s="52"/>
    </row>
    <row r="930" spans="1:29" ht="15" x14ac:dyDescent="0.2">
      <c r="A930" s="82"/>
      <c r="B930" s="83"/>
      <c r="C930" s="82"/>
      <c r="D930" s="82"/>
      <c r="E930" s="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2"/>
      <c r="V930" s="52"/>
      <c r="W930" s="52"/>
      <c r="X930" s="52"/>
      <c r="Y930" s="52"/>
      <c r="Z930" s="52"/>
      <c r="AA930" s="52"/>
      <c r="AB930" s="52"/>
      <c r="AC930" s="52"/>
    </row>
    <row r="931" spans="1:29" ht="15" x14ac:dyDescent="0.2">
      <c r="A931" s="82"/>
      <c r="B931" s="83"/>
      <c r="C931" s="82"/>
      <c r="D931" s="82"/>
      <c r="E931" s="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2"/>
      <c r="V931" s="52"/>
      <c r="W931" s="52"/>
      <c r="X931" s="52"/>
      <c r="Y931" s="52"/>
      <c r="Z931" s="52"/>
      <c r="AA931" s="52"/>
      <c r="AB931" s="52"/>
      <c r="AC931" s="52"/>
    </row>
    <row r="932" spans="1:29" ht="15" x14ac:dyDescent="0.2">
      <c r="A932" s="82"/>
      <c r="B932" s="83"/>
      <c r="C932" s="82"/>
      <c r="D932" s="82"/>
      <c r="E932" s="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2"/>
      <c r="V932" s="52"/>
      <c r="W932" s="52"/>
      <c r="X932" s="52"/>
      <c r="Y932" s="52"/>
      <c r="Z932" s="52"/>
      <c r="AA932" s="52"/>
      <c r="AB932" s="52"/>
      <c r="AC932" s="52"/>
    </row>
    <row r="933" spans="1:29" ht="15" x14ac:dyDescent="0.2">
      <c r="A933" s="82"/>
      <c r="B933" s="83"/>
      <c r="C933" s="82"/>
      <c r="D933" s="82"/>
      <c r="E933" s="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2"/>
      <c r="V933" s="52"/>
      <c r="W933" s="52"/>
      <c r="X933" s="52"/>
      <c r="Y933" s="52"/>
      <c r="Z933" s="52"/>
      <c r="AA933" s="52"/>
      <c r="AB933" s="52"/>
      <c r="AC933" s="52"/>
    </row>
    <row r="934" spans="1:29" ht="15" x14ac:dyDescent="0.2">
      <c r="A934" s="82"/>
      <c r="B934" s="83"/>
      <c r="C934" s="82"/>
      <c r="D934" s="82"/>
      <c r="E934" s="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2"/>
      <c r="V934" s="52"/>
      <c r="W934" s="52"/>
      <c r="X934" s="52"/>
      <c r="Y934" s="52"/>
      <c r="Z934" s="52"/>
      <c r="AA934" s="52"/>
      <c r="AB934" s="52"/>
      <c r="AC934" s="52"/>
    </row>
    <row r="935" spans="1:29" ht="15" x14ac:dyDescent="0.2">
      <c r="A935" s="82"/>
      <c r="B935" s="83"/>
      <c r="C935" s="82"/>
      <c r="D935" s="82"/>
      <c r="E935" s="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2"/>
      <c r="V935" s="52"/>
      <c r="W935" s="52"/>
      <c r="X935" s="52"/>
      <c r="Y935" s="52"/>
      <c r="Z935" s="52"/>
      <c r="AA935" s="52"/>
      <c r="AB935" s="52"/>
      <c r="AC935" s="52"/>
    </row>
    <row r="936" spans="1:29" ht="15" x14ac:dyDescent="0.2">
      <c r="A936" s="82"/>
      <c r="B936" s="83"/>
      <c r="C936" s="82"/>
      <c r="D936" s="82"/>
      <c r="E936" s="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2"/>
      <c r="V936" s="52"/>
      <c r="W936" s="52"/>
      <c r="X936" s="52"/>
      <c r="Y936" s="52"/>
      <c r="Z936" s="52"/>
      <c r="AA936" s="52"/>
      <c r="AB936" s="52"/>
      <c r="AC936" s="52"/>
    </row>
    <row r="937" spans="1:29" ht="15" x14ac:dyDescent="0.2">
      <c r="A937" s="82"/>
      <c r="B937" s="83"/>
      <c r="C937" s="82"/>
      <c r="D937" s="82"/>
      <c r="E937" s="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2"/>
      <c r="V937" s="52"/>
      <c r="W937" s="52"/>
      <c r="X937" s="52"/>
      <c r="Y937" s="52"/>
      <c r="Z937" s="52"/>
      <c r="AA937" s="52"/>
      <c r="AB937" s="52"/>
      <c r="AC937" s="52"/>
    </row>
    <row r="938" spans="1:29" ht="15" x14ac:dyDescent="0.2">
      <c r="A938" s="82"/>
      <c r="B938" s="83"/>
      <c r="C938" s="82"/>
      <c r="D938" s="82"/>
      <c r="E938" s="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2"/>
      <c r="V938" s="52"/>
      <c r="W938" s="52"/>
      <c r="X938" s="52"/>
      <c r="Y938" s="52"/>
      <c r="Z938" s="52"/>
      <c r="AA938" s="52"/>
      <c r="AB938" s="52"/>
      <c r="AC938" s="52"/>
    </row>
    <row r="939" spans="1:29" ht="15" x14ac:dyDescent="0.2">
      <c r="A939" s="82"/>
      <c r="B939" s="83"/>
      <c r="C939" s="82"/>
      <c r="D939" s="82"/>
      <c r="E939" s="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2"/>
      <c r="V939" s="52"/>
      <c r="W939" s="52"/>
      <c r="X939" s="52"/>
      <c r="Y939" s="52"/>
      <c r="Z939" s="52"/>
      <c r="AA939" s="52"/>
      <c r="AB939" s="52"/>
      <c r="AC939" s="52"/>
    </row>
    <row r="940" spans="1:29" ht="15" x14ac:dyDescent="0.2">
      <c r="A940" s="82"/>
      <c r="B940" s="83"/>
      <c r="C940" s="82"/>
      <c r="D940" s="82"/>
      <c r="E940" s="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2"/>
      <c r="V940" s="52"/>
      <c r="W940" s="52"/>
      <c r="X940" s="52"/>
      <c r="Y940" s="52"/>
      <c r="Z940" s="52"/>
      <c r="AA940" s="52"/>
      <c r="AB940" s="52"/>
      <c r="AC940" s="52"/>
    </row>
    <row r="941" spans="1:29" ht="15" x14ac:dyDescent="0.2">
      <c r="A941" s="82"/>
      <c r="B941" s="83"/>
      <c r="C941" s="82"/>
      <c r="D941" s="82"/>
      <c r="E941" s="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2"/>
      <c r="V941" s="52"/>
      <c r="W941" s="52"/>
      <c r="X941" s="52"/>
      <c r="Y941" s="52"/>
      <c r="Z941" s="52"/>
      <c r="AA941" s="52"/>
      <c r="AB941" s="52"/>
      <c r="AC941" s="52"/>
    </row>
    <row r="942" spans="1:29" ht="15" x14ac:dyDescent="0.2">
      <c r="A942" s="82"/>
      <c r="B942" s="83"/>
      <c r="C942" s="82"/>
      <c r="D942" s="82"/>
      <c r="E942" s="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2"/>
      <c r="V942" s="52"/>
      <c r="W942" s="52"/>
      <c r="X942" s="52"/>
      <c r="Y942" s="52"/>
      <c r="Z942" s="52"/>
      <c r="AA942" s="52"/>
      <c r="AB942" s="52"/>
      <c r="AC942" s="52"/>
    </row>
    <row r="943" spans="1:29" ht="15" x14ac:dyDescent="0.2">
      <c r="A943" s="82"/>
      <c r="B943" s="83"/>
      <c r="C943" s="82"/>
      <c r="D943" s="82"/>
      <c r="E943" s="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2"/>
      <c r="V943" s="52"/>
      <c r="W943" s="52"/>
      <c r="X943" s="52"/>
      <c r="Y943" s="52"/>
      <c r="Z943" s="52"/>
      <c r="AA943" s="52"/>
      <c r="AB943" s="52"/>
      <c r="AC943" s="52"/>
    </row>
    <row r="944" spans="1:29" ht="15" x14ac:dyDescent="0.2">
      <c r="A944" s="82"/>
      <c r="B944" s="83"/>
      <c r="C944" s="82"/>
      <c r="D944" s="82"/>
      <c r="E944" s="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2"/>
      <c r="V944" s="52"/>
      <c r="W944" s="52"/>
      <c r="X944" s="52"/>
      <c r="Y944" s="52"/>
      <c r="Z944" s="52"/>
      <c r="AA944" s="52"/>
      <c r="AB944" s="52"/>
      <c r="AC944" s="52"/>
    </row>
    <row r="945" spans="1:29" ht="15" x14ac:dyDescent="0.2">
      <c r="A945" s="82"/>
      <c r="B945" s="83"/>
      <c r="C945" s="82"/>
      <c r="D945" s="82"/>
      <c r="E945" s="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2"/>
      <c r="V945" s="52"/>
      <c r="W945" s="52"/>
      <c r="X945" s="52"/>
      <c r="Y945" s="52"/>
      <c r="Z945" s="52"/>
      <c r="AA945" s="52"/>
      <c r="AB945" s="52"/>
      <c r="AC945" s="52"/>
    </row>
    <row r="946" spans="1:29" ht="15" x14ac:dyDescent="0.2">
      <c r="A946" s="82"/>
      <c r="B946" s="83"/>
      <c r="C946" s="82"/>
      <c r="D946" s="82"/>
      <c r="E946" s="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2"/>
      <c r="V946" s="52"/>
      <c r="W946" s="52"/>
      <c r="X946" s="52"/>
      <c r="Y946" s="52"/>
      <c r="Z946" s="52"/>
      <c r="AA946" s="52"/>
      <c r="AB946" s="52"/>
      <c r="AC946" s="52"/>
    </row>
    <row r="947" spans="1:29" ht="15" x14ac:dyDescent="0.2">
      <c r="A947" s="82"/>
      <c r="B947" s="83"/>
      <c r="C947" s="82"/>
      <c r="D947" s="82"/>
      <c r="E947" s="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2"/>
      <c r="V947" s="52"/>
      <c r="W947" s="52"/>
      <c r="X947" s="52"/>
      <c r="Y947" s="52"/>
      <c r="Z947" s="52"/>
      <c r="AA947" s="52"/>
      <c r="AB947" s="52"/>
      <c r="AC947" s="52"/>
    </row>
    <row r="948" spans="1:29" ht="15" x14ac:dyDescent="0.2">
      <c r="A948" s="82"/>
      <c r="B948" s="83"/>
      <c r="C948" s="82"/>
      <c r="D948" s="82"/>
      <c r="E948" s="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2"/>
      <c r="V948" s="52"/>
      <c r="W948" s="52"/>
      <c r="X948" s="52"/>
      <c r="Y948" s="52"/>
      <c r="Z948" s="52"/>
      <c r="AA948" s="52"/>
      <c r="AB948" s="52"/>
      <c r="AC948" s="52"/>
    </row>
    <row r="949" spans="1:29" ht="15" x14ac:dyDescent="0.2">
      <c r="A949" s="82"/>
      <c r="B949" s="83"/>
      <c r="C949" s="82"/>
      <c r="D949" s="82"/>
      <c r="E949" s="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2"/>
      <c r="V949" s="52"/>
      <c r="W949" s="52"/>
      <c r="X949" s="52"/>
      <c r="Y949" s="52"/>
      <c r="Z949" s="52"/>
      <c r="AA949" s="52"/>
      <c r="AB949" s="52"/>
      <c r="AC949" s="52"/>
    </row>
    <row r="950" spans="1:29" ht="15" x14ac:dyDescent="0.2">
      <c r="A950" s="82"/>
      <c r="B950" s="83"/>
      <c r="C950" s="82"/>
      <c r="D950" s="82"/>
      <c r="E950" s="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2"/>
      <c r="V950" s="52"/>
      <c r="W950" s="52"/>
      <c r="X950" s="52"/>
      <c r="Y950" s="52"/>
      <c r="Z950" s="52"/>
      <c r="AA950" s="52"/>
      <c r="AB950" s="52"/>
      <c r="AC950" s="52"/>
    </row>
    <row r="951" spans="1:29" ht="15" x14ac:dyDescent="0.2">
      <c r="A951" s="82"/>
      <c r="B951" s="83"/>
      <c r="C951" s="82"/>
      <c r="D951" s="82"/>
      <c r="E951" s="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2"/>
      <c r="V951" s="52"/>
      <c r="W951" s="52"/>
      <c r="X951" s="52"/>
      <c r="Y951" s="52"/>
      <c r="Z951" s="52"/>
      <c r="AA951" s="52"/>
      <c r="AB951" s="52"/>
      <c r="AC951" s="52"/>
    </row>
    <row r="952" spans="1:29" ht="15" x14ac:dyDescent="0.2">
      <c r="A952" s="82"/>
      <c r="B952" s="83"/>
      <c r="C952" s="82"/>
      <c r="D952" s="82"/>
      <c r="E952" s="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2"/>
      <c r="V952" s="52"/>
      <c r="W952" s="52"/>
      <c r="X952" s="52"/>
      <c r="Y952" s="52"/>
      <c r="Z952" s="52"/>
      <c r="AA952" s="52"/>
      <c r="AB952" s="52"/>
      <c r="AC952" s="52"/>
    </row>
    <row r="953" spans="1:29" ht="15" x14ac:dyDescent="0.2">
      <c r="A953" s="82"/>
      <c r="B953" s="83"/>
      <c r="C953" s="82"/>
      <c r="D953" s="82"/>
      <c r="E953" s="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2"/>
      <c r="V953" s="52"/>
      <c r="W953" s="52"/>
      <c r="X953" s="52"/>
      <c r="Y953" s="52"/>
      <c r="Z953" s="52"/>
      <c r="AA953" s="52"/>
      <c r="AB953" s="52"/>
      <c r="AC953" s="52"/>
    </row>
    <row r="954" spans="1:29" ht="15" x14ac:dyDescent="0.2">
      <c r="A954" s="82"/>
      <c r="B954" s="83"/>
      <c r="C954" s="82"/>
      <c r="D954" s="82"/>
      <c r="E954" s="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2"/>
      <c r="V954" s="52"/>
      <c r="W954" s="52"/>
      <c r="X954" s="52"/>
      <c r="Y954" s="52"/>
      <c r="Z954" s="52"/>
      <c r="AA954" s="52"/>
      <c r="AB954" s="52"/>
      <c r="AC954" s="52"/>
    </row>
    <row r="955" spans="1:29" ht="15" x14ac:dyDescent="0.2">
      <c r="A955" s="82"/>
      <c r="B955" s="83"/>
      <c r="C955" s="82"/>
      <c r="D955" s="82"/>
      <c r="E955" s="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2"/>
      <c r="V955" s="52"/>
      <c r="W955" s="52"/>
      <c r="X955" s="52"/>
      <c r="Y955" s="52"/>
      <c r="Z955" s="52"/>
      <c r="AA955" s="52"/>
      <c r="AB955" s="52"/>
      <c r="AC955" s="52"/>
    </row>
    <row r="956" spans="1:29" ht="15" x14ac:dyDescent="0.2">
      <c r="A956" s="82"/>
      <c r="B956" s="83"/>
      <c r="C956" s="82"/>
      <c r="D956" s="82"/>
      <c r="E956" s="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2"/>
      <c r="V956" s="52"/>
      <c r="W956" s="52"/>
      <c r="X956" s="52"/>
      <c r="Y956" s="52"/>
      <c r="Z956" s="52"/>
      <c r="AA956" s="52"/>
      <c r="AB956" s="52"/>
      <c r="AC956" s="52"/>
    </row>
    <row r="957" spans="1:29" ht="15" x14ac:dyDescent="0.2">
      <c r="A957" s="82"/>
      <c r="B957" s="83"/>
      <c r="C957" s="82"/>
      <c r="D957" s="82"/>
      <c r="E957" s="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2"/>
      <c r="V957" s="52"/>
      <c r="W957" s="52"/>
      <c r="X957" s="52"/>
      <c r="Y957" s="52"/>
      <c r="Z957" s="52"/>
      <c r="AA957" s="52"/>
      <c r="AB957" s="52"/>
      <c r="AC957" s="52"/>
    </row>
    <row r="958" spans="1:29" ht="15" x14ac:dyDescent="0.2">
      <c r="A958" s="82"/>
      <c r="B958" s="83"/>
      <c r="C958" s="82"/>
      <c r="D958" s="82"/>
      <c r="E958" s="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2"/>
      <c r="V958" s="52"/>
      <c r="W958" s="52"/>
      <c r="X958" s="52"/>
      <c r="Y958" s="52"/>
      <c r="Z958" s="52"/>
      <c r="AA958" s="52"/>
      <c r="AB958" s="52"/>
      <c r="AC958" s="52"/>
    </row>
    <row r="959" spans="1:29" ht="15" x14ac:dyDescent="0.2">
      <c r="A959" s="82"/>
      <c r="B959" s="83"/>
      <c r="C959" s="82"/>
      <c r="D959" s="82"/>
      <c r="E959" s="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2"/>
      <c r="V959" s="52"/>
      <c r="W959" s="52"/>
      <c r="X959" s="52"/>
      <c r="Y959" s="52"/>
      <c r="Z959" s="52"/>
      <c r="AA959" s="52"/>
      <c r="AB959" s="52"/>
      <c r="AC959" s="52"/>
    </row>
    <row r="960" spans="1:29" ht="15" x14ac:dyDescent="0.2">
      <c r="A960" s="82"/>
      <c r="B960" s="83"/>
      <c r="C960" s="82"/>
      <c r="D960" s="82"/>
      <c r="E960" s="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2"/>
      <c r="V960" s="52"/>
      <c r="W960" s="52"/>
      <c r="X960" s="52"/>
      <c r="Y960" s="52"/>
      <c r="Z960" s="52"/>
      <c r="AA960" s="52"/>
      <c r="AB960" s="52"/>
      <c r="AC960" s="52"/>
    </row>
    <row r="961" spans="1:29" ht="15" x14ac:dyDescent="0.2">
      <c r="A961" s="82"/>
      <c r="B961" s="83"/>
      <c r="C961" s="82"/>
      <c r="D961" s="82"/>
      <c r="E961" s="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2"/>
      <c r="V961" s="52"/>
      <c r="W961" s="52"/>
      <c r="X961" s="52"/>
      <c r="Y961" s="52"/>
      <c r="Z961" s="52"/>
      <c r="AA961" s="52"/>
      <c r="AB961" s="52"/>
      <c r="AC961" s="52"/>
    </row>
    <row r="962" spans="1:29" ht="15" x14ac:dyDescent="0.2">
      <c r="A962" s="82"/>
      <c r="B962" s="83"/>
      <c r="C962" s="82"/>
      <c r="D962" s="82"/>
      <c r="E962" s="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2"/>
      <c r="V962" s="52"/>
      <c r="W962" s="52"/>
      <c r="X962" s="52"/>
      <c r="Y962" s="52"/>
      <c r="Z962" s="52"/>
      <c r="AA962" s="52"/>
      <c r="AB962" s="52"/>
      <c r="AC962" s="52"/>
    </row>
    <row r="963" spans="1:29" ht="15" x14ac:dyDescent="0.2">
      <c r="A963" s="82"/>
      <c r="B963" s="83"/>
      <c r="C963" s="82"/>
      <c r="D963" s="82"/>
      <c r="E963" s="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2"/>
      <c r="V963" s="52"/>
      <c r="W963" s="52"/>
      <c r="X963" s="52"/>
      <c r="Y963" s="52"/>
      <c r="Z963" s="52"/>
      <c r="AA963" s="52"/>
      <c r="AB963" s="52"/>
      <c r="AC963" s="52"/>
    </row>
    <row r="964" spans="1:29" ht="15" x14ac:dyDescent="0.2">
      <c r="A964" s="82"/>
      <c r="B964" s="83"/>
      <c r="C964" s="82"/>
      <c r="D964" s="82"/>
      <c r="E964" s="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2"/>
      <c r="V964" s="52"/>
      <c r="W964" s="52"/>
      <c r="X964" s="52"/>
      <c r="Y964" s="52"/>
      <c r="Z964" s="52"/>
      <c r="AA964" s="52"/>
      <c r="AB964" s="52"/>
      <c r="AC964" s="52"/>
    </row>
    <row r="965" spans="1:29" ht="15" x14ac:dyDescent="0.2">
      <c r="A965" s="82"/>
      <c r="B965" s="83"/>
      <c r="C965" s="82"/>
      <c r="D965" s="82"/>
      <c r="E965" s="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2"/>
      <c r="V965" s="52"/>
      <c r="W965" s="52"/>
      <c r="X965" s="52"/>
      <c r="Y965" s="52"/>
      <c r="Z965" s="52"/>
      <c r="AA965" s="52"/>
      <c r="AB965" s="52"/>
      <c r="AC965" s="52"/>
    </row>
    <row r="966" spans="1:29" ht="15" x14ac:dyDescent="0.2">
      <c r="A966" s="82"/>
      <c r="B966" s="83"/>
      <c r="C966" s="82"/>
      <c r="D966" s="82"/>
      <c r="E966" s="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2"/>
      <c r="V966" s="52"/>
      <c r="W966" s="52"/>
      <c r="X966" s="52"/>
      <c r="Y966" s="52"/>
      <c r="Z966" s="52"/>
      <c r="AA966" s="52"/>
      <c r="AB966" s="52"/>
      <c r="AC966" s="52"/>
    </row>
    <row r="967" spans="1:29" ht="15" x14ac:dyDescent="0.2">
      <c r="A967" s="82"/>
      <c r="B967" s="83"/>
      <c r="C967" s="82"/>
      <c r="D967" s="82"/>
      <c r="E967" s="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2"/>
      <c r="V967" s="52"/>
      <c r="W967" s="52"/>
      <c r="X967" s="52"/>
      <c r="Y967" s="52"/>
      <c r="Z967" s="52"/>
      <c r="AA967" s="52"/>
      <c r="AB967" s="52"/>
      <c r="AC967" s="52"/>
    </row>
    <row r="968" spans="1:29" ht="15" x14ac:dyDescent="0.2">
      <c r="A968" s="82"/>
      <c r="B968" s="83"/>
      <c r="C968" s="82"/>
      <c r="D968" s="82"/>
      <c r="E968" s="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2"/>
      <c r="V968" s="52"/>
      <c r="W968" s="52"/>
      <c r="X968" s="52"/>
      <c r="Y968" s="52"/>
      <c r="Z968" s="52"/>
      <c r="AA968" s="52"/>
      <c r="AB968" s="52"/>
      <c r="AC968" s="52"/>
    </row>
    <row r="969" spans="1:29" ht="15" x14ac:dyDescent="0.2">
      <c r="A969" s="82"/>
      <c r="B969" s="83"/>
      <c r="C969" s="82"/>
      <c r="D969" s="82"/>
      <c r="E969" s="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2"/>
      <c r="V969" s="52"/>
      <c r="W969" s="52"/>
      <c r="X969" s="52"/>
      <c r="Y969" s="52"/>
      <c r="Z969" s="52"/>
      <c r="AA969" s="52"/>
      <c r="AB969" s="52"/>
      <c r="AC969" s="52"/>
    </row>
    <row r="970" spans="1:29" ht="15" x14ac:dyDescent="0.2">
      <c r="A970" s="82"/>
      <c r="B970" s="83"/>
      <c r="C970" s="82"/>
      <c r="D970" s="82"/>
      <c r="E970" s="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2"/>
      <c r="V970" s="52"/>
      <c r="W970" s="52"/>
      <c r="X970" s="52"/>
      <c r="Y970" s="52"/>
      <c r="Z970" s="52"/>
      <c r="AA970" s="52"/>
      <c r="AB970" s="52"/>
      <c r="AC970" s="52"/>
    </row>
    <row r="971" spans="1:29" ht="15" x14ac:dyDescent="0.2">
      <c r="A971" s="82"/>
      <c r="B971" s="83"/>
      <c r="C971" s="82"/>
      <c r="D971" s="82"/>
      <c r="E971" s="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2"/>
      <c r="V971" s="52"/>
      <c r="W971" s="52"/>
      <c r="X971" s="52"/>
      <c r="Y971" s="52"/>
      <c r="Z971" s="52"/>
      <c r="AA971" s="52"/>
      <c r="AB971" s="52"/>
      <c r="AC971" s="52"/>
    </row>
    <row r="972" spans="1:29" ht="15" x14ac:dyDescent="0.2">
      <c r="A972" s="82"/>
      <c r="B972" s="83"/>
      <c r="C972" s="82"/>
      <c r="D972" s="82"/>
      <c r="E972" s="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2"/>
      <c r="V972" s="52"/>
      <c r="W972" s="52"/>
      <c r="X972" s="52"/>
      <c r="Y972" s="52"/>
      <c r="Z972" s="52"/>
      <c r="AA972" s="52"/>
      <c r="AB972" s="52"/>
      <c r="AC972" s="52"/>
    </row>
    <row r="973" spans="1:29" ht="15" x14ac:dyDescent="0.2">
      <c r="A973" s="82"/>
      <c r="B973" s="83"/>
      <c r="C973" s="82"/>
      <c r="D973" s="82"/>
      <c r="E973" s="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2"/>
      <c r="V973" s="52"/>
      <c r="W973" s="52"/>
      <c r="X973" s="52"/>
      <c r="Y973" s="52"/>
      <c r="Z973" s="52"/>
      <c r="AA973" s="52"/>
      <c r="AB973" s="52"/>
      <c r="AC973" s="52"/>
    </row>
    <row r="974" spans="1:29" ht="15" x14ac:dyDescent="0.2">
      <c r="A974" s="82"/>
      <c r="B974" s="83"/>
      <c r="C974" s="82"/>
      <c r="D974" s="82"/>
      <c r="E974" s="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2"/>
      <c r="V974" s="52"/>
      <c r="W974" s="52"/>
      <c r="X974" s="52"/>
      <c r="Y974" s="52"/>
      <c r="Z974" s="52"/>
      <c r="AA974" s="52"/>
      <c r="AB974" s="52"/>
      <c r="AC974" s="52"/>
    </row>
    <row r="975" spans="1:29" ht="15" x14ac:dyDescent="0.2">
      <c r="A975" s="82"/>
      <c r="B975" s="83"/>
      <c r="C975" s="82"/>
      <c r="D975" s="82"/>
      <c r="E975" s="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2"/>
      <c r="V975" s="52"/>
      <c r="W975" s="52"/>
      <c r="X975" s="52"/>
      <c r="Y975" s="52"/>
      <c r="Z975" s="52"/>
      <c r="AA975" s="52"/>
      <c r="AB975" s="52"/>
      <c r="AC975" s="52"/>
    </row>
    <row r="976" spans="1:29" ht="15" x14ac:dyDescent="0.2">
      <c r="A976" s="82"/>
      <c r="B976" s="83"/>
      <c r="C976" s="82"/>
      <c r="D976" s="82"/>
      <c r="E976" s="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2"/>
      <c r="V976" s="52"/>
      <c r="W976" s="52"/>
      <c r="X976" s="52"/>
      <c r="Y976" s="52"/>
      <c r="Z976" s="52"/>
      <c r="AA976" s="52"/>
      <c r="AB976" s="52"/>
      <c r="AC976" s="52"/>
    </row>
    <row r="977" spans="1:29" ht="15" x14ac:dyDescent="0.2">
      <c r="A977" s="82"/>
      <c r="B977" s="83"/>
      <c r="C977" s="82"/>
      <c r="D977" s="82"/>
      <c r="E977" s="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2"/>
      <c r="V977" s="52"/>
      <c r="W977" s="52"/>
      <c r="X977" s="52"/>
      <c r="Y977" s="52"/>
      <c r="Z977" s="52"/>
      <c r="AA977" s="52"/>
      <c r="AB977" s="52"/>
      <c r="AC977" s="52"/>
    </row>
    <row r="978" spans="1:29" ht="15" x14ac:dyDescent="0.2">
      <c r="A978" s="82"/>
      <c r="B978" s="83"/>
      <c r="C978" s="82"/>
      <c r="D978" s="82"/>
      <c r="E978" s="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2"/>
      <c r="V978" s="52"/>
      <c r="W978" s="52"/>
      <c r="X978" s="52"/>
      <c r="Y978" s="52"/>
      <c r="Z978" s="52"/>
      <c r="AA978" s="52"/>
      <c r="AB978" s="52"/>
      <c r="AC978" s="52"/>
    </row>
    <row r="979" spans="1:29" ht="15" x14ac:dyDescent="0.2">
      <c r="A979" s="82"/>
      <c r="B979" s="83"/>
      <c r="C979" s="82"/>
      <c r="D979" s="82"/>
      <c r="E979" s="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2"/>
      <c r="V979" s="52"/>
      <c r="W979" s="52"/>
      <c r="X979" s="52"/>
      <c r="Y979" s="52"/>
      <c r="Z979" s="52"/>
      <c r="AA979" s="52"/>
      <c r="AB979" s="52"/>
      <c r="AC979" s="52"/>
    </row>
    <row r="980" spans="1:29" ht="15" x14ac:dyDescent="0.2">
      <c r="A980" s="82"/>
      <c r="B980" s="83"/>
      <c r="C980" s="82"/>
      <c r="D980" s="82"/>
      <c r="E980" s="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2"/>
      <c r="V980" s="52"/>
      <c r="W980" s="52"/>
      <c r="X980" s="52"/>
      <c r="Y980" s="52"/>
      <c r="Z980" s="52"/>
      <c r="AA980" s="52"/>
      <c r="AB980" s="52"/>
      <c r="AC980" s="52"/>
    </row>
    <row r="981" spans="1:29" ht="15" x14ac:dyDescent="0.2">
      <c r="A981" s="82"/>
      <c r="B981" s="83"/>
      <c r="C981" s="82"/>
      <c r="D981" s="82"/>
      <c r="E981" s="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2"/>
      <c r="V981" s="52"/>
      <c r="W981" s="52"/>
      <c r="X981" s="52"/>
      <c r="Y981" s="52"/>
      <c r="Z981" s="52"/>
      <c r="AA981" s="52"/>
      <c r="AB981" s="52"/>
      <c r="AC981" s="52"/>
    </row>
    <row r="982" spans="1:29" ht="15" x14ac:dyDescent="0.2">
      <c r="A982" s="82"/>
      <c r="B982" s="83"/>
      <c r="C982" s="82"/>
      <c r="D982" s="82"/>
      <c r="E982" s="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2"/>
      <c r="V982" s="52"/>
      <c r="W982" s="52"/>
      <c r="X982" s="52"/>
      <c r="Y982" s="52"/>
      <c r="Z982" s="52"/>
      <c r="AA982" s="52"/>
      <c r="AB982" s="52"/>
      <c r="AC982" s="52"/>
    </row>
    <row r="983" spans="1:29" ht="15" x14ac:dyDescent="0.2">
      <c r="A983" s="82"/>
      <c r="B983" s="83"/>
      <c r="C983" s="82"/>
      <c r="D983" s="82"/>
      <c r="E983" s="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2"/>
      <c r="V983" s="52"/>
      <c r="W983" s="52"/>
      <c r="X983" s="52"/>
      <c r="Y983" s="52"/>
      <c r="Z983" s="52"/>
      <c r="AA983" s="52"/>
      <c r="AB983" s="52"/>
      <c r="AC983" s="52"/>
    </row>
    <row r="984" spans="1:29" ht="15" x14ac:dyDescent="0.2">
      <c r="A984" s="82"/>
      <c r="B984" s="83"/>
      <c r="C984" s="82"/>
      <c r="D984" s="82"/>
      <c r="E984" s="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2"/>
      <c r="V984" s="52"/>
      <c r="W984" s="52"/>
      <c r="X984" s="52"/>
      <c r="Y984" s="52"/>
      <c r="Z984" s="52"/>
      <c r="AA984" s="52"/>
      <c r="AB984" s="52"/>
      <c r="AC984" s="52"/>
    </row>
    <row r="985" spans="1:29" ht="15" x14ac:dyDescent="0.2">
      <c r="A985" s="82"/>
      <c r="B985" s="83"/>
      <c r="C985" s="82"/>
      <c r="D985" s="82"/>
      <c r="E985" s="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2"/>
      <c r="V985" s="52"/>
      <c r="W985" s="52"/>
      <c r="X985" s="52"/>
      <c r="Y985" s="52"/>
      <c r="Z985" s="52"/>
      <c r="AA985" s="52"/>
      <c r="AB985" s="52"/>
      <c r="AC985" s="52"/>
    </row>
    <row r="986" spans="1:29" ht="15" x14ac:dyDescent="0.2">
      <c r="A986" s="82"/>
      <c r="B986" s="83"/>
      <c r="C986" s="82"/>
      <c r="D986" s="82"/>
      <c r="E986" s="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2"/>
      <c r="V986" s="52"/>
      <c r="W986" s="52"/>
      <c r="X986" s="52"/>
      <c r="Y986" s="52"/>
      <c r="Z986" s="52"/>
      <c r="AA986" s="52"/>
      <c r="AB986" s="52"/>
      <c r="AC986" s="52"/>
    </row>
    <row r="987" spans="1:29" ht="15" x14ac:dyDescent="0.2">
      <c r="A987" s="82"/>
      <c r="B987" s="83"/>
      <c r="C987" s="82"/>
      <c r="D987" s="82"/>
      <c r="E987" s="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2"/>
      <c r="V987" s="52"/>
      <c r="W987" s="52"/>
      <c r="X987" s="52"/>
      <c r="Y987" s="52"/>
      <c r="Z987" s="52"/>
      <c r="AA987" s="52"/>
      <c r="AB987" s="52"/>
      <c r="AC987" s="52"/>
    </row>
    <row r="988" spans="1:29" ht="15" x14ac:dyDescent="0.2">
      <c r="A988" s="82"/>
      <c r="B988" s="83"/>
      <c r="C988" s="82"/>
      <c r="D988" s="82"/>
      <c r="E988" s="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2"/>
      <c r="V988" s="52"/>
      <c r="W988" s="52"/>
      <c r="X988" s="52"/>
      <c r="Y988" s="52"/>
      <c r="Z988" s="52"/>
      <c r="AA988" s="52"/>
      <c r="AB988" s="52"/>
      <c r="AC988" s="52"/>
    </row>
    <row r="989" spans="1:29" ht="15" x14ac:dyDescent="0.2">
      <c r="A989" s="82"/>
      <c r="B989" s="83"/>
      <c r="C989" s="82"/>
      <c r="D989" s="82"/>
      <c r="E989" s="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2"/>
      <c r="V989" s="52"/>
      <c r="W989" s="52"/>
      <c r="X989" s="52"/>
      <c r="Y989" s="52"/>
      <c r="Z989" s="52"/>
      <c r="AA989" s="52"/>
      <c r="AB989" s="52"/>
      <c r="AC989" s="52"/>
    </row>
    <row r="990" spans="1:29" ht="15" x14ac:dyDescent="0.2">
      <c r="A990" s="82"/>
      <c r="B990" s="83"/>
      <c r="C990" s="82"/>
      <c r="D990" s="82"/>
      <c r="E990" s="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2"/>
      <c r="V990" s="52"/>
      <c r="W990" s="52"/>
      <c r="X990" s="52"/>
      <c r="Y990" s="52"/>
      <c r="Z990" s="52"/>
      <c r="AA990" s="52"/>
      <c r="AB990" s="52"/>
      <c r="AC990" s="52"/>
    </row>
    <row r="991" spans="1:29" ht="15" x14ac:dyDescent="0.2">
      <c r="A991" s="82"/>
      <c r="B991" s="83"/>
      <c r="C991" s="82"/>
      <c r="D991" s="82"/>
      <c r="E991" s="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2"/>
      <c r="V991" s="52"/>
      <c r="W991" s="52"/>
      <c r="X991" s="52"/>
      <c r="Y991" s="52"/>
      <c r="Z991" s="52"/>
      <c r="AA991" s="52"/>
      <c r="AB991" s="52"/>
      <c r="AC991" s="52"/>
    </row>
    <row r="992" spans="1:29" ht="15" x14ac:dyDescent="0.2">
      <c r="A992" s="82"/>
      <c r="B992" s="83"/>
      <c r="C992" s="82"/>
      <c r="D992" s="82"/>
      <c r="E992" s="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2"/>
      <c r="V992" s="52"/>
      <c r="W992" s="52"/>
      <c r="X992" s="52"/>
      <c r="Y992" s="52"/>
      <c r="Z992" s="52"/>
      <c r="AA992" s="52"/>
      <c r="AB992" s="52"/>
      <c r="AC992" s="52"/>
    </row>
    <row r="993" spans="1:29" ht="15" x14ac:dyDescent="0.2">
      <c r="A993" s="82"/>
      <c r="B993" s="83"/>
      <c r="C993" s="82"/>
      <c r="D993" s="82"/>
      <c r="E993" s="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2"/>
      <c r="V993" s="52"/>
      <c r="W993" s="52"/>
      <c r="X993" s="52"/>
      <c r="Y993" s="52"/>
      <c r="Z993" s="52"/>
      <c r="AA993" s="52"/>
      <c r="AB993" s="52"/>
      <c r="AC993" s="52"/>
    </row>
    <row r="994" spans="1:29" ht="15" x14ac:dyDescent="0.2">
      <c r="A994" s="82"/>
      <c r="B994" s="83"/>
      <c r="C994" s="82"/>
      <c r="D994" s="82"/>
      <c r="E994" s="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2"/>
      <c r="V994" s="52"/>
      <c r="W994" s="52"/>
      <c r="X994" s="52"/>
      <c r="Y994" s="52"/>
      <c r="Z994" s="52"/>
      <c r="AA994" s="52"/>
      <c r="AB994" s="52"/>
      <c r="AC994" s="52"/>
    </row>
    <row r="995" spans="1:29" ht="15" x14ac:dyDescent="0.2">
      <c r="A995" s="82"/>
      <c r="B995" s="83"/>
      <c r="C995" s="82"/>
      <c r="D995" s="82"/>
      <c r="E995" s="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2"/>
      <c r="V995" s="52"/>
      <c r="W995" s="52"/>
      <c r="X995" s="52"/>
      <c r="Y995" s="52"/>
      <c r="Z995" s="52"/>
      <c r="AA995" s="52"/>
      <c r="AB995" s="52"/>
      <c r="AC995" s="52"/>
    </row>
    <row r="996" spans="1:29" ht="15" x14ac:dyDescent="0.2">
      <c r="A996" s="82"/>
      <c r="B996" s="83"/>
      <c r="C996" s="82"/>
      <c r="D996" s="82"/>
      <c r="E996" s="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2"/>
      <c r="V996" s="52"/>
      <c r="W996" s="52"/>
      <c r="X996" s="52"/>
      <c r="Y996" s="52"/>
      <c r="Z996" s="52"/>
      <c r="AA996" s="52"/>
      <c r="AB996" s="52"/>
      <c r="AC996" s="52"/>
    </row>
    <row r="997" spans="1:29" ht="15" x14ac:dyDescent="0.2">
      <c r="A997" s="82"/>
      <c r="B997" s="83"/>
      <c r="C997" s="82"/>
      <c r="D997" s="82"/>
      <c r="E997" s="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2"/>
      <c r="V997" s="52"/>
      <c r="W997" s="52"/>
      <c r="X997" s="52"/>
      <c r="Y997" s="52"/>
      <c r="Z997" s="52"/>
      <c r="AA997" s="52"/>
      <c r="AB997" s="52"/>
      <c r="AC997" s="52"/>
    </row>
    <row r="998" spans="1:29" ht="15" x14ac:dyDescent="0.2">
      <c r="A998" s="82"/>
      <c r="B998" s="83"/>
      <c r="C998" s="82"/>
      <c r="D998" s="82"/>
      <c r="E998" s="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2"/>
      <c r="V998" s="52"/>
      <c r="W998" s="52"/>
      <c r="X998" s="52"/>
      <c r="Y998" s="52"/>
      <c r="Z998" s="52"/>
      <c r="AA998" s="52"/>
      <c r="AB998" s="52"/>
      <c r="AC998" s="52"/>
    </row>
    <row r="999" spans="1:29" ht="15" x14ac:dyDescent="0.2">
      <c r="A999" s="82"/>
      <c r="B999" s="83"/>
      <c r="C999" s="82"/>
      <c r="D999" s="82"/>
      <c r="E999" s="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2"/>
      <c r="V999" s="52"/>
      <c r="W999" s="52"/>
      <c r="X999" s="52"/>
      <c r="Y999" s="52"/>
      <c r="Z999" s="52"/>
      <c r="AA999" s="52"/>
      <c r="AB999" s="52"/>
      <c r="AC999" s="52"/>
    </row>
    <row r="1000" spans="1:29" ht="15" x14ac:dyDescent="0.2">
      <c r="A1000" s="82"/>
      <c r="B1000" s="83"/>
      <c r="C1000" s="82"/>
      <c r="D1000" s="82"/>
      <c r="E1000" s="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2"/>
      <c r="V1000" s="52"/>
      <c r="W1000" s="52"/>
      <c r="X1000" s="52"/>
      <c r="Y1000" s="52"/>
      <c r="Z1000" s="52"/>
      <c r="AA1000" s="52"/>
      <c r="AB1000" s="52"/>
      <c r="AC1000" s="52"/>
    </row>
    <row r="1001" spans="1:29" ht="15" x14ac:dyDescent="0.2">
      <c r="A1001" s="82"/>
      <c r="B1001" s="83"/>
      <c r="C1001" s="82"/>
      <c r="D1001" s="82"/>
      <c r="E1001" s="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2"/>
      <c r="V1001" s="52"/>
      <c r="W1001" s="52"/>
      <c r="X1001" s="52"/>
      <c r="Y1001" s="52"/>
      <c r="Z1001" s="52"/>
      <c r="AA1001" s="52"/>
      <c r="AB1001" s="52"/>
      <c r="AC1001" s="52"/>
    </row>
    <row r="1002" spans="1:29" ht="15" x14ac:dyDescent="0.2">
      <c r="A1002" s="82"/>
      <c r="B1002" s="83"/>
      <c r="C1002" s="82"/>
      <c r="D1002" s="82"/>
      <c r="E1002" s="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2"/>
      <c r="V1002" s="52"/>
      <c r="W1002" s="52"/>
      <c r="X1002" s="52"/>
      <c r="Y1002" s="52"/>
      <c r="Z1002" s="52"/>
      <c r="AA1002" s="52"/>
      <c r="AB1002" s="52"/>
      <c r="AC1002" s="52"/>
    </row>
    <row r="1003" spans="1:29" ht="15" x14ac:dyDescent="0.2">
      <c r="A1003" s="82"/>
      <c r="B1003" s="83"/>
      <c r="C1003" s="82"/>
      <c r="D1003" s="82"/>
      <c r="E1003" s="2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2"/>
      <c r="V1003" s="52"/>
      <c r="W1003" s="52"/>
      <c r="X1003" s="52"/>
      <c r="Y1003" s="52"/>
      <c r="Z1003" s="52"/>
      <c r="AA1003" s="52"/>
      <c r="AB1003" s="52"/>
      <c r="AC1003" s="52"/>
    </row>
    <row r="1004" spans="1:29" ht="15" x14ac:dyDescent="0.2">
      <c r="A1004" s="82"/>
      <c r="B1004" s="83"/>
      <c r="C1004" s="82"/>
      <c r="D1004" s="82"/>
      <c r="E1004" s="2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2"/>
      <c r="V1004" s="52"/>
      <c r="W1004" s="52"/>
      <c r="X1004" s="52"/>
      <c r="Y1004" s="52"/>
      <c r="Z1004" s="52"/>
      <c r="AA1004" s="52"/>
      <c r="AB1004" s="52"/>
      <c r="AC1004" s="52"/>
    </row>
    <row r="1005" spans="1:29" ht="15" x14ac:dyDescent="0.2">
      <c r="A1005" s="82"/>
      <c r="B1005" s="83"/>
      <c r="C1005" s="82"/>
      <c r="D1005" s="82"/>
      <c r="E1005" s="2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2"/>
      <c r="V1005" s="52"/>
      <c r="W1005" s="52"/>
      <c r="X1005" s="52"/>
      <c r="Y1005" s="52"/>
      <c r="Z1005" s="52"/>
      <c r="AA1005" s="52"/>
      <c r="AB1005" s="52"/>
      <c r="AC1005" s="52"/>
    </row>
    <row r="1006" spans="1:29" ht="15" x14ac:dyDescent="0.2">
      <c r="A1006" s="82"/>
      <c r="B1006" s="83"/>
      <c r="C1006" s="82"/>
      <c r="D1006" s="82"/>
      <c r="E1006" s="2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2"/>
      <c r="V1006" s="52"/>
      <c r="W1006" s="52"/>
      <c r="X1006" s="52"/>
      <c r="Y1006" s="52"/>
      <c r="Z1006" s="52"/>
      <c r="AA1006" s="52"/>
      <c r="AB1006" s="52"/>
      <c r="AC1006" s="52"/>
    </row>
    <row r="1007" spans="1:29" ht="15" x14ac:dyDescent="0.2">
      <c r="A1007" s="82"/>
      <c r="B1007" s="83"/>
      <c r="C1007" s="82"/>
      <c r="D1007" s="82"/>
      <c r="E1007" s="2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2"/>
      <c r="V1007" s="52"/>
      <c r="W1007" s="52"/>
      <c r="X1007" s="52"/>
      <c r="Y1007" s="52"/>
      <c r="Z1007" s="52"/>
      <c r="AA1007" s="52"/>
      <c r="AB1007" s="52"/>
      <c r="AC1007" s="52"/>
    </row>
    <row r="1008" spans="1:29" ht="15" x14ac:dyDescent="0.2">
      <c r="A1008" s="82"/>
      <c r="B1008" s="83"/>
      <c r="C1008" s="82"/>
      <c r="D1008" s="82"/>
      <c r="E1008" s="2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2"/>
      <c r="V1008" s="52"/>
      <c r="W1008" s="52"/>
      <c r="X1008" s="52"/>
      <c r="Y1008" s="52"/>
      <c r="Z1008" s="52"/>
      <c r="AA1008" s="52"/>
      <c r="AB1008" s="52"/>
      <c r="AC1008" s="52"/>
    </row>
    <row r="1009" spans="1:29" ht="15" x14ac:dyDescent="0.2">
      <c r="A1009" s="82"/>
      <c r="B1009" s="83"/>
      <c r="C1009" s="82"/>
      <c r="D1009" s="82"/>
      <c r="E1009" s="2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2"/>
      <c r="V1009" s="52"/>
      <c r="W1009" s="52"/>
      <c r="X1009" s="52"/>
      <c r="Y1009" s="52"/>
      <c r="Z1009" s="52"/>
      <c r="AA1009" s="52"/>
      <c r="AB1009" s="52"/>
      <c r="AC1009" s="52"/>
    </row>
    <row r="1010" spans="1:29" ht="15" x14ac:dyDescent="0.2">
      <c r="A1010" s="82"/>
      <c r="B1010" s="83"/>
      <c r="C1010" s="82"/>
      <c r="D1010" s="82"/>
      <c r="E1010" s="2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2"/>
      <c r="V1010" s="52"/>
      <c r="W1010" s="52"/>
      <c r="X1010" s="52"/>
      <c r="Y1010" s="52"/>
      <c r="Z1010" s="52"/>
      <c r="AA1010" s="52"/>
      <c r="AB1010" s="52"/>
      <c r="AC1010" s="52"/>
    </row>
    <row r="1011" spans="1:29" ht="15" x14ac:dyDescent="0.2">
      <c r="A1011" s="82"/>
      <c r="B1011" s="83"/>
      <c r="C1011" s="82"/>
      <c r="D1011" s="82"/>
      <c r="E1011" s="2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2"/>
      <c r="V1011" s="52"/>
      <c r="W1011" s="52"/>
      <c r="X1011" s="52"/>
      <c r="Y1011" s="52"/>
      <c r="Z1011" s="52"/>
      <c r="AA1011" s="52"/>
      <c r="AB1011" s="52"/>
      <c r="AC1011" s="52"/>
    </row>
    <row r="1012" spans="1:29" ht="15" x14ac:dyDescent="0.2">
      <c r="A1012" s="82"/>
      <c r="B1012" s="83"/>
      <c r="C1012" s="82"/>
      <c r="D1012" s="82"/>
      <c r="E1012" s="2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2"/>
      <c r="V1012" s="52"/>
      <c r="W1012" s="52"/>
      <c r="X1012" s="52"/>
      <c r="Y1012" s="52"/>
      <c r="Z1012" s="52"/>
      <c r="AA1012" s="52"/>
      <c r="AB1012" s="52"/>
      <c r="AC1012" s="52"/>
    </row>
    <row r="1013" spans="1:29" ht="15" x14ac:dyDescent="0.2">
      <c r="A1013" s="82"/>
      <c r="B1013" s="83"/>
      <c r="C1013" s="82"/>
      <c r="D1013" s="82"/>
      <c r="E1013" s="2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2"/>
      <c r="V1013" s="52"/>
      <c r="W1013" s="52"/>
      <c r="X1013" s="52"/>
      <c r="Y1013" s="52"/>
      <c r="Z1013" s="52"/>
      <c r="AA1013" s="52"/>
      <c r="AB1013" s="52"/>
      <c r="AC1013" s="52"/>
    </row>
    <row r="1014" spans="1:29" ht="15" x14ac:dyDescent="0.2">
      <c r="A1014" s="82"/>
      <c r="B1014" s="83"/>
      <c r="C1014" s="82"/>
      <c r="D1014" s="82"/>
      <c r="E1014" s="2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2"/>
      <c r="V1014" s="52"/>
      <c r="W1014" s="52"/>
      <c r="X1014" s="52"/>
      <c r="Y1014" s="52"/>
      <c r="Z1014" s="52"/>
      <c r="AA1014" s="52"/>
      <c r="AB1014" s="52"/>
      <c r="AC1014" s="52"/>
    </row>
    <row r="1015" spans="1:29" ht="15" x14ac:dyDescent="0.2">
      <c r="A1015" s="82"/>
      <c r="B1015" s="83"/>
      <c r="C1015" s="82"/>
      <c r="D1015" s="82"/>
      <c r="E1015" s="2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2"/>
      <c r="V1015" s="52"/>
      <c r="W1015" s="52"/>
      <c r="X1015" s="52"/>
      <c r="Y1015" s="52"/>
      <c r="Z1015" s="52"/>
      <c r="AA1015" s="52"/>
      <c r="AB1015" s="52"/>
      <c r="AC1015" s="52"/>
    </row>
    <row r="1016" spans="1:29" ht="15" x14ac:dyDescent="0.2">
      <c r="A1016" s="82"/>
      <c r="B1016" s="83"/>
      <c r="C1016" s="82"/>
      <c r="D1016" s="82"/>
      <c r="E1016" s="2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2"/>
      <c r="V1016" s="52"/>
      <c r="W1016" s="52"/>
      <c r="X1016" s="52"/>
      <c r="Y1016" s="52"/>
      <c r="Z1016" s="52"/>
      <c r="AA1016" s="52"/>
      <c r="AB1016" s="52"/>
      <c r="AC1016" s="52"/>
    </row>
    <row r="1017" spans="1:29" ht="15" x14ac:dyDescent="0.2">
      <c r="A1017" s="82"/>
      <c r="B1017" s="83"/>
      <c r="C1017" s="82"/>
      <c r="D1017" s="82"/>
      <c r="E1017" s="2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2"/>
      <c r="V1017" s="52"/>
      <c r="W1017" s="52"/>
      <c r="X1017" s="52"/>
      <c r="Y1017" s="52"/>
      <c r="Z1017" s="52"/>
      <c r="AA1017" s="52"/>
      <c r="AB1017" s="52"/>
      <c r="AC1017" s="52"/>
    </row>
    <row r="1018" spans="1:29" ht="15" x14ac:dyDescent="0.2">
      <c r="A1018" s="82"/>
      <c r="B1018" s="83"/>
      <c r="C1018" s="82"/>
      <c r="D1018" s="82"/>
      <c r="E1018" s="2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2"/>
      <c r="V1018" s="52"/>
      <c r="W1018" s="52"/>
      <c r="X1018" s="52"/>
      <c r="Y1018" s="52"/>
      <c r="Z1018" s="52"/>
      <c r="AA1018" s="52"/>
      <c r="AB1018" s="52"/>
      <c r="AC1018" s="52"/>
    </row>
    <row r="1019" spans="1:29" ht="15" x14ac:dyDescent="0.2">
      <c r="A1019" s="82"/>
      <c r="B1019" s="83"/>
      <c r="C1019" s="82"/>
      <c r="D1019" s="82"/>
      <c r="E1019" s="2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2"/>
      <c r="V1019" s="52"/>
      <c r="W1019" s="52"/>
      <c r="X1019" s="52"/>
      <c r="Y1019" s="52"/>
      <c r="Z1019" s="52"/>
      <c r="AA1019" s="52"/>
      <c r="AB1019" s="52"/>
      <c r="AC1019" s="52"/>
    </row>
    <row r="1020" spans="1:29" ht="15" x14ac:dyDescent="0.2">
      <c r="A1020" s="82"/>
      <c r="B1020" s="83"/>
      <c r="C1020" s="82"/>
      <c r="D1020" s="82"/>
      <c r="E1020" s="2"/>
      <c r="F1020" s="51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2"/>
      <c r="V1020" s="52"/>
      <c r="W1020" s="52"/>
      <c r="X1020" s="52"/>
      <c r="Y1020" s="52"/>
      <c r="Z1020" s="52"/>
      <c r="AA1020" s="52"/>
      <c r="AB1020" s="52"/>
      <c r="AC1020" s="52"/>
    </row>
    <row r="1021" spans="1:29" ht="15" x14ac:dyDescent="0.2">
      <c r="A1021" s="82"/>
      <c r="B1021" s="83"/>
      <c r="C1021" s="82"/>
      <c r="D1021" s="82"/>
      <c r="E1021" s="50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2"/>
      <c r="V1021" s="52"/>
      <c r="W1021" s="52"/>
      <c r="X1021" s="52"/>
      <c r="Y1021" s="52"/>
      <c r="Z1021" s="52"/>
      <c r="AA1021" s="52"/>
      <c r="AB1021" s="52"/>
      <c r="AC1021" s="52"/>
    </row>
    <row r="1022" spans="1:29" ht="15" x14ac:dyDescent="0.2">
      <c r="A1022" s="82"/>
      <c r="B1022" s="83"/>
      <c r="C1022" s="82"/>
      <c r="D1022" s="82"/>
      <c r="E1022" s="50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2"/>
      <c r="V1022" s="52"/>
      <c r="W1022" s="52"/>
      <c r="X1022" s="52"/>
      <c r="Y1022" s="52"/>
      <c r="Z1022" s="52"/>
      <c r="AA1022" s="52"/>
      <c r="AB1022" s="52"/>
      <c r="AC1022" s="52"/>
    </row>
    <row r="1023" spans="1:29" ht="15" x14ac:dyDescent="0.2">
      <c r="A1023" s="82"/>
      <c r="B1023" s="83"/>
      <c r="C1023" s="82"/>
      <c r="D1023" s="1"/>
      <c r="E1023" s="50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2"/>
      <c r="V1023" s="52"/>
      <c r="W1023" s="52"/>
      <c r="X1023" s="52"/>
      <c r="Y1023" s="52"/>
      <c r="Z1023" s="52"/>
      <c r="AA1023" s="52"/>
      <c r="AB1023" s="52"/>
      <c r="AC1023" s="52"/>
    </row>
    <row r="1024" spans="1:29" ht="15" x14ac:dyDescent="0.2">
      <c r="A1024" s="82"/>
      <c r="B1024" s="83"/>
      <c r="C1024" s="82"/>
      <c r="D1024" s="1"/>
      <c r="E1024" s="50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2"/>
      <c r="V1024" s="52"/>
      <c r="W1024" s="52"/>
      <c r="X1024" s="52"/>
      <c r="Y1024" s="52"/>
      <c r="Z1024" s="52"/>
      <c r="AA1024" s="52"/>
      <c r="AB1024" s="52"/>
      <c r="AC1024" s="52"/>
    </row>
    <row r="1025" spans="1:29" ht="15" x14ac:dyDescent="0.2">
      <c r="A1025" s="82"/>
      <c r="B1025" s="83"/>
      <c r="C1025" s="82"/>
      <c r="D1025" s="1"/>
      <c r="E1025" s="50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2"/>
      <c r="V1025" s="52"/>
      <c r="W1025" s="52"/>
      <c r="X1025" s="52"/>
      <c r="Y1025" s="52"/>
      <c r="Z1025" s="52"/>
      <c r="AA1025" s="52"/>
      <c r="AB1025" s="52"/>
      <c r="AC1025" s="52"/>
    </row>
    <row r="1026" spans="1:29" ht="15" x14ac:dyDescent="0.2">
      <c r="A1026" s="82"/>
      <c r="B1026" s="83"/>
      <c r="C1026" s="82"/>
      <c r="D1026" s="1"/>
      <c r="E1026" s="50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2"/>
      <c r="V1026" s="52"/>
      <c r="W1026" s="52"/>
      <c r="X1026" s="52"/>
      <c r="Y1026" s="52"/>
      <c r="Z1026" s="52"/>
      <c r="AA1026" s="52"/>
      <c r="AB1026" s="52"/>
      <c r="AC1026" s="52"/>
    </row>
    <row r="1027" spans="1:29" ht="15" x14ac:dyDescent="0.2">
      <c r="A1027" s="82"/>
      <c r="B1027" s="83"/>
      <c r="C1027" s="82"/>
      <c r="D1027" s="1"/>
      <c r="E1027" s="50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2"/>
      <c r="V1027" s="52"/>
      <c r="W1027" s="52"/>
      <c r="X1027" s="52"/>
      <c r="Y1027" s="52"/>
      <c r="Z1027" s="52"/>
      <c r="AA1027" s="52"/>
      <c r="AB1027" s="52"/>
      <c r="AC1027" s="52"/>
    </row>
    <row r="1028" spans="1:29" ht="15" x14ac:dyDescent="0.2">
      <c r="A1028" s="82"/>
      <c r="B1028" s="83"/>
      <c r="C1028" s="82"/>
      <c r="D1028" s="1"/>
      <c r="E1028" s="50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2"/>
      <c r="V1028" s="52"/>
      <c r="W1028" s="52"/>
      <c r="X1028" s="52"/>
      <c r="Y1028" s="52"/>
      <c r="Z1028" s="52"/>
      <c r="AA1028" s="52"/>
      <c r="AB1028" s="52"/>
      <c r="AC1028" s="52"/>
    </row>
    <row r="1029" spans="1:29" ht="15" x14ac:dyDescent="0.2">
      <c r="A1029" s="82"/>
      <c r="B1029" s="83"/>
      <c r="C1029" s="82"/>
      <c r="D1029" s="1"/>
      <c r="E1029" s="50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2"/>
      <c r="V1029" s="52"/>
      <c r="W1029" s="52"/>
      <c r="X1029" s="52"/>
      <c r="Y1029" s="52"/>
      <c r="Z1029" s="52"/>
      <c r="AA1029" s="52"/>
      <c r="AB1029" s="52"/>
      <c r="AC1029" s="52"/>
    </row>
    <row r="1030" spans="1:29" ht="15" x14ac:dyDescent="0.2">
      <c r="A1030" s="82"/>
      <c r="B1030" s="83"/>
      <c r="C1030" s="82"/>
      <c r="D1030" s="1"/>
      <c r="E1030" s="50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2"/>
      <c r="V1030" s="52"/>
      <c r="W1030" s="52"/>
      <c r="X1030" s="52"/>
      <c r="Y1030" s="52"/>
      <c r="Z1030" s="52"/>
      <c r="AA1030" s="52"/>
      <c r="AB1030" s="52"/>
      <c r="AC1030" s="52"/>
    </row>
    <row r="1031" spans="1:29" ht="15" x14ac:dyDescent="0.2">
      <c r="A1031" s="82"/>
      <c r="B1031" s="83"/>
      <c r="C1031" s="82"/>
      <c r="D1031" s="1"/>
      <c r="E1031" s="50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2"/>
      <c r="V1031" s="52"/>
      <c r="W1031" s="52"/>
      <c r="X1031" s="52"/>
      <c r="Y1031" s="52"/>
      <c r="Z1031" s="52"/>
      <c r="AA1031" s="52"/>
      <c r="AB1031" s="52"/>
      <c r="AC1031" s="52"/>
    </row>
    <row r="1032" spans="1:29" ht="15.75" customHeight="1" x14ac:dyDescent="0.15">
      <c r="B1032" s="83"/>
    </row>
    <row r="1033" spans="1:29" ht="15.75" customHeight="1" x14ac:dyDescent="0.15">
      <c r="B1033" s="8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D9EEB"/>
    <outlinePr summaryBelow="0" summaryRight="0"/>
  </sheetPr>
  <dimension ref="A1:Y3"/>
  <sheetViews>
    <sheetView workbookViewId="0">
      <selection activeCell="B11" sqref="B11"/>
    </sheetView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3" t="s">
        <v>221</v>
      </c>
      <c r="B1" s="124" t="s">
        <v>222</v>
      </c>
      <c r="C1" s="124" t="s">
        <v>223</v>
      </c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customHeight="1" x14ac:dyDescent="0.15">
      <c r="A2" s="126" t="s">
        <v>224</v>
      </c>
      <c r="B2" s="126" t="s">
        <v>225</v>
      </c>
      <c r="C2" s="127" t="s">
        <v>226</v>
      </c>
    </row>
    <row r="3" spans="1:25" ht="15.75" customHeight="1" x14ac:dyDescent="0.15">
      <c r="A3" s="138">
        <v>44651</v>
      </c>
      <c r="B3" s="127" t="s">
        <v>2651</v>
      </c>
      <c r="C3" s="127" t="s">
        <v>2652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2022-03-28T00:55:27Z</dcterms:created>
  <dcterms:modified xsi:type="dcterms:W3CDTF">2022-04-05T23:38:49Z</dcterms:modified>
</cp:coreProperties>
</file>